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E2DB4F94-40BF-46C2-966D-91212038BF45}" xr6:coauthVersionLast="47" xr6:coauthVersionMax="47" xr10:uidLastSave="{00000000-0000-0000-0000-000000000000}"/>
  <bookViews>
    <workbookView xWindow="-108" yWindow="-108" windowWidth="23256" windowHeight="13896" tabRatio="841" xr2:uid="{00000000-000D-0000-FFFF-FFFF00000000}"/>
  </bookViews>
  <sheets>
    <sheet name="Carátula" sheetId="57" r:id="rId1"/>
    <sheet name="Presentación" sheetId="58" r:id="rId2"/>
    <sheet name="Índice" sheetId="83" r:id="rId3"/>
    <sheet name="Programas de Gobierno" sheetId="72" r:id="rId4"/>
    <sheet name="Prog. Garantías - Reprogramados" sheetId="69" r:id="rId5"/>
    <sheet name="Medidas SBS - Reprogramaciones" sheetId="73" r:id="rId6"/>
    <sheet name="Gráficos Programas" sheetId="63" r:id="rId7"/>
    <sheet name="Gráficos por Programa" sheetId="64" r:id="rId8"/>
    <sheet name="Gráficos Cartera Reprogramada" sheetId="62" r:id="rId9"/>
    <sheet name="Gráficos Deudores Reprogramados" sheetId="66" r:id="rId10"/>
    <sheet name="Saldos - Reactiva" sheetId="16" r:id="rId11"/>
    <sheet name="Deudores - Reactiva" sheetId="34" r:id="rId12"/>
    <sheet name="SE - Reactiva" sheetId="47" r:id="rId13"/>
    <sheet name="Saldos y Deudores - FAE MYPE 1" sheetId="51" r:id="rId14"/>
    <sheet name="SE - FAE MYPE 1" sheetId="48" r:id="rId15"/>
    <sheet name="Saldos y Deudores - FAE MYPE 2" sheetId="52" r:id="rId16"/>
    <sheet name="SE - FAE MYPE 2" sheetId="49" r:id="rId17"/>
    <sheet name="Saldos y Deudores - FAE Turismo" sheetId="67" r:id="rId18"/>
    <sheet name="Saldos y Deudores - FAE Agro" sheetId="68" r:id="rId19"/>
    <sheet name="Saldos y Deudores - PAE MYPE" sheetId="74" r:id="rId20"/>
    <sheet name="SE - PAE MYPE" sheetId="75" r:id="rId21"/>
    <sheet name="Saldo y Deudores - FAE TEXCO" sheetId="79" r:id="rId22"/>
    <sheet name="Saldos y Deudores - IMPULSO" sheetId="81" r:id="rId23"/>
    <sheet name="SE - IMPULSO" sheetId="80" r:id="rId24"/>
    <sheet name="Saldos - Reprogramados" sheetId="33" r:id="rId25"/>
    <sheet name="Saldos - Reprogramados (part)" sheetId="53" r:id="rId26"/>
    <sheet name="Deudores - Reprogramados" sheetId="36" r:id="rId27"/>
    <sheet name="Deudores - Reprogramados (Part)" sheetId="46" r:id="rId28"/>
    <sheet name="SE - Reprogramados" sheetId="61"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xlnm.Print_Area" localSheetId="0">Carátula!$A$1:$I$25</definedName>
    <definedName name="_xlnm.Print_Area" localSheetId="11">'Deudores - Reactiva'!$A$1:$H$70</definedName>
    <definedName name="_xlnm.Print_Area" localSheetId="26">'Deudores - Reprogramados'!$A$1:$I$70</definedName>
    <definedName name="_xlnm.Print_Area" localSheetId="27">'Deudores - Reprogramados (Part)'!$A$1:$I$70</definedName>
    <definedName name="_xlnm.Print_Area" localSheetId="8">'Gráficos Cartera Reprogramada'!$A$1:$N$55</definedName>
    <definedName name="_xlnm.Print_Area" localSheetId="9">'Gráficos Deudores Reprogramados'!$A$1:$N$55</definedName>
    <definedName name="_xlnm.Print_Area" localSheetId="7">'Gráficos por Programa'!$A$1:$P$51</definedName>
    <definedName name="_xlnm.Print_Area" localSheetId="6">'Gráficos Programas'!$A$1:$P$55</definedName>
    <definedName name="_xlnm.Print_Area" localSheetId="2">Índice!$A$1:$C$32</definedName>
    <definedName name="_xlnm.Print_Area" localSheetId="5">'Medidas SBS - Reprogramaciones'!$A$1:$K$21</definedName>
    <definedName name="_xlnm.Print_Area" localSheetId="1">Presentación!$A$1:$I$21</definedName>
    <definedName name="_xlnm.Print_Area" localSheetId="3">'Programas de Gobierno'!$A$1:$O$12</definedName>
    <definedName name="_xlnm.Print_Area" localSheetId="21">'Saldo y Deudores - FAE TEXCO'!$A$1:$F$69</definedName>
    <definedName name="_xlnm.Print_Area" localSheetId="10">'Saldos - Reactiva'!$A$1:$J$69</definedName>
    <definedName name="_xlnm.Print_Area" localSheetId="24">'Saldos - Reprogramados'!$A$1:$L$71</definedName>
    <definedName name="_xlnm.Print_Area" localSheetId="25">'Saldos - Reprogramados (part)'!$A$1:$I$69</definedName>
    <definedName name="_xlnm.Print_Area" localSheetId="18">'Saldos y Deudores - FAE Agro'!$A$1:$F$69</definedName>
    <definedName name="_xlnm.Print_Area" localSheetId="13">'Saldos y Deudores - FAE MYPE 1'!$A$1:$F$71</definedName>
    <definedName name="_xlnm.Print_Area" localSheetId="15">'Saldos y Deudores - FAE MYPE 2'!$A$1:$F$71</definedName>
    <definedName name="_xlnm.Print_Area" localSheetId="17">'Saldos y Deudores - FAE Turismo'!$A$1:$F$70</definedName>
    <definedName name="_xlnm.Print_Area" localSheetId="22">'Saldos y Deudores - IMPULSO'!$A$1:$F$69</definedName>
    <definedName name="_xlnm.Print_Area" localSheetId="19">'Saldos y Deudores - PAE MYPE'!$A$1:$F$69</definedName>
    <definedName name="_xlnm.Print_Area" localSheetId="14">'SE - FAE MYPE 1'!$A$1:$H$36</definedName>
    <definedName name="_xlnm.Print_Area" localSheetId="16">'SE - FAE MYPE 2'!$A$1:$H$36</definedName>
    <definedName name="_xlnm.Print_Area" localSheetId="23">'SE - IMPULSO'!$A$1:$H$36</definedName>
    <definedName name="_xlnm.Print_Area" localSheetId="20">'SE - PAE MYPE'!$A$1:$H$36</definedName>
    <definedName name="_xlnm.Print_Area" localSheetId="12">'SE - Reactiva'!$A$1:$H$35</definedName>
    <definedName name="_xlnm.Print_Area" localSheetId="28">'SE - Reprogramados'!$A$1:$I$38</definedName>
    <definedName name="CM">[1]Data!$B$1</definedName>
    <definedName name="CMAC">[2]CM!#REF!</definedName>
    <definedName name="CMACINDIVIDUAL">#REF!</definedName>
    <definedName name="CR">[1]Data!$Q$1</definedName>
    <definedName name="CRAC">[2]CR!#REF!</definedName>
    <definedName name="CREDEP">#REF!</definedName>
    <definedName name="d">#REF!</definedName>
    <definedName name="DATA11">'[3]BASE DATA'!$A$1:$B$111</definedName>
    <definedName name="DATA12">'[3]BASE DATA'!$A$2:$B$112</definedName>
    <definedName name="DATA4">'[3]BASE DATA'!$A$2:$B$85</definedName>
    <definedName name="DATA5">'[3]BASE DATA'!$A$1:$B$87</definedName>
    <definedName name="DATA6">'[3]BASE DATA'!$A$1:$B$88</definedName>
    <definedName name="DATA7">'[3]BASE DATA'!$A$2:$B$89</definedName>
    <definedName name="DATA8">'[3]BASE DATA'!$A$1:$B$90</definedName>
    <definedName name="DATA9">'[3]BASE DATA'!$A$1:$B$91</definedName>
    <definedName name="DEPDEP">#REF!</definedName>
    <definedName name="EDP">[2]ED!#REF!</definedName>
    <definedName name="EDPYME">[1]Data!$AD$1</definedName>
    <definedName name="EstatalAgregado">'[4]B. ESTATAL AGREGADO'!$1:$4</definedName>
    <definedName name="EstatalPorTipo">'[4]B.ESTATAL POR TIPO'!$4:$30</definedName>
    <definedName name="FECHA">'[5]GRUPOS POR TIPO'!$D$3:$IV$3</definedName>
    <definedName name="GAdmin" localSheetId="2">#REF!</definedName>
    <definedName name="GAdmin">#REF!</definedName>
    <definedName name="IMFNB">#REF!</definedName>
    <definedName name="Indic.Propuestos" localSheetId="2">'[6]Ctas-Ind (1)'!#REF!</definedName>
    <definedName name="Indic.Propuestos">'[6]Ctas-Ind (1)'!#REF!</definedName>
    <definedName name="INDICE" localSheetId="2">[7]!INDICE</definedName>
    <definedName name="INDICE">[7]!INDICE</definedName>
    <definedName name="IngresF" localSheetId="2">#REF!</definedName>
    <definedName name="IngresF">#REF!</definedName>
    <definedName name="MFinanc" localSheetId="2">#REF!</definedName>
    <definedName name="MFinanc">#REF!</definedName>
    <definedName name="PrivadoAgregado">'[4]GRUPOS AGREGADO 2'!$3:$10</definedName>
    <definedName name="PrivadoPorTipos">'[4]GRUPOS POR TIPO'!$3:$72</definedName>
    <definedName name="SIFAgregado">'[4]SIST FIN TOTAL AGREGADO'!$A$3:$B$16384</definedName>
    <definedName name="SIFporTipo">'[8]SIST FIN TOTAL POR TIPO'!$3:$8</definedName>
    <definedName name="SISTMICRO">#REF!</definedName>
    <definedName name="Utilid" localSheetId="2">#REF!</definedName>
    <definedName name="Util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49" l="1"/>
  <c r="H10" i="49"/>
  <c r="H11" i="49"/>
  <c r="H12" i="49"/>
  <c r="H13" i="49"/>
  <c r="H14" i="49"/>
  <c r="H15" i="49"/>
  <c r="H16" i="49"/>
  <c r="H17" i="49"/>
  <c r="H18" i="49"/>
  <c r="H19" i="49"/>
  <c r="H20" i="49"/>
  <c r="H21" i="49"/>
  <c r="H22" i="49"/>
  <c r="H23" i="49"/>
  <c r="H24" i="49"/>
  <c r="H25" i="49"/>
  <c r="H26" i="49"/>
  <c r="H27" i="49"/>
  <c r="H28" i="49"/>
  <c r="H29" i="49"/>
  <c r="H8" i="49"/>
  <c r="CH22" i="66" l="1"/>
  <c r="CH21" i="66"/>
  <c r="CH20" i="66"/>
  <c r="CH19" i="66"/>
  <c r="CH18" i="66"/>
  <c r="CH17" i="66"/>
  <c r="CH16" i="66"/>
  <c r="CH15" i="66"/>
  <c r="CH10" i="66"/>
  <c r="CH9" i="66"/>
  <c r="CH8" i="66"/>
  <c r="CH7" i="66"/>
  <c r="CH6" i="66"/>
  <c r="CH5" i="66"/>
  <c r="CG75" i="64"/>
  <c r="CH75" i="64"/>
  <c r="CI75" i="64"/>
  <c r="CG76" i="64"/>
  <c r="CH76" i="64"/>
  <c r="CI76" i="64"/>
  <c r="CG77" i="64"/>
  <c r="CH77" i="64"/>
  <c r="CI77" i="64"/>
  <c r="CG78" i="64"/>
  <c r="CH78" i="64"/>
  <c r="CI78" i="64"/>
  <c r="CG79" i="64"/>
  <c r="CH79" i="64"/>
  <c r="CI79" i="64"/>
  <c r="A2" i="80"/>
  <c r="A2" i="75"/>
  <c r="A2" i="49"/>
  <c r="A2" i="61"/>
  <c r="A2" i="48"/>
  <c r="CD75" i="64" l="1"/>
  <c r="CE75" i="64"/>
  <c r="CF75" i="64"/>
  <c r="CD76" i="64"/>
  <c r="CE76" i="64"/>
  <c r="CF76" i="64"/>
  <c r="CD77" i="64"/>
  <c r="CE77" i="64"/>
  <c r="CF77" i="64"/>
  <c r="CD78" i="64"/>
  <c r="CE78" i="64"/>
  <c r="CF78" i="64"/>
  <c r="CD79" i="64"/>
  <c r="CE79" i="64"/>
  <c r="CF79" i="64"/>
  <c r="CA75" i="64" l="1"/>
  <c r="CB75" i="64"/>
  <c r="CC75" i="64"/>
  <c r="CA76" i="64"/>
  <c r="CB76" i="64"/>
  <c r="CC76" i="64"/>
  <c r="CA77" i="64"/>
  <c r="CB77" i="64"/>
  <c r="CC77" i="64"/>
  <c r="CA78" i="64"/>
  <c r="CB78" i="64"/>
  <c r="CC78" i="64"/>
  <c r="CA79" i="64"/>
  <c r="CB79" i="64"/>
  <c r="CC79" i="64"/>
  <c r="BX75" i="64" l="1"/>
  <c r="BY75" i="64"/>
  <c r="BZ75" i="64"/>
  <c r="BX76" i="64"/>
  <c r="BY76" i="64"/>
  <c r="BZ76" i="64"/>
  <c r="BX77" i="64"/>
  <c r="BY77" i="64"/>
  <c r="BZ77" i="64"/>
  <c r="BX78" i="64"/>
  <c r="BY78" i="64"/>
  <c r="BZ78" i="64"/>
  <c r="BX79" i="64"/>
  <c r="BY79" i="64"/>
  <c r="BZ79" i="64"/>
  <c r="BW75" i="64" l="1"/>
  <c r="BW76" i="64"/>
  <c r="BW77" i="64"/>
  <c r="BW78" i="64"/>
  <c r="BW79" i="64"/>
  <c r="BV75" i="64"/>
  <c r="BV76" i="64"/>
  <c r="BV77" i="64"/>
  <c r="BV78" i="64"/>
  <c r="BV79" i="64"/>
  <c r="BU75" i="64" l="1"/>
  <c r="BU76" i="64"/>
  <c r="BU77" i="64"/>
  <c r="BU78" i="64"/>
  <c r="BU79" i="64"/>
  <c r="BT79" i="64" l="1"/>
  <c r="BT78" i="64"/>
  <c r="BT77" i="64"/>
  <c r="BT76" i="64"/>
  <c r="BT75" i="64"/>
  <c r="BS75" i="64"/>
  <c r="BS76" i="64"/>
  <c r="BS77" i="64"/>
  <c r="BS78" i="64"/>
  <c r="BS79" i="64"/>
  <c r="BR75" i="64" l="1"/>
  <c r="BR76" i="64"/>
  <c r="BR77" i="64"/>
  <c r="BR78" i="64"/>
  <c r="BR79" i="64"/>
  <c r="BQ75" i="64" l="1"/>
  <c r="BQ76" i="64"/>
  <c r="BQ77" i="64"/>
  <c r="BQ78" i="64"/>
  <c r="BQ79" i="64"/>
  <c r="BP75" i="64"/>
  <c r="BP76" i="64"/>
  <c r="BP77" i="64"/>
  <c r="BP78" i="64"/>
  <c r="BP79" i="64"/>
  <c r="BO75" i="64" l="1"/>
  <c r="BO76" i="64"/>
  <c r="BO77" i="64"/>
  <c r="BO78" i="64"/>
  <c r="BO79" i="64"/>
  <c r="BN75" i="64" l="1"/>
  <c r="BN76" i="64"/>
  <c r="BN77" i="64"/>
  <c r="BN78" i="64"/>
  <c r="BN79" i="64"/>
  <c r="AA75" i="64" l="1"/>
  <c r="AB75" i="64"/>
  <c r="AC75" i="64"/>
  <c r="AD75" i="64"/>
  <c r="AE75" i="64"/>
  <c r="AF75" i="64"/>
  <c r="AG75" i="64"/>
  <c r="AH75" i="64"/>
  <c r="AI75" i="64"/>
  <c r="AJ75" i="64"/>
  <c r="AK75" i="64"/>
  <c r="AL75" i="64"/>
  <c r="AM75" i="64"/>
  <c r="AN75" i="64"/>
  <c r="AO75" i="64"/>
  <c r="AP75" i="64"/>
  <c r="AQ75" i="64"/>
  <c r="AR75" i="64"/>
  <c r="AS75" i="64"/>
  <c r="AT75" i="64"/>
  <c r="AU75" i="64"/>
  <c r="AV75" i="64"/>
  <c r="AW75" i="64"/>
  <c r="AX75" i="64"/>
  <c r="AY75" i="64"/>
  <c r="AZ75" i="64"/>
  <c r="BA75" i="64"/>
  <c r="BB75" i="64"/>
  <c r="BC75" i="64"/>
  <c r="BD75" i="64"/>
  <c r="BE75" i="64"/>
  <c r="BF75" i="64"/>
  <c r="BG75" i="64"/>
  <c r="BH75" i="64"/>
  <c r="BI75" i="64"/>
  <c r="BJ75" i="64"/>
  <c r="BK75" i="64"/>
  <c r="BL75" i="64"/>
  <c r="BM75" i="64"/>
  <c r="AA76" i="64"/>
  <c r="AB76" i="64"/>
  <c r="AC76" i="64"/>
  <c r="AD76" i="64"/>
  <c r="AE76" i="64"/>
  <c r="AF76" i="64"/>
  <c r="AG76" i="64"/>
  <c r="AH76" i="64"/>
  <c r="AI76" i="64"/>
  <c r="AJ76" i="64"/>
  <c r="AK76" i="64"/>
  <c r="AL76" i="64"/>
  <c r="AM76" i="64"/>
  <c r="AN76" i="64"/>
  <c r="AO76" i="64"/>
  <c r="AP76" i="64"/>
  <c r="AQ76" i="64"/>
  <c r="AR76" i="64"/>
  <c r="AS76" i="64"/>
  <c r="AT76" i="64"/>
  <c r="AU76" i="64"/>
  <c r="AV76" i="64"/>
  <c r="AW76" i="64"/>
  <c r="AX76" i="64"/>
  <c r="AY76" i="64"/>
  <c r="AZ76" i="64"/>
  <c r="BA76" i="64"/>
  <c r="BB76" i="64"/>
  <c r="BC76" i="64"/>
  <c r="BD76" i="64"/>
  <c r="BE76" i="64"/>
  <c r="BF76" i="64"/>
  <c r="BG76" i="64"/>
  <c r="BH76" i="64"/>
  <c r="BI76" i="64"/>
  <c r="BJ76" i="64"/>
  <c r="BK76" i="64"/>
  <c r="BL76" i="64"/>
  <c r="BM76" i="64"/>
  <c r="AA77" i="64"/>
  <c r="AB77" i="64"/>
  <c r="AC77" i="64"/>
  <c r="AD77" i="64"/>
  <c r="AE77" i="64"/>
  <c r="AF77" i="64"/>
  <c r="AG77" i="64"/>
  <c r="AH77" i="64"/>
  <c r="AI77" i="64"/>
  <c r="AJ77" i="64"/>
  <c r="AK77" i="64"/>
  <c r="AL77" i="64"/>
  <c r="AM77" i="64"/>
  <c r="AN77" i="64"/>
  <c r="AO77" i="64"/>
  <c r="AP77" i="64"/>
  <c r="AQ77" i="64"/>
  <c r="AR77" i="64"/>
  <c r="AS77" i="64"/>
  <c r="AT77" i="64"/>
  <c r="AU77" i="64"/>
  <c r="AV77" i="64"/>
  <c r="AW77" i="64"/>
  <c r="AX77" i="64"/>
  <c r="AY77" i="64"/>
  <c r="AZ77" i="64"/>
  <c r="BA77" i="64"/>
  <c r="BB77" i="64"/>
  <c r="BC77" i="64"/>
  <c r="BD77" i="64"/>
  <c r="BE77" i="64"/>
  <c r="BF77" i="64"/>
  <c r="BG77" i="64"/>
  <c r="BH77" i="64"/>
  <c r="BI77" i="64"/>
  <c r="BJ77" i="64"/>
  <c r="BK77" i="64"/>
  <c r="BL77" i="64"/>
  <c r="BM77" i="64"/>
  <c r="AA78" i="64"/>
  <c r="AB78" i="64"/>
  <c r="AC78" i="64"/>
  <c r="AD78" i="64"/>
  <c r="AE78" i="64"/>
  <c r="AF78" i="64"/>
  <c r="AG78" i="64"/>
  <c r="AH78" i="64"/>
  <c r="AI78" i="64"/>
  <c r="AJ78" i="64"/>
  <c r="AK78" i="64"/>
  <c r="AL78" i="64"/>
  <c r="AM78" i="64"/>
  <c r="AN78" i="64"/>
  <c r="AO78" i="64"/>
  <c r="AP78" i="64"/>
  <c r="AQ78" i="64"/>
  <c r="AR78" i="64"/>
  <c r="AS78" i="64"/>
  <c r="AT78" i="64"/>
  <c r="AU78" i="64"/>
  <c r="AV78" i="64"/>
  <c r="AW78" i="64"/>
  <c r="AX78" i="64"/>
  <c r="AY78" i="64"/>
  <c r="AZ78" i="64"/>
  <c r="BA78" i="64"/>
  <c r="BB78" i="64"/>
  <c r="BC78" i="64"/>
  <c r="BD78" i="64"/>
  <c r="BE78" i="64"/>
  <c r="BF78" i="64"/>
  <c r="BG78" i="64"/>
  <c r="BH78" i="64"/>
  <c r="BI78" i="64"/>
  <c r="BJ78" i="64"/>
  <c r="BK78" i="64"/>
  <c r="BL78" i="64"/>
  <c r="BM78" i="64"/>
  <c r="AA79" i="64"/>
  <c r="AB79" i="64"/>
  <c r="AC79" i="64"/>
  <c r="AD79" i="64"/>
  <c r="AE79" i="64"/>
  <c r="AF79" i="64"/>
  <c r="AG79" i="64"/>
  <c r="AH79" i="64"/>
  <c r="AI79" i="64"/>
  <c r="AJ79" i="64"/>
  <c r="AK79" i="64"/>
  <c r="AL79" i="64"/>
  <c r="AM79" i="64"/>
  <c r="AN79" i="64"/>
  <c r="AO79" i="64"/>
  <c r="AP79" i="64"/>
  <c r="AQ79" i="64"/>
  <c r="AR79" i="64"/>
  <c r="AS79" i="64"/>
  <c r="AT79" i="64"/>
  <c r="AU79" i="64"/>
  <c r="AV79" i="64"/>
  <c r="AW79" i="64"/>
  <c r="AX79" i="64"/>
  <c r="AY79" i="64"/>
  <c r="AZ79" i="64"/>
  <c r="BA79" i="64"/>
  <c r="BB79" i="64"/>
  <c r="BC79" i="64"/>
  <c r="BD79" i="64"/>
  <c r="BE79" i="64"/>
  <c r="BF79" i="64"/>
  <c r="BG79" i="64"/>
  <c r="BH79" i="64"/>
  <c r="BI79" i="64"/>
  <c r="BJ79" i="64"/>
  <c r="BK79" i="64"/>
  <c r="BL79" i="64"/>
  <c r="BM79" i="64"/>
  <c r="Z76" i="64"/>
  <c r="Z77" i="64"/>
  <c r="Z78" i="64"/>
  <c r="Z79" i="64"/>
  <c r="Z75" i="64"/>
  <c r="BH22" i="66" l="1"/>
  <c r="BH21" i="66"/>
  <c r="BH20" i="66"/>
  <c r="BH19" i="66"/>
  <c r="BH18" i="66"/>
  <c r="BH17" i="66"/>
  <c r="BH16" i="66"/>
  <c r="BH15" i="66"/>
  <c r="I203" i="66" l="1"/>
  <c r="K201" i="63" l="1"/>
  <c r="C191" i="53"/>
  <c r="C194" i="33"/>
</calcChain>
</file>

<file path=xl/sharedStrings.xml><?xml version="1.0" encoding="utf-8"?>
<sst xmlns="http://schemas.openxmlformats.org/spreadsheetml/2006/main" count="1570" uniqueCount="394">
  <si>
    <t>Cajas Municipales</t>
  </si>
  <si>
    <t>Cajas Rurales</t>
  </si>
  <si>
    <t>BBVA</t>
  </si>
  <si>
    <t>Crédito</t>
  </si>
  <si>
    <t>Interbank</t>
  </si>
  <si>
    <t>Scotiabank</t>
  </si>
  <si>
    <t>Pichincha</t>
  </si>
  <si>
    <t>Mibanco</t>
  </si>
  <si>
    <t>Comercio</t>
  </si>
  <si>
    <t>Santander</t>
  </si>
  <si>
    <t>Qapaq</t>
  </si>
  <si>
    <t>CMAC Cusco</t>
  </si>
  <si>
    <t>CMAC Arequipa</t>
  </si>
  <si>
    <t>CMAC Piura</t>
  </si>
  <si>
    <t>CMAC Tacna</t>
  </si>
  <si>
    <t>CMAC Trujillo</t>
  </si>
  <si>
    <t>CMAC Huancayo</t>
  </si>
  <si>
    <t>CMAC Maynas</t>
  </si>
  <si>
    <t>CMAC Ica</t>
  </si>
  <si>
    <t>Corporativos</t>
  </si>
  <si>
    <t>Microempresas</t>
  </si>
  <si>
    <t>Citibank</t>
  </si>
  <si>
    <t>GNB</t>
  </si>
  <si>
    <t>Falabella</t>
  </si>
  <si>
    <t>Ripley</t>
  </si>
  <si>
    <t>ICBC</t>
  </si>
  <si>
    <t>Compartamos</t>
  </si>
  <si>
    <t>Confianza</t>
  </si>
  <si>
    <t>Oh!</t>
  </si>
  <si>
    <t>Efectiva</t>
  </si>
  <si>
    <t>Mitsui</t>
  </si>
  <si>
    <t>Proempresa</t>
  </si>
  <si>
    <t>CMAC del Santa</t>
  </si>
  <si>
    <t>CMAC Paita</t>
  </si>
  <si>
    <t>CMCP Lima</t>
  </si>
  <si>
    <t>CRAC Los Andes</t>
  </si>
  <si>
    <t>CRAC Prymera</t>
  </si>
  <si>
    <t>CRAC Incasur</t>
  </si>
  <si>
    <t>CRAC Del Centro</t>
  </si>
  <si>
    <t>Empresas Financieras</t>
  </si>
  <si>
    <t>Banca Múltiple</t>
  </si>
  <si>
    <t>Total</t>
  </si>
  <si>
    <t>PRESENTACIÓN</t>
  </si>
  <si>
    <t>Grandes empresas</t>
  </si>
  <si>
    <t>Medianas empresas</t>
  </si>
  <si>
    <t>Pequeñas empresas</t>
  </si>
  <si>
    <t>Fuente: Balance de Comprobación</t>
  </si>
  <si>
    <t>Fuente: Reporte Crediticio de Deudores</t>
  </si>
  <si>
    <t>(En millones de Soles)</t>
  </si>
  <si>
    <t>Créditos corporativos</t>
  </si>
  <si>
    <t>Créditos a grandes empresas</t>
  </si>
  <si>
    <t>Créditos a medianas empresas</t>
  </si>
  <si>
    <t>Créditos a pequeñas empresas</t>
  </si>
  <si>
    <t>Créditos a microempresas</t>
  </si>
  <si>
    <t>Créditos de consumo</t>
  </si>
  <si>
    <t>Créditos hipotecarios para vivienda</t>
  </si>
  <si>
    <t>Consumo</t>
  </si>
  <si>
    <t>Hipotecario</t>
  </si>
  <si>
    <t>Créditos Corporativos, a Grandes, Medianas, Pequeñas y Microempresas</t>
  </si>
  <si>
    <t>Industria Manufacturera</t>
  </si>
  <si>
    <t>Enseñanza</t>
  </si>
  <si>
    <t>Construcción</t>
  </si>
  <si>
    <t>Caja rural</t>
  </si>
  <si>
    <t>Caja municipal</t>
  </si>
  <si>
    <t>Financiera</t>
  </si>
  <si>
    <t>Banco</t>
  </si>
  <si>
    <t>Empresas
 Financieras</t>
  </si>
  <si>
    <t>Reprogramados / Cartera Bruta</t>
  </si>
  <si>
    <t>FAE-MYPE - 1ra. etapa</t>
  </si>
  <si>
    <t>FAE-MYPE - 2da. etapa</t>
  </si>
  <si>
    <t>Descripción</t>
  </si>
  <si>
    <t>Tasa de interés</t>
  </si>
  <si>
    <t>Plazo</t>
  </si>
  <si>
    <t>Máximo 36 meses, incluyendo periodo de gracia de 12 meses</t>
  </si>
  <si>
    <t>Máximo 36 meses, incluyendo periodo de gracia de hasta 6 meses</t>
  </si>
  <si>
    <t>Máximo 36 meses, incluyendo periodo de gracia de hasta 12 meses</t>
  </si>
  <si>
    <t>Garantías</t>
  </si>
  <si>
    <t xml:space="preserve">La garantía del Estado se aplica de acuerdo a la siguiente tabla.
</t>
  </si>
  <si>
    <t>Base legal</t>
  </si>
  <si>
    <t>Créditos Reactiva/ Créditos Empresariales
%</t>
  </si>
  <si>
    <t>Créditos Reactiva/ Créditos totales
%</t>
  </si>
  <si>
    <t>Saldo Créditos Reactiva</t>
  </si>
  <si>
    <t>* Decreto de Urgencia N° 029-2020</t>
  </si>
  <si>
    <t>* Decreto de Urgencia N° 049-2020</t>
  </si>
  <si>
    <t>Total Empresas de Operaciones Múltiples</t>
  </si>
  <si>
    <r>
      <rPr>
        <b/>
        <sz val="11"/>
        <color theme="1"/>
        <rFont val="Arial Narrow"/>
        <family val="2"/>
      </rPr>
      <t xml:space="preserve">Oficio Múltiple N° 11170-2020-SBS </t>
    </r>
    <r>
      <rPr>
        <sz val="11"/>
        <color theme="1"/>
        <rFont val="Arial Narrow"/>
        <family val="2"/>
      </rPr>
      <t xml:space="preserve">(20/03/2020): se precisó que para efectos del cumplimiento del requisito de estar al día en sus pagos o no presentar atrasos a la fecha de declaratoria de emergencia, establecido en los Oficios Múltiples N° 10997-2020-SBS y 11150-2020-SBS se considerará como criterio que el crédito presente como máximo 15 días calendario de atraso al 29 de febrero de 2020. </t>
    </r>
  </si>
  <si>
    <r>
      <t>N° Deudores con créditos reprogramados</t>
    </r>
    <r>
      <rPr>
        <b/>
        <vertAlign val="superscript"/>
        <sz val="10"/>
        <rFont val="Arial Narrow"/>
        <family val="2"/>
      </rPr>
      <t>3/</t>
    </r>
  </si>
  <si>
    <t>Banbif</t>
  </si>
  <si>
    <t>-</t>
  </si>
  <si>
    <t xml:space="preserve">Participación por Sector Económico % </t>
  </si>
  <si>
    <t>Créditos de Consumo</t>
  </si>
  <si>
    <t>Créditos Hipotecarios para Vivienda</t>
  </si>
  <si>
    <t>Hipotecario para vivienda</t>
  </si>
  <si>
    <r>
      <t xml:space="preserve">Saldo créditos 
FAE-MYPE 2
</t>
    </r>
    <r>
      <rPr>
        <sz val="10"/>
        <rFont val="Arial Narrow"/>
        <family val="2"/>
      </rPr>
      <t>(En S/ MM)</t>
    </r>
  </si>
  <si>
    <r>
      <t xml:space="preserve">Saldo créditos 
FAE-MYPE 1
</t>
    </r>
    <r>
      <rPr>
        <sz val="10"/>
        <rFont val="Arial Narrow"/>
        <family val="2"/>
      </rPr>
      <t>(En S/ MM)</t>
    </r>
  </si>
  <si>
    <t>- Realizar actividades de producción, turismo, comercio y servicios conexos.
- En caso se utilice para reprogramar o refinanciar alguna deuda vigente, esta debe haber sido destinada a alguna de las actividades antes mencionadas.
- Contar con calificación Normal o CPP al 29/02/2020.</t>
  </si>
  <si>
    <t>Requisitos de los deudores</t>
  </si>
  <si>
    <t>Las tasas para los deudores se determinan a partir de las subastas de las líneas; de esta manera, las instituciones financieras que trasladen mayores beneficios a las MYPE se adjudicarán mayores líneas de financiamiento de COFIDE.</t>
  </si>
  <si>
    <t>No se especifica.</t>
  </si>
  <si>
    <t>REACTIVA PERÚ</t>
  </si>
  <si>
    <t>N° Deudores Reactiva/ 
N° Deudores Empresariales
%</t>
  </si>
  <si>
    <t>Bank of China</t>
  </si>
  <si>
    <t>% Cartera Total</t>
  </si>
  <si>
    <t>CRAC Cencosud Scotia</t>
  </si>
  <si>
    <t>REACTIVA</t>
  </si>
  <si>
    <t>FAE MYPE - I</t>
  </si>
  <si>
    <t>FAE MYPE - II</t>
  </si>
  <si>
    <t xml:space="preserve">   Fuente: Balance de Comprobación</t>
  </si>
  <si>
    <t>(Como porcentaje del número de deudores)</t>
  </si>
  <si>
    <t>(Como porcentaje de la cartera)</t>
  </si>
  <si>
    <t>Saldo y N° de deudores con créditos del Programa Fondo de Apoyo Empresarial a la MYPE primera etapa (FAE-MYPE 1)*</t>
  </si>
  <si>
    <t>Saldo y N° de deudores con créditos del Programa Fondo de Apoyo Empresarial a la MYPE segunda etapa (FAE-MYPE 2)*</t>
  </si>
  <si>
    <t>% Deudores Reprogramados por Entidad</t>
  </si>
  <si>
    <t>% Créditos Reprogramados por Entidad</t>
  </si>
  <si>
    <t>Total Emp. Operaciones Múltiples</t>
  </si>
  <si>
    <t>N° de deudores que mantienen saldo de créditos 
del Programa REACTIVA PERÚ</t>
  </si>
  <si>
    <r>
      <t>Total Empresas de Operaciones Múltiples</t>
    </r>
    <r>
      <rPr>
        <b/>
        <vertAlign val="superscript"/>
        <sz val="10.5"/>
        <rFont val="Arial Narrow"/>
        <family val="2"/>
      </rPr>
      <t>1/</t>
    </r>
  </si>
  <si>
    <t>Grandes
Empresas</t>
  </si>
  <si>
    <t>Medianas
Empresas</t>
  </si>
  <si>
    <t>Pequeñas
 Empresas</t>
  </si>
  <si>
    <r>
      <rPr>
        <b/>
        <sz val="11"/>
        <color rgb="FF000000"/>
        <rFont val="Arial Narrow"/>
        <family val="2"/>
      </rPr>
      <t>Oficio Múltiple N° 17769-2020-SBS</t>
    </r>
    <r>
      <rPr>
        <sz val="11"/>
        <color rgb="FF000000"/>
        <rFont val="Arial Narrow"/>
        <family val="2"/>
      </rPr>
      <t xml:space="preserve"> (24/07/2020): establece precisiones sobre las Operaciones de Reporte con Reprogramaciones de Cartera de Créditos en el marco de la Circular N° 0021-2020-BCRP. </t>
    </r>
  </si>
  <si>
    <t>La información corresponde al saldo de créditos desembolsados en el marco de los programas de gobierno, de acuerdo a lo reportado por las empresas supervisadas.</t>
  </si>
  <si>
    <r>
      <t xml:space="preserve">Saldo créditos 
FAE-Turismo
</t>
    </r>
    <r>
      <rPr>
        <sz val="10"/>
        <rFont val="Arial Narrow"/>
        <family val="2"/>
      </rPr>
      <t>(En S/ MM)</t>
    </r>
  </si>
  <si>
    <t>FAE - TURISMO</t>
  </si>
  <si>
    <t>FAE - AGRO</t>
  </si>
  <si>
    <t xml:space="preserve">La tasa será no mayor a la asignada por COFIDE en la subasta. </t>
  </si>
  <si>
    <t>Máximo 12 meses, incluyendo periodo de gracia que no exceda el plazo máximo.</t>
  </si>
  <si>
    <t>Cartera</t>
  </si>
  <si>
    <t>Deudores</t>
  </si>
  <si>
    <t>El monto máximo será de S/ 30 000 según la capacidad de pago de la MYPE.</t>
  </si>
  <si>
    <t>El monto máximo es el equivalente a dos veces el promedio mensual de deuda de capital de trabajo registrado por la MYPE, en el año 2019, en la empresa del sistema financiero o COOPAC que le otorga el crédito, no pudiendo exceder de S/ 30 000. 
Se puede otorgar en moneda nacional o extranjera.</t>
  </si>
  <si>
    <t>Fuente: Balance de Comprobación y Reporte Crediticio de Deudores</t>
  </si>
  <si>
    <r>
      <t xml:space="preserve">Saldo créditos 
FAE-Agro
</t>
    </r>
    <r>
      <rPr>
        <sz val="10"/>
        <rFont val="Arial Narrow"/>
        <family val="2"/>
      </rPr>
      <t>(En S/ MM)</t>
    </r>
  </si>
  <si>
    <t>FAE TURISMO</t>
  </si>
  <si>
    <t>FAE AGRO</t>
  </si>
  <si>
    <t>PROGRAMA DE GARANTÍAS COVID-19 - LEY N° 31050</t>
  </si>
  <si>
    <t>Descripción del Programa</t>
  </si>
  <si>
    <t>Monto 
máximo por deudor</t>
  </si>
  <si>
    <t>Garantía del Estado</t>
  </si>
  <si>
    <t xml:space="preserve">Elegibilidad de deudores
</t>
  </si>
  <si>
    <t xml:space="preserve">Los beneficiarios deben haber registrado una calificación de riesgo normal o con problema potenciales al 29/02/2020. También se establecen condiciones sobre los montos de los créditos: En el caso de créditos de consumo y personales, el crédito total en el SF al 31/08/2020 no debe ser mayor a S/10 000. En el caso de créditos MYPE, el saldo a la misma fecha no debe ser mayor a S/ 20 000. Asimismo, para los créditos hipotecarios para vivienda, siempre que se trate de la primera y única vivienda, el monto de origen de crédito debe ser no mayor a S/ 250 000; y para los créditos vehiculares no mayor de S/ 50 000 en todo el sistema financiero.  </t>
  </si>
  <si>
    <t>Condición de reducción de tasa de interés</t>
  </si>
  <si>
    <t>La garantía solamente resulta aplicable si las ESF reducen el costo del crédito en por lo menos los siguientes porcentajes para los créditos de consumo, personales, vehiculares y MYPE:
En el caso de los créditos hipotecarios para vivienda, aplica la garantía si reducen el costo del crédito en al menos 10%.</t>
  </si>
  <si>
    <t>El plazo del cronograma de los créditos reprogramados en el marco de Programa de Garantías COVID-19 no puede exceder los 36 meses, que incluye el periodo de gracia, sin pago de principal y/o intereses. Asimismo, las entidades financieras podrán establecer un periodo de congelamiento de 90 días.</t>
  </si>
  <si>
    <t>- Ley N° 31050 (05.10.2020)
- Resolución Ministerial Nº 296-2020-EF/15 (17.10.2020)
- Resolución Ministerial Nº 317-2020-EF/15 (06.11.2020)</t>
  </si>
  <si>
    <t>CARTERA POR PROGRAMA DE GOBIERNO Y TIPO DE EMPRESA</t>
  </si>
  <si>
    <t>PAE-MYPE</t>
  </si>
  <si>
    <t>El monto máximo será de S/ 60 000 según la capacidad de pago de la MYPE.</t>
  </si>
  <si>
    <t xml:space="preserve">- Realizar actividades empresariales que hayan tenido un reinicio posterior o tardío de operaciones, específicamente durante la Fase 3 y Fase 4 de la Reanudación de Actividades Económicas establecido mediante el DS Nº 117-2020-PCM y DS Nº 157-2020-PCM y sus modificatorias. Asimismo, también se consideran aquellas actividades que, a pesar de haber reanudado sus operaciones, no cuentan con un aforo del 100% de acuerdo con lo señalado en el DS Nº 036-2021-PCM. Las actividades incluidas dentro de este criterio se presentan en el Anexo 1 del Reglamento Operativo del PAE-MYPE.
- Contar con calificación de Normal o CPP como mínimo para el 90% de sus operaciones crediticias en el sistema financiero al 31/12/2020, o no haber estado en una categoría diferente a Normal en los 12 meses previos al otorgamiento del préstamo. 
</t>
  </si>
  <si>
    <t>Las tasas para los deudores se determinan a partir de las subastas de las líneas de garantía; de esta manera, las instituciones financieras que trasladen mayores beneficios a las MYPE se adjudicarán mayores líneas de garantía de COFIDE.</t>
  </si>
  <si>
    <t xml:space="preserve">Participación por Sector Económico y Tipo de Crédito % </t>
  </si>
  <si>
    <r>
      <t>Saldo Créditos Reprogramados</t>
    </r>
    <r>
      <rPr>
        <b/>
        <vertAlign val="superscript"/>
        <sz val="10"/>
        <rFont val="Arial Narrow"/>
        <family val="2"/>
      </rPr>
      <t>1/</t>
    </r>
    <r>
      <rPr>
        <b/>
        <sz val="10"/>
        <rFont val="Arial Narrow"/>
        <family val="2"/>
      </rPr>
      <t xml:space="preserve"> </t>
    </r>
  </si>
  <si>
    <t>2/ Se refiere a los créditos reprogramados o congelados bajo el Programa de Garantías COVID-19, en el marco de la Ley N° 31050.</t>
  </si>
  <si>
    <r>
      <t xml:space="preserve">Créditos
FAE-MYPE 2/ Total créditos MYPE
</t>
    </r>
    <r>
      <rPr>
        <sz val="10"/>
        <rFont val="Arial Narrow"/>
        <family val="2"/>
      </rPr>
      <t>%</t>
    </r>
  </si>
  <si>
    <r>
      <t xml:space="preserve">N° Deudores 
FAE-MYPE 2 / 
N° Deudores MYPE
</t>
    </r>
    <r>
      <rPr>
        <sz val="10"/>
        <rFont val="Arial Narrow"/>
        <family val="2"/>
      </rPr>
      <t>%</t>
    </r>
  </si>
  <si>
    <r>
      <t xml:space="preserve">Créditos
FAE-MYPE 1/ Total créditos MYPE
</t>
    </r>
    <r>
      <rPr>
        <sz val="10"/>
        <rFont val="Arial Narrow"/>
        <family val="2"/>
      </rPr>
      <t>%</t>
    </r>
  </si>
  <si>
    <r>
      <t xml:space="preserve">N° Deudores 
FAE-MYPE 1 / 
N° Deudores MYPE
</t>
    </r>
    <r>
      <rPr>
        <sz val="10"/>
        <rFont val="Arial Narrow"/>
        <family val="2"/>
      </rPr>
      <t>%</t>
    </r>
  </si>
  <si>
    <t xml:space="preserve">El programa Reactiva Perú tiene como objetivo garantizar el financiamiento de la reposicion de los fondos de capital de trabajo de empresas que enfrentan pagos y obligaciones de corto plazo con sus trabajadores y proveedores.
En sus dos etapas, los recursos de este programa ascienden a S/ 60 000 millones. La garantía es administrada por COFIDE, quien se encarga de verificar que los beneficiarios y créditos otorgados por las empresas del sistema financiero (ESF) cumplan con los requisitos establecidos por la legislación correspondiente. Los beneficiarios de Reactiva pueden ser personas jurídicas o personas naturales con negocio que realicen actividades empresariales en cualquier sector de la economía. </t>
  </si>
  <si>
    <r>
      <t>El Fondo de Apoyo Empresarial a las MYPE (FAE-MYPE) tiene como objetivo garantizar los créditos para capital de trabajo otorgados a las MYPE. En la primera etapa, el FAE-MYPE tambien tuvo como objetivo reestructurar y refinanciar las deudas de las MYPE.
Con la segunda etapa, el FAE-MYPE cuenta con recursos por S/ 800 millones. Considerando que el FAE-MYPE puede otorgar garantías con un apalancamiento de hasta 5 veces los recursos del Fondo, este podría otorgar garantías por hasta S/ 4 000 millones. En cuanto al fondeo, COFIDE proporciona  líneas de crédito a las ESF (o COOPAC) que se adjudiquen fondos en las subastas correspondientes.</t>
    </r>
    <r>
      <rPr>
        <strike/>
        <sz val="11"/>
        <rFont val="Arial Narrow"/>
        <family val="2"/>
      </rPr>
      <t xml:space="preserve">
</t>
    </r>
    <r>
      <rPr>
        <sz val="11"/>
        <rFont val="Arial Narrow"/>
        <family val="2"/>
      </rPr>
      <t xml:space="preserve">Los beneficiarios de FAE-MYPE sólo pueden ser pequeñas y micro empresas. </t>
    </r>
  </si>
  <si>
    <t>El monto máximo depende de las necesidades de capital de trabajo de cada deudor, no pudiendo exceder de S/ 90 000. 
Se puede otorgar en moneda nacional o extranjera.</t>
  </si>
  <si>
    <t>No podrá ser mayor a la tasa de interés con la que la ESF se haya adjudicado fondos para la realización de operaciones de reporte con cartera garantizada. El BCRP reglamenta la subasta de fondos.</t>
  </si>
  <si>
    <t>El Programa de Garantías COVID-19 tiene como objetivo facilitar la reprogramación de los créditos de personas naturales y MYPEs afectadas económicamente por el estado de emergencia nacional a consecuencia del COVID-19, mediante el otorgamiento de garantías del Gobierno Nacional para cubrir el saldo insoluto del crédito reprogramado al momento del incumplimiento. Este programa es aplicable a los créditos de consumo, personales, hipotecarios para vivienda, vehiculares y MYPEs. Los créditos reprogramados son denominados en la moneda que originó el crédito. El monto del Programa de
Garantías COVID-19 es hasta por S/ 5 500 millones.</t>
  </si>
  <si>
    <t>- En el caso de los créditos de consumo, personales y MYPE, se excluye a personas naturales con negocio o MYPEs que hayan accedido al Programa Reactiva Perú, FAE-MYPE, FAE-TURISMO y FAE-AGRO u otro programa similar con garantía del Gobierno Nacional. En cuanto a los créditos hipotecarios para vivienda, se excluyen los créditos del Programa MIVIVIENDA.
- No tener deudas tributarias en cobranza coactiva mayores a 1 UIT al 29/02/2020, por periodos anteriores a 2020.
- No haber solicitado ni accedido a otros beneficios del Programa de Garantías COVID-19.
- No estar comprendidas en la Ley N° 30737.
- No estar sometido a procesos por delitos de corrupción y conexos o cuyos representantes estén siendo investigados por dichos delitos, excepto aquellos que hayan cumplido con el pago total de la reparación civil.
- No estar inhabilitado por el Tribunal de Contrataciones del Estado.</t>
  </si>
  <si>
    <t>Reprogramación de céditos garantizados / Requisitos</t>
  </si>
  <si>
    <t>Adicionalmente a la base legal de FAE-MYPE 1ra. etapa:
- Decreto de Urgencia N° 049-2020 (27.04.2020)
- Resolución Ministerial N° 150-2020-EF/15 (07.05.2020)</t>
  </si>
  <si>
    <t>Adicionalmente a la base legal de Reactiva Perú 1ra. etapa:
- Decreto Legislativo N° 1485 (10.05.2020)
- Decreto Supremo N° 124-2020-EF (28.05.2020)
- Resolución Ministerial N° 165-2020-EF/15 (01.06.2020)
- Resolución Ministerial N° 181-2020-EF/15 (29.06.2020)</t>
  </si>
  <si>
    <t>- No usar el préstamo para adquirir activos fijos, instrumentos financieros o realizar aportes de capital, para pagar o pre-pagar obligaciones financieras antes de pagar los préstamos cubiertos con la garantía.
- No tener deudas tributarias en cobranza coactiva mayores a 1 UIT al 29/02/2020, por periodos anteriores a 2020.
- No estar vinculado a las entidades del sistema financiero
- No estar comprendido en la Ley N° 30737.
- No distribuir dividendos ni repartir utilidades, salvo lo correspondiente a los trabajadores durante la vigencia del crédito.
- Contar con calificacion Normal o CPP al 29/02/2020 por lo menos para el 90% de obligaciones, o no haber estado en una categoria diferente a Normal en los 12 meses previos al otorgamiento del préstamo.</t>
  </si>
  <si>
    <r>
      <t>- Contar con calificación Normal o CPP al 29/02/2020, o no haber estado en una categoría diferente a Normal en los 12 meses previos al otorgamiento del préstamo. 
- No estar vinculado a las entidades financieras.
- No estar comprendido</t>
    </r>
    <r>
      <rPr>
        <sz val="11"/>
        <rFont val="Arial Narrow"/>
        <family val="2"/>
      </rPr>
      <t xml:space="preserve"> en la L</t>
    </r>
    <r>
      <rPr>
        <sz val="11"/>
        <color theme="1"/>
        <rFont val="Arial Narrow"/>
        <family val="2"/>
      </rPr>
      <t>ey N° 30737
- No contar con créditos garantizados en el marco de Reactiva, desde la vigencia del DU N° 049-2020.</t>
    </r>
  </si>
  <si>
    <t>-Realizar agricultura familiar conforme define la Ley N° 30355, Ley de Promoción y Desarrollo de la Agricultura Familiar.                                                                                                                                          - Contar con calificación Normal o CPP al 29/02/2020, o no haber estado en una categoría diferente a Normal en los 12 meses previos al otorgamiento del préstamo. 
- No ser beneficiario de FAE-MYPE o de Reactiva Perú.</t>
  </si>
  <si>
    <t>- No usar el préstamo para: adquirir activos fijos, instrumentos financieros o realizar aportes de capital, tampoco para pagar o pre-pagar obligaciones financieras antes de pagar los préstamos cubiertos con la garantía.
- No tener deudas tributarias en cobranza coactiva mayores a 1 UIT al momento de solicitar el préstamo, por periodos anteriores a 2020.
- No estar vinculado a las entidades del sistema financiero.
- No estar comprendido en la Ley N° 30737.
- No estar sometido a procesos por delitos de corrupción y conexos o cuyos representantes estén siendo investigados por dichos delitos, excepto aquellos que hayan cumplido con el pago de la reparación civil.
- No haberse acogido al Procedimiento Acelerado de Refinanciacion Concursal, creado mediante Decreto Legislativo N° 1511.
- No estar inhabilitado por el Tribunal de Contrataciones del Estado.
- No distribuir dividendos ni repartir utilidades, salvo lo correspondiente a trabajadores durante la vigencia del crédito.
- Contar con calificacion Normal o CPP al 29/02/2020 por lo menos para el 90% de obligaciones, o no haber estado en una categoria diferente a Normal o no contar con calificación en los 12 meses previos al otorgamiento del préstamo.</t>
  </si>
  <si>
    <r>
      <t xml:space="preserve">Mediante DU 026-2021 (modificado por DU 039-2021) se faculta a las ESF a realizar la reprogramación de créditos garantizados con Reactiva Perú siempre que: 
- Se trate de créditos </t>
    </r>
    <r>
      <rPr>
        <sz val="11"/>
        <rFont val="Calibri"/>
        <family val="2"/>
      </rPr>
      <t>≤</t>
    </r>
    <r>
      <rPr>
        <sz val="11"/>
        <rFont val="Arial Narrow"/>
        <family val="2"/>
      </rPr>
      <t xml:space="preserve"> S/ 90 000.
- Para créditos entre S/ 90 001 y S/ 750 000, se debe demostrar una caída en ventas </t>
    </r>
    <r>
      <rPr>
        <sz val="11"/>
        <rFont val="Calibri"/>
        <family val="2"/>
      </rPr>
      <t>≥</t>
    </r>
    <r>
      <rPr>
        <sz val="11"/>
        <rFont val="Arial Narrow"/>
        <family val="2"/>
      </rPr>
      <t xml:space="preserve"> a 10% en IV trim.2020, con relación al IV trim.2019.
- Para créditos entre S/750 001 y S/10 000 000, se debe demostrar una caída en ventas ≥ a 20% en IV trim.2020 con relación al IV trim.2019.
Se puede otorgar un periodo de gracia adicional de hasta 12 meses y la tasa de interés deberá ser igual a la original más un margen por el costo de reprogramación y de fondeo, el cual no debe exceder de 0,25%. 
</t>
    </r>
  </si>
  <si>
    <t>Plazo del crédito</t>
  </si>
  <si>
    <t>Plazo del Programa</t>
  </si>
  <si>
    <t>1/ Considera el total de créditos reprogramados; tanto los reprogramados de acuerdo con las disposiciones de la SBS (Oficios Múltiples), como los reprogramados en el marco de los diversos Programas de Garantías de Gobierno.</t>
  </si>
  <si>
    <t>La información corresponde al saldo de créditos desembolsados en el marco de los programas de gobierno, de acuerdo a lo reportado por las empresas supervisadas. Incluye también los créditos reprogramados en el marco de dicho programa.</t>
  </si>
  <si>
    <t xml:space="preserve">-    </t>
  </si>
  <si>
    <t xml:space="preserve">La evolución del saldo de cartera y de deudores con programas por tipo de crédito está influenciada por la re-categorización de los créditos de un tipo a otro. Ello ocurre debido a que el criterio para asignar el tipo de crédito a deudores con ventas menores a S/ 20 millones anuales es el saldo total de endeudamiento en el sistema financiero en los últimos 6 meses (Resolución SBS-11356-2008).  </t>
  </si>
  <si>
    <t>Saldos de créditos del Programa REACTIVA PERÚ 
por Sector Económico y Tipo de Empresa</t>
  </si>
  <si>
    <r>
      <t>Saldo Créditos Reprogramados Reactiva</t>
    </r>
    <r>
      <rPr>
        <b/>
        <vertAlign val="superscript"/>
        <sz val="10"/>
        <rFont val="Arial Narrow"/>
        <family val="2"/>
      </rPr>
      <t>3/</t>
    </r>
  </si>
  <si>
    <t xml:space="preserve">Saldo de Créditos del Programa Reactiva </t>
  </si>
  <si>
    <t>Saldo de créditos Programa FAE-MYPE 1</t>
  </si>
  <si>
    <t>Saldo de créditos Programa FAE-MYPE 2</t>
  </si>
  <si>
    <t>Saldo total de Créditos Reprogramados</t>
  </si>
  <si>
    <t>1/ Considera a los deudores con créditos reprogramados, tanto por las disposiciones de la SBS a través de Oficios Múltiples, como aquellos reprogramados en el marco de los diversos Programas de Garantías de Gobierno.</t>
  </si>
  <si>
    <r>
      <t xml:space="preserve">Saldo Créditos Reprogramados FAE </t>
    </r>
    <r>
      <rPr>
        <b/>
        <vertAlign val="superscript"/>
        <sz val="10"/>
        <rFont val="Arial Narrow"/>
        <family val="2"/>
      </rPr>
      <t>4/</t>
    </r>
  </si>
  <si>
    <r>
      <t xml:space="preserve">
Saldo Créditos Reprogramados o Congelados 
Ley 31050</t>
    </r>
    <r>
      <rPr>
        <b/>
        <vertAlign val="superscript"/>
        <sz val="10"/>
        <rFont val="Arial Narrow"/>
        <family val="2"/>
      </rPr>
      <t>2/</t>
    </r>
  </si>
  <si>
    <r>
      <t xml:space="preserve">Saldo créditos 
PAE-MYPE
</t>
    </r>
    <r>
      <rPr>
        <sz val="10"/>
        <rFont val="Arial Narrow"/>
        <family val="2"/>
      </rPr>
      <t>(En S/ MM)</t>
    </r>
  </si>
  <si>
    <r>
      <t xml:space="preserve">Créditos
PAE-MYPE/ Total créditos MYPE
</t>
    </r>
    <r>
      <rPr>
        <sz val="10"/>
        <rFont val="Arial Narrow"/>
        <family val="2"/>
      </rPr>
      <t>%</t>
    </r>
  </si>
  <si>
    <r>
      <t xml:space="preserve">N° Deudores 
PAE-MYPE / 
N° Deudores MYPE
</t>
    </r>
    <r>
      <rPr>
        <sz val="10"/>
        <rFont val="Arial Narrow"/>
        <family val="2"/>
      </rPr>
      <t>%</t>
    </r>
  </si>
  <si>
    <t>Saldo y N° de deudores con créditos del Programa
 de Apoyo Empresarial a la MYPE (PAE-MYPE)</t>
  </si>
  <si>
    <t>PAE MYPE</t>
  </si>
  <si>
    <t>Saldo de créditos Programa PAE-MYPE</t>
  </si>
  <si>
    <t>El Programa de Garantía del Gobierno Nacional para el Financiamiento Agrario Empresarial (FAE-AGRO) tiene como objetivo promover el financiamiento de los pequeños productores agrarios a través de créditos para capital de trabajo. COFIDE canaliza préstamos a las ESF y COOPAC para que éstas otorguen préstamos para la campaña agrícola 2020-2021 y 2021-2022 de cultivos transitorios, permanentes y promoción de la actividad pecuaria, incidiendo en el abastecimiento de alimentos a nivel nacional. 
La Garantía del Gobierno Nacional que se otorga en el marco del FAE-AGRO, se canaliza a través de garantías a las carteras de créditos que cumplan con las condiciones y requisitos para acceder al Programa, hasta por la suma de S/ 2 000 millones.</t>
  </si>
  <si>
    <t>La información corresponde al saldo de créditos en el marco de los programas de gobierno, de acuerdo a lo reportado por las empresas supervisadas. Incluye también los créditos reprogramados en el marco de dicho programa.</t>
  </si>
  <si>
    <t>Mediante Decreto de Urgencia 091-2021 (30.09.2021) se extiende el plazo para acogerse a la reprogramación de créditos hasta el 31 de diciembre de 2021.</t>
  </si>
  <si>
    <t>Mediante Decreto de Urgencia 091-2021 (30.09.2021) se extiende el plazo para acogerse al Programa hasta el 31 de marzo de 2022.</t>
  </si>
  <si>
    <t>Mediante Decreto de Urgencia 091-2021 (30.09.2021) se amplia el alcance del programa al garantizar créditos para activo fijo y extiende el plazo para acogerse al Programa hasta el 31 de marzo de 2022.</t>
  </si>
  <si>
    <t>El Programa de Apoyo Empresarial a las micro y pequeñas empresas (PAE-MYPE) tiene como objetivo garantizar los créditos para capital de trabajo (y/o activo fijo a partir del DU N° 091-2021) de las MYPE que hayan tenido un reinicio posterior o tardío de actividades por el contexto del COVID-19. Las ESF y COOPAC pueden otorgar créditos en el marco del PAE-MYPE con recursos propios o con préstamos de COFIDE.
La Garantía del Gobierno Nacional que se otorga en el marco del PAE-MYPE, se canaliza a través de un fideicomiso que otorgue garantías a los créditos que cumplan con las condiciones y requisitos para acceder al Programa, hasta por la suma de S/ 2 000 millones.</t>
  </si>
  <si>
    <t>Máximo 60 meses, incluyendo periodo de gracia de hasta 18 meses.
Máximo 60 meses, incluyendo periodo de gracia de hasta 24 meses (a partir del DU N° 091-2021).</t>
  </si>
  <si>
    <t>- Decreto de Urgencia N° 029-2020 (20.03.2020)
- Resolución Ministerial N° 124-2020-EF/15 (24.03.2020)
- Decreto de Urgencia N° 029-2021 (06.03.2021)
- Resolución Ministerial N° Nº 149-2021-EF/15 (12.05.2021)
- Decreto de Urgencia N° 057-2021 (26.06.2021)
- Decreto de Urgencia N° 091-2021 (30.09.2021)</t>
  </si>
  <si>
    <t>- Decreto de Urgencia N° 082-2020 (08.07.2020)
- Decreto de Urgencia N° 096-2020 (13.08.2020)
- Resolución Ministerial N° 226-2020-EF/15 (09.08.2020)
- Decreto Supremo N° 212-2020-EF (02.08.2020)
- Decreto de Urgencia N° 140-2020 (24.12.2020)
- Resolución Ministerial N° 032-2021-EF/15 (23.01.2021)
- Decreto de Urgencia N° 057-2021 (26.06.2021)
- Decreto de Urgencia N° 091-2021 (30.09.2021)</t>
  </si>
  <si>
    <t>- Decreto de Urgencia N° 019-2021 (12.02.2021)
- Resolución Ministerial Nº 101-2021-EF/15 (12.03.2021)
- Decreto de Urgencia N° 057-2021 (26.06.2021)
- Decreto de Urgencia N° 091-2021 (30.09.2021)</t>
  </si>
  <si>
    <t xml:space="preserve">La cobertura de la garantía es sobre el saldo insoluto de capital del crédito reprogramado al momento del incumplimiento.
Para créditos de consumo y personales:
Para créditos MYPE y créditos vehiculares:
En el caso de los créditos hipotecarios para vivienda, la garantía cubre la porción pendiente del capital correspondiente al  tercio en que ocurre el incumplimiento de las cuotas reprogramadas: si el deudor dejó de pagar en el primer tercio no cubre nada; si el deudor pagó el primer tercio de las cuotas reprogramadas cubre el 50% de la porción pendiente del capital; y si pagó dos tercios cubre el 80% de la porción pendiente de capital. </t>
  </si>
  <si>
    <t xml:space="preserve">La garantía del Estado cubre el saldo insoluto de los préstamos otorgados hasta el 1 de junio 2020, de acuerdo a la siguiente tabla:
</t>
  </si>
  <si>
    <t>El monto de cada préstamo debe reflejar las necesidades de capital de trabajo de la empresa deudora. Para los créditos garantizados antes del 1 de junio de 2020, el monto máximo por deudor es equivalente a tres veces la aportación a EsSalud de los periodos tributarios de 2019, o un mes de ventas promedio mensual de 2019, de acuerdo a SUNAT (en el caso de microempresas sólo será aplicable este criterio); el que resulte mayor.
Los préstamos sólo pueden ser en moneda nacional.</t>
  </si>
  <si>
    <t>Para los créditos garantizados a partir del 1 de junio de 2020, el monto máximo por deudor es 3 meses de ventas promedio mensual 2019 de acuerdo a SUNAT. Para microempresas, el que resulte mayor de comparar entre dos meses promedio de deuda en 2019 o S/ 40 000.
Para el caso de microempresas comprendidas en el Nuevo Regimen Unico Simplificado, el monto del préstamo no puede ser mayor a 3 meses sus ingresos o compras promedio mensual de 2019 de acuerdo a SUNAT.
Los préstamos sólo pueden ser en moneda nacional.</t>
  </si>
  <si>
    <t xml:space="preserve">La garantía del Estado cubre el saldo insoluto de los préstamos otorgados a partir del 1 de junio de 2020, de acuerdo a la siguiente tabla:
</t>
  </si>
  <si>
    <t>- DU N° 007-2021 amplió el plazo de acogimiento al Programa hasta el 31.03.21.
- DU N° 033-2021 amplió el plazo de acogimiento al Programa hasta el 31.08.21.
- Ley N° 31245 amplió el plazo de acogimiento al Programa hasta el 31.12.21.</t>
  </si>
  <si>
    <t>Alfin</t>
  </si>
  <si>
    <t>Fuente: Reporte Crediticio de Deudores.</t>
  </si>
  <si>
    <t xml:space="preserve"> </t>
  </si>
  <si>
    <r>
      <t>N° Deudores Reactiva</t>
    </r>
    <r>
      <rPr>
        <b/>
        <vertAlign val="superscript"/>
        <sz val="10"/>
        <rFont val="Arial Narrow"/>
        <family val="2"/>
      </rPr>
      <t>2/</t>
    </r>
  </si>
  <si>
    <r>
      <t>Banca Múltiple</t>
    </r>
    <r>
      <rPr>
        <b/>
        <vertAlign val="superscript"/>
        <sz val="10"/>
        <rFont val="Arial Narrow"/>
        <family val="2"/>
      </rPr>
      <t>1/</t>
    </r>
  </si>
  <si>
    <r>
      <t>Empresas Financieras</t>
    </r>
    <r>
      <rPr>
        <b/>
        <vertAlign val="superscript"/>
        <sz val="10"/>
        <rFont val="Arial Narrow"/>
        <family val="2"/>
      </rPr>
      <t>1/</t>
    </r>
  </si>
  <si>
    <r>
      <t>Cajas Municipales</t>
    </r>
    <r>
      <rPr>
        <b/>
        <vertAlign val="superscript"/>
        <sz val="10"/>
        <rFont val="Arial Narrow"/>
        <family val="2"/>
      </rPr>
      <t>1/</t>
    </r>
  </si>
  <si>
    <t>Semestral</t>
  </si>
  <si>
    <t>Empresas de Créditos</t>
  </si>
  <si>
    <t>Fuente: Reporte Crediticio de Deudores. Se registran diferencias no significativas con respecto a lo reportado en el Balance de Comprobación.</t>
  </si>
  <si>
    <r>
      <t>N° Deudores 
FAE-MYPE 1</t>
    </r>
    <r>
      <rPr>
        <b/>
        <vertAlign val="superscript"/>
        <sz val="10"/>
        <rFont val="Arial Narrow"/>
        <family val="2"/>
      </rPr>
      <t>1/</t>
    </r>
  </si>
  <si>
    <t>1/ Para cada agrupación, considera al deudor una sola vez si éste tiene créditos del Programa en más de una empresa de la misma agrupación.</t>
  </si>
  <si>
    <r>
      <t>N° Deudores 
FAE-MYPE 2</t>
    </r>
    <r>
      <rPr>
        <b/>
        <vertAlign val="superscript"/>
        <sz val="10"/>
        <rFont val="Arial Narrow"/>
        <family val="2"/>
      </rPr>
      <t>1/</t>
    </r>
  </si>
  <si>
    <r>
      <t>N° Deudores 
FAE-Turismo</t>
    </r>
    <r>
      <rPr>
        <b/>
        <vertAlign val="superscript"/>
        <sz val="10"/>
        <rFont val="Arial Narrow"/>
        <family val="2"/>
      </rPr>
      <t>1/</t>
    </r>
  </si>
  <si>
    <r>
      <t>N° Deudores 
FAE-Agro</t>
    </r>
    <r>
      <rPr>
        <b/>
        <vertAlign val="superscript"/>
        <sz val="10"/>
        <rFont val="Arial Narrow"/>
        <family val="2"/>
      </rPr>
      <t>1/</t>
    </r>
  </si>
  <si>
    <r>
      <t>N° Deudores 
PAE-MYPE</t>
    </r>
    <r>
      <rPr>
        <b/>
        <vertAlign val="superscript"/>
        <sz val="10"/>
        <rFont val="Arial Narrow"/>
        <family val="2"/>
      </rPr>
      <t>1/</t>
    </r>
  </si>
  <si>
    <t>2/ Para cada agrupación, considera al deudor como único si éste tiene créditos reprogramados en más de una empresa de la misma agrupación.</t>
  </si>
  <si>
    <t>3/ Consolida el número de deudores. Es decir, considera al deudor una sola vez si éste tiene créditos reprogramados de diferentes tipos (consumo, hipotecario, microempresa, pequeña empresa, mediana empresa, gran empresa o corporativo).</t>
  </si>
  <si>
    <t>1/ Para cada agrupación, considera al deudor como único si éste tiene créditos del Programa en más de una empresa de la misma agrupación.</t>
  </si>
  <si>
    <t xml:space="preserve">El Fondo de Apoyo Empresarial a la MYPE del Sector Turismo  (FAE-TURISMO) tiene como objetivo garantizar los créditos para capital de trabajo de las MYPE del sector turismo (hospedaje, transporte interprovincial terrestre de pasajeros, transporte turístico, agencias de viajes y turismo, restaurantes, actividades de esparcimiento, organización de congresos, convenciones y eventos, guiado turístico, y producción y comercialización de artesanías) afectadas por el contexto del COVID-19. 
Mediante DU N°091-2021 (29.09.2021) se amplió el alcance de manera que también se podía garantizar los créditos para activo fijo de las MYPE del sector turismo.
</t>
  </si>
  <si>
    <t xml:space="preserve">La garantía que otorga el FAE-TURISMO cubre como máximo:
a) El equivalente a tres veces el promedio mensual de deuda de capital de trabajo registrado por la MYPE, en el año 2019, sin considerar los créditos de consumo, ni hipotecarios para vivienda.
b) Alternativamente, el monto equivalente a cuatro meses el nivel de ventas promedio del año 2019, según los registros de la SUNAT.
</t>
  </si>
  <si>
    <t>A partir de la vigencia del DU N° 004-2022,  se tomará en cuenta lo siguiente:
a) Para créditos hasta S/ 300 000, las ESF realizarán la evaluación considerando lo establecido en la Resolución SBS Nº 11356-2008.
b) Para créditos desde S/ 300 000 hasta S/ 750 000, las ESF tomarán en consideración los ingresos declarados por la MIPYME en SUNAT, en forma adicional a lo considerado en la Resolución SBS Nº 11356-2008.
c) Para los clientes que no cuentan con historial crediticio, el monto máximo de endeudamiento es S/ 30 000.</t>
  </si>
  <si>
    <t>Máximo 60 meses. Autoriza a las ESF un nuevo periodo de gracia para los beneficiarios de las reprogramaciones de hasta 12 meses, tiempo adicional al periodo de gracia original establecido en el DU N° 076-2020.</t>
  </si>
  <si>
    <t>- Decreto de Urgencia N° 076-2020 (30.06.2020)
- Resolución Ministerial N° 228-2020-EF/15 (11.08.2020)
- Decreto Supremo N° 212-2020-EF (02.08.2020)
- Decreto de Urgencia N° 135-2020 amplía plazo del programa hasta 30 junio 2021 (16.12.2020)
- Decreto de Urgencia N° 018-2021 (10.02.2021)
- Decreto de Urgencia N° 057-2021 (26.06.2021)amplía plazo hasta 30 setiembre 2021
- Decreto de Urgencia N° 091-2021 (30.09.2021) 
- Decreto de Urgencia N° 004-2022 (30.03.2022)</t>
  </si>
  <si>
    <t>Mediante DU 029-2021 se faculta a la ESF a realizar la reprogramación de créditos garantizados con FAE-MYPE, ampliándose el plazo de las garantías otorgadas por el FAE MYPE de acuerdo con los nuevos cronogramas de pago y manteniendo el porcentaje de cobertura pactado en las condiciones iniciales.</t>
  </si>
  <si>
    <t>En una segunda etapa, mediante DU N° 004-2022 (30.03.2022), se amplió el alcance para garantizar también el financiamiento a las medianas empresas. Asimismo, se estableció que además de garantizar el financiamiento para capital de trabajo y/o activo fijo, también pueda garantizar la consolidación financiera o compra de deuda de las deudas de capital de trabajo y/o activo fijo que pudieran haber sido adquiridas con posteridad a la declaración de Estado de Emergencia Nacional por la pandemia COVID-19.</t>
  </si>
  <si>
    <t>Mediante Decreto de Urgencia 091-2021 (30.09.2021) se amplía el alcance del programa al garantizar créditos para activo fijo y se extiende el plazo para acogerse al Programa hasta el 31 de marzo 2022.
Mediante Decreto de Urgencia 004-2022 (30.03.2022) se amplía el alcance a medianas empresas y el programa permite garantizar también la compra y consolidación de deudas. Se establece que el plazo máximo para acogerse a las reprogramaciones es el 30 de setiembre 2022; no obstante, los recursos del FAE-TURISMO pueden ser utilizados para créditos otorgados hasta el 31 de diciembre 2022.</t>
  </si>
  <si>
    <t>- Realizar actividades de establecimientos de hospedaje, transporte interprovincial terrestre de pasajeros y turístico, agencias de viajes y turismo, restaurantes, actividades de esparcimiento, organización de congresos, convenciones y eventos, guiado turístico, producción y comercialización de artesanías.
 - Contar con calificación Normal o CPP al 29/02/2020, o no haber estado en una categoría diferente a Normal en los 12 meses previos al otorgamiento del préstamo.
- Inicialmente, se estableció que no podían haber sido beneficiarios de Reactiva Perú o de FAE-MYPE (DU 076-2020). Luego, a aprtir de DU 135-2020 se estableció que, en caso haber sido beneficiarios de esos programas, los montos garantizados de dichos programas debían ser descontados de los montos máximos de garantía del FAE-TURISMO.</t>
  </si>
  <si>
    <t>BCI</t>
  </si>
  <si>
    <t>- Decreto Legislativo N° 1455 (06.04.2020) y modifcatoria
- Decreto Legislativo N° 1457 (11.04.2020)
- Resolución Ministerial N° 134-2020-EF/15 (13.04.2020)
- Circular N° 17-2020-BCRP (14.04.2020)
- Decreto de Urgencia N° 026-2021 (05.03.2021)
- Resolución Ministerial Nº 119-2021-EF/15 (31.03.2021)
- Decreto de Urgencia N° 039-2021 (21.04.2021)
- Resolución Ministerial N°139-2021-EF/15 (28.04.2021)
- Decreto de Urgencia N° 057-2021 (26.06.2021)
- Decreto de Urgencia N° 091-2021 (30.09.2021)
- Decreto de Urgencia N° 011-2022 (13.05.2022)
- Resolución Ministerial N° 131-2022-EF/15 (06.06.2022)</t>
  </si>
  <si>
    <t xml:space="preserve">Fuente: Reporte Crediticio de Deudores. </t>
  </si>
  <si>
    <t>Saldo y N° de deudores con créditos del Fondo de Apoyo Empresarial para el Sector Textil y Confección (FAE-TEXCO)</t>
  </si>
  <si>
    <r>
      <t xml:space="preserve">Saldo créditos 
FAE-Texco
</t>
    </r>
    <r>
      <rPr>
        <sz val="10"/>
        <rFont val="Arial Narrow"/>
        <family val="2"/>
      </rPr>
      <t>(En S/ MM)</t>
    </r>
  </si>
  <si>
    <r>
      <t>N° Deudores 
FAE-Texco</t>
    </r>
    <r>
      <rPr>
        <b/>
        <vertAlign val="superscript"/>
        <sz val="10"/>
        <rFont val="Arial Narrow"/>
        <family val="2"/>
      </rPr>
      <t>1/</t>
    </r>
  </si>
  <si>
    <t>FAE - TEXCO</t>
  </si>
  <si>
    <t>El monto máximo será de S/ 100 000 según la capacidad de pago de la MYPE.</t>
  </si>
  <si>
    <t>Máximo 36 meses para el financiamiento de capital de trabajo y 60 meses para el de activo fijo y de consolidación financiera y compra de deuda, incluyendo periodo de gracia de hasta 12 meses.</t>
  </si>
  <si>
    <t xml:space="preserve">La garantía del Estado se aplica de acuerdo a la siguiente tabla:
</t>
  </si>
  <si>
    <t>- Decreto de Urgencia N° 012-2022 (18.05.2022)
- Decreto de Urgencia N° 016-2022 (26.06.2022)</t>
  </si>
  <si>
    <t xml:space="preserve">El Fondo de Apoyo Empresarial para el sector textil y confección (FAE- TEXCO) tiene como objetivo garantizar los créditos para capital de trabajo, adquisición de activos fijos y/o consolidación financiera y compra de deuda de las MYPE del sector textil y confección.
Las ESF o COOPAC pueden otorgar créditos en el marco del FAE - TEXCO con recursos propios o con préstamos de COFIDE.
La Garantía del Gobierno Nacional que se otorga en el marco del FAE - TEXCO, se canaliza a través de un fideicomiso que otorgue garantías a los créditos que cumplan las condiciones y requisitos para acceder al Programa, hasta por la suma de S/ 800 millones.
</t>
  </si>
  <si>
    <t>- Realizar actividades de fabricación de productos textiles y fabricación de prendas de vestir.
- Contar con calificación Normal o CPP en más del 80% de sus operaciones crediticias al momento de la aprobación del crédito a ser garantizado.
- No estar vinculado a las ESF o COOPAC.
- No estar comprendido en la Ley N° 30737.
- No estar inhabilitado por el Tribunal de Contrataciones del Estado.
- No estar sometido a procesos concursales.</t>
  </si>
  <si>
    <t>FAE TEXCO</t>
  </si>
  <si>
    <t xml:space="preserve">Reprogramación de créditos </t>
  </si>
  <si>
    <t>3/ Se refiere a la reprogramación de los créditos garantizados con el Programa Reactiva, en el marco del Decreto de Urgencia 026-2021 (modificado por DU 039-2021) y Decreto de Urgencia 011-2022 (modificado por DU 026-2022).</t>
  </si>
  <si>
    <t>4/ Se refiere a la reprogramación de los créditos garantizados con los Programas FAE MYPE, en el marco del Decreto de Urgencia 029-2021 y con FAE Turismo, en el marco del Decreto de Urgencia 004-2022 (modificado por DU 026-2022).</t>
  </si>
  <si>
    <t>Boletín Especial del Sistema Financiero: Programas del Gobierno y medidas de la SBS en situaciones de emergencia</t>
  </si>
  <si>
    <t>Medidas de la SBS con relación a la reprogramación de créditos en el marco de situaciones de emergencia</t>
  </si>
  <si>
    <r>
      <t>CARTERA REPROGRAMADA</t>
    </r>
    <r>
      <rPr>
        <b/>
        <sz val="12"/>
        <color rgb="FFFF0000"/>
        <rFont val="Arial"/>
        <family val="2"/>
      </rPr>
      <t/>
    </r>
  </si>
  <si>
    <t>DEUDORES REPROGRAMADOS</t>
  </si>
  <si>
    <t>Saldo de créditos reprogramados</t>
  </si>
  <si>
    <r>
      <t xml:space="preserve">Participación del saldo de créditos reprogramados </t>
    </r>
    <r>
      <rPr>
        <vertAlign val="superscript"/>
        <sz val="20"/>
        <rFont val="Arial Narrow"/>
        <family val="2"/>
      </rPr>
      <t>1/</t>
    </r>
  </si>
  <si>
    <r>
      <t>N° de Deudores con créditos reprogramados</t>
    </r>
    <r>
      <rPr>
        <vertAlign val="superscript"/>
        <sz val="20"/>
        <rFont val="Arial Narrow"/>
        <family val="2"/>
      </rPr>
      <t>1/ 2/</t>
    </r>
  </si>
  <si>
    <r>
      <t>Participación de Deudores con créditos reprogramados</t>
    </r>
    <r>
      <rPr>
        <vertAlign val="superscript"/>
        <sz val="20"/>
        <rFont val="Arial Narrow"/>
        <family val="2"/>
      </rPr>
      <t xml:space="preserve">1/ </t>
    </r>
  </si>
  <si>
    <r>
      <t>Saldo de créditos reprogramados</t>
    </r>
    <r>
      <rPr>
        <vertAlign val="superscript"/>
        <sz val="20"/>
        <rFont val="Arial Narrow"/>
        <family val="2"/>
      </rPr>
      <t>1/</t>
    </r>
    <r>
      <rPr>
        <sz val="20"/>
        <rFont val="Arial Narrow"/>
        <family val="2"/>
      </rPr>
      <t xml:space="preserve"> 
por Sector Económico y Tipo de Empresa</t>
    </r>
  </si>
  <si>
    <t>IMPULSO MYPERU</t>
  </si>
  <si>
    <t xml:space="preserve">Igual o mayor a 12 meses y hasta 60 meses, incluido el periodo de gracia que se otorgue, siendo este mayor o igual a 6 meses y hasta 12 meses. </t>
  </si>
  <si>
    <t>La garantía del Estado se aplica de acuerdo a la siguiente tabla:</t>
  </si>
  <si>
    <r>
      <rPr>
        <b/>
        <sz val="11"/>
        <color theme="1"/>
        <rFont val="Arial Narrow"/>
        <family val="2"/>
      </rPr>
      <t xml:space="preserve">Resolución SBS N° 3922-2021 </t>
    </r>
    <r>
      <rPr>
        <sz val="11"/>
        <color theme="1"/>
        <rFont val="Arial Narrow"/>
        <family val="2"/>
      </rPr>
      <t>(23/12/2021): Los créditos reprogramados de los deudores con clasificación Normal, son considerados créditos de deudores con riesgo crediticio superior a Normal, correspondiéndoles el nivel de riesgo de crédito CPP. A estos créditos se les aplica provisiones específicas correspondientes a CPP; sin embargo, tratándose de deudores con clasificación Normal y CPP que no hayan efectuado el pago de al menos una cuota completa que incluya capital en los últimos seis meses, les aplica provisiones específicas de Deficiente; mientras que en el caso de deudores con clasificación Normal, CPP y Deficiente que no hayan efectuado el pago de al menos una cuota completa que incluya capital en los últimos doce meses, les aplica provisiones específicas de Dudoso. Esto es aplicable a los créditos de consumo, microempresa, pequeña empresa y mediana empresa.</t>
    </r>
  </si>
  <si>
    <t>- Contar con calificación Normal o CPP en más del 90% de sus operaciones crediticias al momento de la aprobación del crédito a ser garantizado. En caso la MYPE no cuente con clasificación al momento de la aprobación, haber estado en una categoría Normal durante los 12 meses previos al otorgamiento del crédito. Las MYPE que no cuenten con clasificación en la Central de Riesgos de la SBS son consideradas con clasificación Normal. 
- No estar vinculado a las ESF o COOPAC.
- No estar comprendido en la Ley N° 30737.
- No estar inhabilitado por el Tribunal de Contrataciones del Estado.
- No estar sometido a procesos concursales.</t>
  </si>
  <si>
    <t>Mediante diversas normativas, la SBS estableció facilidades para que las empresas del sistema financiero (ESF) puedan efectuar modificaciones en los contratos de créditos que no obedezcan a dificultades estructurales en la capacidad de pago de los prestatarios, a efectos de que no sean considerados como refinanciaciones, ni se deteriore la calificación crediticia del deudor; no obstante lo anterior, a partir de diciembre 2020 se requiere a las empresas que constituyan determinadas provisiones específicas por los créditos reprogramados. A continuación, un resumen del contenido de dicha normativa:</t>
  </si>
  <si>
    <t xml:space="preserve">Créditos Reactiva Reprogramados/ Saldo Créditos Reactiva
%  </t>
  </si>
  <si>
    <r>
      <rPr>
        <b/>
        <sz val="11"/>
        <rFont val="Arial Narrow"/>
        <family val="2"/>
      </rPr>
      <t xml:space="preserve">Oficio Múltiple N° 10997-2020-SBS </t>
    </r>
    <r>
      <rPr>
        <sz val="11"/>
        <rFont val="Arial Narrow"/>
        <family val="2"/>
      </rPr>
      <t xml:space="preserve">(13/03/2020): la SBS recordó a las ESF que, ante la situación de emergencia sanitaria, tenían la facultad de efectuar modificaciones en los contratos de crédito, que no obedezcan a dificultades en la capacidad de pago de los prestatarios, sin que sean consideradas como refinanciaciones, siempre que los deudores no hayan presentado atrasos al momento de la declaratoria de emergencia. </t>
    </r>
  </si>
  <si>
    <r>
      <rPr>
        <b/>
        <sz val="11"/>
        <rFont val="Arial Narrow"/>
        <family val="2"/>
      </rPr>
      <t>Oficio Múltiple N° 11150-2020-SBS</t>
    </r>
    <r>
      <rPr>
        <sz val="11"/>
        <rFont val="Arial Narrow"/>
        <family val="2"/>
      </rPr>
      <t xml:space="preserve"> (16/03/2020): A partir de la declaratoria del Estado de Emergencia Nacional, la SBS autorizó a las ESF a modificar, de acuerdo con el análisis del nivel de impacto sobre su portafolio de deudores, las condiciones contractuales de las diversas modalidades de créditos, sin que esta modificación constituya una refinanciación, en la medida que el plazo total de los referidos créditos no se extienda por más de seis meses del plazo original, y que a la fecha de la declaratoria de emergencia los deudores se encuentren al día en sus pagos. Asimismo, tratándose de deudores minoristas (micro y pequeñas empresas, consumo e hipotecario), la referida modificación contractual podía efectuarse sin necesidad de preaviso y de manera unilateral con la intención de evitar que los clientes presenten atrasos por las limitaciones de movimiento social impuestas por el gobierno. Este Oficio fue derogado por el Oficio Múltiple N° 08441-2023-SBS (21/02/2023). 
</t>
    </r>
  </si>
  <si>
    <r>
      <t>Oficio Múltiple N° 19109-2020-SBS</t>
    </r>
    <r>
      <rPr>
        <sz val="11"/>
        <rFont val="Arial Narrow"/>
        <family val="2"/>
      </rPr>
      <t xml:space="preserve"> (07/08/2020): define la permanencia del registro contable de los Créditos Reprogramados – Estado de Emergencia Sanitaria. Para los créditos de consumo por tarjeta de crédito, si la modificación se realizó solo por pagos mínimos toda la deuda dejará de registrarse como reprogramada luego de 6 meses consecutivos de pago puntual de las cuotas; en cambio, si la modificación se realizó por el total de la deuda ésta dejará de registrarse luego de 12 meses de pago. En ambos casos, contados desde el reinicio de la obligación de pago. Para los demás tipos de crédito, si la modificación del cronograma no implicó la reducción del monto de las cuotas, el saldo dejará de registrarse como reprogramado luego de 6 pagos puntuales consecutivos. Si la modificación implicó la reducción del monto de las cuotas, y la periodicidad de pago es mensual se dejará de registrar como reprogramado cuando se haya pagado al menos el 20% del capital y haya realizado al menos 6 pagos puntuales. Si la periodicidad de pago es mayor a la mensual, bastará con el cumplimiento de alguna de las dos condiciones precedentes.</t>
    </r>
  </si>
  <si>
    <r>
      <rPr>
        <b/>
        <sz val="11"/>
        <rFont val="Arial Narrow"/>
        <family val="2"/>
      </rPr>
      <t>Oficio Múltiple N° 37400-2020-SBS</t>
    </r>
    <r>
      <rPr>
        <sz val="11"/>
        <rFont val="Arial Narrow"/>
        <family val="2"/>
      </rPr>
      <t xml:space="preserve"> (25/11/2020): establece precisiones a ser consideradas por las ESF en el marco de su participación en el Programa de Garantías COVID-19 creado por la Ley N° 31050, “Ley que establece disposiciones extraordinarias para la reprogramación y congelamiento de deudas a fin de aliviar la economía de las personas naturales y las MYPES como consecuencia del COVID-19”.</t>
    </r>
  </si>
  <si>
    <r>
      <rPr>
        <b/>
        <sz val="11"/>
        <rFont val="Arial Narrow"/>
        <family val="2"/>
      </rPr>
      <t xml:space="preserve">Resolución SBS N° 3155-2020 </t>
    </r>
    <r>
      <rPr>
        <sz val="11"/>
        <rFont val="Arial Narrow"/>
        <family val="2"/>
      </rPr>
      <t>(17/12/2020): Los créditos reprogramados de los deudores con clasificación Normal, son considerados créditos de deudores con riesgo crediticio superior a Normal, correspondiéndoles el nivel de riesgo de crédito Con Problemas Potenciales (CPP). A estos créditos se les aplica provisiones específicas correspondientes a CPP. Esto es aplicable a los créditos de consumo, microempresa y pequeña empresa.</t>
    </r>
  </si>
  <si>
    <r>
      <rPr>
        <b/>
        <sz val="11"/>
        <rFont val="Arial Narrow"/>
        <family val="2"/>
      </rPr>
      <t xml:space="preserve">Oficio Múltiple N° 6302-2021-SBS </t>
    </r>
    <r>
      <rPr>
        <sz val="11"/>
        <rFont val="Arial Narrow"/>
        <family val="2"/>
      </rPr>
      <t>(05/02/2021): en el marco del Decreto Supremo N° 008-2021, que establece medidas adicionales con relación a las prórroga del Estado de Emergencia Nacional, se deja sin efecto lo establecido en el Oficio Múltiple N° 13805-2020-SBS, respecto al plazo máximo de doce meses del plazo original para las modificaciones de las condiciones contractuales. Se establece que las ESF podrán efectuar modificaciones unilaterales siempre y cuando el cliente haya realizado -desde la última modificación producto de la pandemia- al menos el pago de una cuota que incluya capital e intereses; no pudiendo el cronograma de pago modificado extenderse por más de tres meses considerando el último cronograma de pago del cliente. Adicionalmente, se establece que el registro contable de los intereses asociados a los reprogramados a partir de la fecha del OM de manera unilateral, deberá efectuarse por el criterio de lo percibido. Este Oficio fue derogado por el Oficio Múltiple N° 08441-2023-SBS (21/02/2023).</t>
    </r>
  </si>
  <si>
    <r>
      <t>Oficio Múltiple N° 13805-2020-SBS</t>
    </r>
    <r>
      <rPr>
        <sz val="11"/>
        <rFont val="Arial Narrow"/>
        <family val="2"/>
      </rPr>
      <t xml:space="preserve"> (29/05/2020):</t>
    </r>
    <r>
      <rPr>
        <b/>
        <sz val="11"/>
        <rFont val="Arial Narrow"/>
        <family val="2"/>
      </rPr>
      <t xml:space="preserve"> </t>
    </r>
    <r>
      <rPr>
        <sz val="11"/>
        <rFont val="Arial Narrow"/>
        <family val="2"/>
      </rPr>
      <t>establece que las ESF podrán realizar la modificación unilateral de las condiciones contractuales de los créditos minoristas y a medianas empresas, en el marco de los Oficios Múltiples N° 11150-2020-SBS y N° 11170-2020-SBS hasta el 30 de junio de 2020, siempre que dichos créditos hayan tenido como máximo 15 días calendario de atraso al 29 de febrero de 2020 o se hayan encontrado al día a la fecha de la declaratoria de emergencia nacional (Decreto Supremo N° 044-2020). 
Asimismo, se amplió hasta 12 meses del plazo original del crédito la máxima extensión del plazo por las modificaciones de las condiciones contractuales. También se estableció que para las modificaciones contractuales que se realicen a partir del 29 de mayo de 2020, y únicamente para efectos de esta emergencia nacional, se considera que el crédito cumple con el requisito de estar al día si presenta como máximo 30 días calendario de atraso al momento de la modificación contractual.
Cabe señalar, que este mismo Oficio Múltiple requiere a las ESF remitir a la SBS hasta el 31 de julio de 2020, un Plan de Gestión aprobado por el Directorio, con las posibilidades de recuperación de sus clientes y el riesgo de impago de sus operaciones crediticias. Ello, con la finalidad de que identifiquen las estrategias para gestionar la potencial cartera deteriorada, como la constitución de provisiones voluntarias o acciones de fortalecimiento patrimonial, entre otras que se estimen necesarias.</t>
    </r>
    <r>
      <rPr>
        <b/>
        <sz val="11"/>
        <rFont val="Arial Narrow"/>
        <family val="2"/>
      </rPr>
      <t xml:space="preserve"> </t>
    </r>
    <r>
      <rPr>
        <sz val="11"/>
        <rFont val="Arial Narrow"/>
        <family val="2"/>
      </rPr>
      <t>Este Oficio fue derogado por Oficio Múltiple N° 08441-2023-SBS (21/02/2023).</t>
    </r>
  </si>
  <si>
    <r>
      <rPr>
        <b/>
        <sz val="11"/>
        <rFont val="Arial Narrow"/>
        <family val="2"/>
      </rPr>
      <t xml:space="preserve">Oficio Múltiple N° 14355-2020-SBS </t>
    </r>
    <r>
      <rPr>
        <sz val="11"/>
        <rFont val="Arial Narrow"/>
        <family val="2"/>
      </rPr>
      <t xml:space="preserve">(09/06/2020): se estableció que a partir del 01 de julio de 2020, en el caso de nuevas modificaciones contractuales de créditos revolventes por tarjetas de crédito, no proceden aquellas que solamente consideren una extensión o período de gracia para el pago mínimo, debiendo considerarse el íntegro de la deuda en un nuevo cronograma para poder enmarcarse en las disposiciones de los Oficios Múltiples anteriores. </t>
    </r>
  </si>
  <si>
    <r>
      <rPr>
        <b/>
        <sz val="11"/>
        <rFont val="Arial Narrow"/>
        <family val="2"/>
      </rPr>
      <t xml:space="preserve">Oficio Múltiple Nº 54961-2022-SBS </t>
    </r>
    <r>
      <rPr>
        <sz val="11"/>
        <rFont val="Arial Narrow"/>
        <family val="2"/>
      </rPr>
      <t>(22/12/2022), establece que las ESF pueden modificar, si es que así lo consideran, las condiciones contractuales de los créditos de deudores minoristas, que puedan haber sido afectados como consecuencia de la ocurrencia de los referidos conflictos sociales, sin que esta modificación constituya una refinanciación, en la medida que: (1) el plazo total no se extienda por más de 2 meses del plazo original y (2) que a la fecha de la reprogramación, los deudores se encuentren clasificados en la empresa como Normal o CPP, y (3) las operaciones no presentan atraso mayor a 30 días. Este Oficio fue derogado por el Oficio Múltiple N° 17305-2023-SBS (14/04/2023).</t>
    </r>
  </si>
  <si>
    <t xml:space="preserve">Considera los créditos que han sido reprogramados de acuerdo a las disposiciones establecidas mediante oficios múltiples por la SBS. Los créditos seguirán registrándose como reprogramados hasta que el deudor haya efectuado 6 pagos consecutivos de la cuota o haya amortizado al menos el 20% del capital. Incluye también los créditos reprogramados en el marco de los diversos Programas de Garantías de Gobierno.
</t>
  </si>
  <si>
    <t>Los deudores con créditos reprogramados dejarán de ser contabilizados como tal cuando hayan pagado 6 cuotas consecutivas de manera puntual o hayan pagado al menos 20% del capital. Incluye también los deudores reprogramados en el marco de los diversos Programas de Garantías de Gobierno.</t>
  </si>
  <si>
    <t>La información corresponde a los deudores que mantienen créditos desembolsados en el marco de los programas de gobierno, de acuerdo a lo reportado por las empresas supervisadas. Incluye también los deudores con créditos reprogramados en el marco de dicho programa.</t>
  </si>
  <si>
    <t xml:space="preserve">1/ Considera a los deudores con créditos reprogramados, tanto por las disposiciones de la SBS a través de Oficios Múltiples, como aquellos reprogramados en el marco de los diversos Programas de Garantías de Gobierno. Estos deudores dejarán de ser contabilizados como tal cuando hayan pagado 6 cuotas consecutivas de manera puntual o hayan pagado al menos 20% del capital. </t>
  </si>
  <si>
    <t>1/ Considera los créditos reprogramados en el marco de la emergencia sanitaria y de las declaratorias de estado de emergencia, de acuerdo con las disposiciones de la SBS (Oficios Múltiples); así como las reprogramaciones en el marco de los diversos Programas de Garantías de Gobierno. Cabe señalar que parte de los saldos de las reprogramaciones por Estado de Emergencia de la cartera minorista registrados desde Marzo 2023, están también registrados como reprogramaciones Covid-19 por lo que el monto podría estar ligeramente sobreestimado. Los créditos seguirán registrándose como reprogramados hasta que el deudor haya efectuado 6 pagos consecutivos de la cuota o haya amortizado al menos el 20% del capital.</t>
  </si>
  <si>
    <t>La asignación de garantías en el marco de IMPULSO MYPERU esta en función a los beneficios crediticios o reducción de tasas que la ESF o COOPAC aplique al beneficiario final.</t>
  </si>
  <si>
    <r>
      <t xml:space="preserve">Saldo créditos 
Impulso MYPERU
</t>
    </r>
    <r>
      <rPr>
        <sz val="10"/>
        <rFont val="Arial Narrow"/>
        <family val="2"/>
      </rPr>
      <t>(En S/ MM)</t>
    </r>
  </si>
  <si>
    <r>
      <t>N° Deudores 
Impulso MYPERU</t>
    </r>
    <r>
      <rPr>
        <b/>
        <vertAlign val="superscript"/>
        <sz val="10"/>
        <rFont val="Arial Narrow"/>
        <family val="2"/>
      </rPr>
      <t>1/</t>
    </r>
  </si>
  <si>
    <t>BIF</t>
  </si>
  <si>
    <t>CRAC CAT</t>
  </si>
  <si>
    <r>
      <t>Empresas de Créditos</t>
    </r>
    <r>
      <rPr>
        <b/>
        <vertAlign val="superscript"/>
        <sz val="10"/>
        <rFont val="Arial Narrow"/>
        <family val="2"/>
      </rPr>
      <t>1/</t>
    </r>
  </si>
  <si>
    <t>EC Alternativa</t>
  </si>
  <si>
    <t>EC TOTAL Servicios Financieros</t>
  </si>
  <si>
    <t>EC Volvo Finance</t>
  </si>
  <si>
    <t>EC Santander Consumo</t>
  </si>
  <si>
    <t>EC Vivela</t>
  </si>
  <si>
    <t>Cajas Rurales 
de Ahorro y Crédito</t>
  </si>
  <si>
    <t>FAE y PAE</t>
  </si>
  <si>
    <t>Saldo de créditos Programa IMPULSO MYPERÚ</t>
  </si>
  <si>
    <r>
      <t>Cajas Rurales</t>
    </r>
    <r>
      <rPr>
        <b/>
        <vertAlign val="superscript"/>
        <sz val="10"/>
        <rFont val="Arial Narrow"/>
        <family val="2"/>
      </rPr>
      <t>1/</t>
    </r>
  </si>
  <si>
    <t xml:space="preserve">Cajas Rurales 
de Ahorro y Crédito </t>
  </si>
  <si>
    <t>Mediante el Decreto de Urgencia N° 012-2022 (18.05.2022) se establece que el plazo para acogerse al Programa es hasta el 31 de diciembre de 2022.
Mediante DU 026-2022 (26.12.2022) se amplió la vigencia para acogerse al Programa hasta el 30 de junio 2023.</t>
  </si>
  <si>
    <t xml:space="preserve">La garantía del Gobierno Nacional cubre créditos otorgados a las MYPE cuyo monto no exceda los S/ 90 000. 
El importe del BBP es equivalente al 15% del monto del crédito o el monto del capital de las dos últimas cuotas del cronograma de pagos, el menor.
</t>
  </si>
  <si>
    <t>Cobertura</t>
  </si>
  <si>
    <r>
      <t>Créditos por MYPE</t>
    </r>
    <r>
      <rPr>
        <sz val="12"/>
        <color theme="1"/>
        <rFont val="Arial Narrow"/>
        <family val="2"/>
      </rPr>
      <t xml:space="preserve"> (en S/)</t>
    </r>
  </si>
  <si>
    <t>De 90 001 a 300 000</t>
  </si>
  <si>
    <t>De 300 001 a 1 000 000</t>
  </si>
  <si>
    <t>- Decreto de Urgencia N° 033-2023 (18.09.2023)</t>
  </si>
  <si>
    <t>A partir de la vigencia del DU N° 033-2023, la garantía es para los créditos cuyo monto no exceda S/ 1 000 000.</t>
  </si>
  <si>
    <t>En una segunda etapa, mediante DU N° 033-2023 (18.09.2023), se amplió el alcance para garantizar también el financiamiento a las medianas empresas.
De otro lado, se amplió en S/ 2 000 millones el monto máximo autorizado para el otorgamiento de la garantía del Gobierno Nacional a los créditos del Programa IMPULSO MYPERU</t>
  </si>
  <si>
    <t>La garantía del Estado se aplica adicionalmente para los créditos a medianas empresas, de acuerdo a la siguiente tabla:</t>
  </si>
  <si>
    <t>Saldo y N° de deudores con créditos del Programa Fondo de Apoyo Empresarial a la MIPYME del Sector Turismo (FAE-Turismo)</t>
  </si>
  <si>
    <t>Saldo y N° de deudores con créditos del Programa IMPULSO MYPERU</t>
  </si>
  <si>
    <t xml:space="preserve">Saldos de créditos del Programa REACTIVA PERÚ </t>
  </si>
  <si>
    <t>La garantía del Estado se aplica adicionalmente para los créditos, de acuerdo a la siguiente tabla:</t>
  </si>
  <si>
    <t>A partir de la vigencia del DU N° 039-2023, la garantía es para los créditos cuyo monto no exceda S/ 10 000 000.</t>
  </si>
  <si>
    <r>
      <rPr>
        <b/>
        <sz val="11"/>
        <rFont val="Arial Narrow"/>
        <family val="2"/>
      </rPr>
      <t>Oficio Múltiple N° 17305-2023-SBS</t>
    </r>
    <r>
      <rPr>
        <sz val="11"/>
        <rFont val="Arial Narrow"/>
        <family val="2"/>
      </rPr>
      <t xml:space="preserve"> (14/04/2023) establece dejar sin efecto los Oficios Múltiples N° 54961-2022-SBS, N° 3140-2023-SBS, N° 3583-2023-SBS, N° 9702-2023-SBS y N° 11235-2023-SBS. Sin perjuicio de ello, las reprogramaciones otorgadas en el marco de dichos oficios deberán contemplar el tratamiento dispuesto en ellos, hasta su extinción, o hasta que se cumplan los criterios establecidos para que dejen de registrarse en la cuenta 8109.36.</t>
    </r>
  </si>
  <si>
    <t xml:space="preserve">En una tercera etapa, mediante DU N° 039-2023 (29.11.2023), se extendio el alcance a todas las empresas del país; a fin de afrontar los efectos del incremento de riesgos climatológicos, presiones inflacionarias y los altos costos para el financiamiento de las empresas.
A diferencia de las versiones anteriores de Impulso, el criterio de asignación de las subastas de créditos MYPE no solo depende de la tasa de interés a ser cobrada al prestatario, sino también de los porcentajes que la entidad coloque tomando en cuenta los siguientes criterios:
(1) Que el deudor no registre créditos en la misma entidad 12 meses previos 
(2) Nuevo deudor (sin información crediticia en la central de riesgos)
(3) Que el crédito sea destinado a los sectores agropecuario, pesca, turismo o construcción
 </t>
  </si>
  <si>
    <t>2/ Consolida el número de deudores. Es decir, considera al deudor una sola vez si éste tiene créditos del Programa de diferentes tipos (microempresa, pequeña empresa, mediana empresa, gran empresa o corporativo).</t>
  </si>
  <si>
    <r>
      <t xml:space="preserve">
El</t>
    </r>
    <r>
      <rPr>
        <b/>
        <sz val="12"/>
        <rFont val="Arial Narrow"/>
        <family val="2"/>
      </rPr>
      <t xml:space="preserve"> Boletín Especial del Sistema Financiero: Programas del Gobierno y medidas de la SBS en situaciones de emergencia</t>
    </r>
    <r>
      <rPr>
        <sz val="12"/>
        <rFont val="Arial Narrow"/>
        <family val="2"/>
      </rPr>
      <t xml:space="preserve"> brinda información sobre la participación de las empresas de operaciones múltiples en los diversos programas creados por el Gobierno desde inicios del Covid-19, para garantizar los créditos y, así, asegurar la continuidad de la cadena de pagos y apoyar en el proceso de recuperación económica. También brinda información sobre las reprogramaciones de créditos de deudores afectados por eventos adversos en el marco de la emergencia sanitaria y otros estados de emergencia, de acuerdo con los lineamientos establecidos por la SBS mediante diversos oficios múltiples. 
El Boletín Especial presenta información de los saldos de créditos desembolsados y del stock de deudores beneficiarios de los programas de Gobierno al cierre de cada mes, conforme a la información reportada por las empresas de operaciones múltiples en sus Balances de Comprobación y en el Reporte Crediticio de Deudores. Asimismo, presenta información de los saldos de reprogramaciones de créditos realizadas por dichas empresas, de acuerdo con las disposiciones emitidas por la SBS.*
</t>
    </r>
    <r>
      <rPr>
        <sz val="10"/>
        <rFont val="Arial Narrow"/>
        <family val="2"/>
      </rPr>
      <t>* Este Boletín no considera los incrementos de saldos en las cuentas de reprogramados creadas con anterioridad al Covid-19, a través de medidas de excepción (Oficios Múltiples 5345-2010 y 48079-2015). A partir de marzo 2023, considera también los saldos de la cuenta 8109.54.</t>
    </r>
  </si>
  <si>
    <r>
      <t xml:space="preserve">N° Deudores 
Impulso MYPERU / 
N° Deudores Empresariales
</t>
    </r>
    <r>
      <rPr>
        <sz val="10"/>
        <rFont val="Arial Narrow"/>
        <family val="2"/>
      </rPr>
      <t>%</t>
    </r>
  </si>
  <si>
    <r>
      <t xml:space="preserve">Créditos
Impulso MYPERU/ Total créditos Empresariales
</t>
    </r>
    <r>
      <rPr>
        <sz val="10"/>
        <rFont val="Arial Narrow"/>
        <family val="2"/>
      </rPr>
      <t>%</t>
    </r>
  </si>
  <si>
    <t>CARTERA Y DEUDORES CON PROGRAMAS DEL GOBIERNO: REACTIVA, FAE, PAE e IMPULSO</t>
  </si>
  <si>
    <r>
      <rPr>
        <b/>
        <sz val="11"/>
        <rFont val="Arial Narrow"/>
        <family val="2"/>
      </rPr>
      <t>Oficio Múltiple N° 63223-2023-SBS</t>
    </r>
    <r>
      <rPr>
        <sz val="11"/>
        <rFont val="Arial Narrow"/>
        <family val="2"/>
      </rPr>
      <t xml:space="preserve"> (06/11/2023), referido a eventos que podrían tener efectos adversos sobre la situación de los deudores, considera que existen dos tipos de reprogramaciones según el tipo de evaluación crediticia: (i) Reprogramaciones con evaluación individual realizadas en el marco del Oficio Múltiple N° 5345-2010-SBS, y en cumplimiento de los criterios dispuestos en dicho oficio. (ii) Reprogramaciones con evaluación de portafolio (masiva) que incluye reprogramaciones tanto unilaterales como con conformidad del cliente, basadas en una evaluación de portafolio.
</t>
    </r>
  </si>
  <si>
    <r>
      <rPr>
        <b/>
        <sz val="11"/>
        <rFont val="Arial Narrow"/>
        <family val="2"/>
      </rPr>
      <t>Oficio Múltiple N° 13613-2021-SBS</t>
    </r>
    <r>
      <rPr>
        <sz val="11"/>
        <rFont val="Arial Narrow"/>
        <family val="2"/>
      </rPr>
      <t xml:space="preserve"> (16/03/2021): se modifica la condición establecida en el Oficio Múltiple N° 6302-2021-SBS, según la cual las ESF podrán efectuar modificaciones unilaterales de operaciones de crédito, cuando el cliente haya realizado el pago de al menos una cuota completa, que incluya capital, en los últimos seis meses; ya no desde la última modificación producto de la pandemia.  Asimismo se establece que las ESF también podrán efectuar modificaciones unilaterales sin que el cliente haya realizado el pago de al menos una cuota completa, que incluya capital, en los últimos seis meses; no obstante, por los créditos de los deudores con clasificación Normal y CPP reprogramados bajo estas condiciones, las ESF deberán constituir provisiones voluntarias adicionales, equivalentes a la clasificación de riesgo Deficiente. Este Oficio fue derogado por el Oficio Múltiple N° 08441-2023-SBS (21/02/2023).</t>
    </r>
  </si>
  <si>
    <r>
      <rPr>
        <b/>
        <sz val="11"/>
        <rFont val="Arial Narrow"/>
        <family val="2"/>
      </rPr>
      <t xml:space="preserve">Oficio Múltiple Nº 03583-2023-SBS </t>
    </r>
    <r>
      <rPr>
        <sz val="11"/>
        <rFont val="Arial Narrow"/>
        <family val="2"/>
      </rPr>
      <t>(25/01/2023), establece precisiones adicionales que deben cumplir los créditos para acogerse al Oficio Múltiple N° 54961-2022-SBS: (1) el plazo total de los referidos créditos no podrá extenderse por más de 6 meses, considerando el cronograma de créditos en curso al momento de la primera reprogramación en aplicación del citado OM; (2) que al 30 de noviembre de 2022, los deudores se hayan encontrado clasificados en la empresa como Normal o CPP y con un atraso no mayor a 30 días calendario; (3) que las operaciones de crédito que hubieran sido objeto de alguna reprogramación previa cuenten con el pago de al menos una cuota que incluya capital e intereses en los últimos 6 meses previos a la fecha de reprogramación. Este Oficio fue derogado por el Oficio Múltiple N° 17305-2023-SBS (14/04/2023).</t>
    </r>
  </si>
  <si>
    <r>
      <rPr>
        <b/>
        <sz val="11"/>
        <rFont val="Arial Narrow"/>
        <family val="2"/>
      </rPr>
      <t>Oficio Múltiple N° 12174-2023-SBS</t>
    </r>
    <r>
      <rPr>
        <sz val="11"/>
        <rFont val="Arial Narrow"/>
        <family val="2"/>
      </rPr>
      <t xml:space="preserve"> (15/03/2023), establece que las ESF pueden modificar, si es que así lo consideran, las condiciones contractuales de los créditos de deudores minoristas, que puedan haber sido afectados por eventos que conducen a declaratorias de Estado de Emergencia dictadas por el Estado, sin que esta modificación constituya una refinanciación, en la medida que cumplan los siguientes criterios y lineamientos:  (1) que al cierre del mes anterior a la declaratoria de Estado de Emergencia, los deudores se hayan encontrado clasificados en la empresa como Normal o CPP y con un atraso no mayor a 30 días calendario; o, que presenten un atraso no mayor a 30 días calendario a la fecha de reprogramación; (2) que el plazo total no se extienda por más de 6 meses del plazo original;  (3) que las operaciones de crédito que hubieran sido objeto de alguna reprogramación previa cuenten con el pago de al menos una cuota en los últimos 6 meses previos a la fecha de reprogramación; (4) en el caso de modificaciones contractuales unilaterales de créditos revolventes por tarjetas de crédito sin previo aviso, proceden aquellas que consideren el íntegro de la deuda en un nuevo cronograma. En el caso de modificaciones contractuales de tarjeta de crédito individuales, la empresa puede adicionalmente ofrecer a sus clientes la extensión o período de gracia para el pago mínimo.</t>
    </r>
  </si>
  <si>
    <t>ÍNDICE</t>
  </si>
  <si>
    <t>Descripción de Programas de Gobierno</t>
  </si>
  <si>
    <t>Gráficos de Créditos Reprogramados</t>
  </si>
  <si>
    <t xml:space="preserve">Saldos de Créditos del Programa REACTIVA PERÚ </t>
  </si>
  <si>
    <t>N° de Deudores del Programa REACTIVA PERÚ</t>
  </si>
  <si>
    <t>Gráficos de Créditos y N° de Deudores con Programas de Gobierno: REACTIVA, FAE, PAE e IMPULSO</t>
  </si>
  <si>
    <t>Saldo de Créditos por Sector Económico del Programa REACTIVA PERÚ</t>
  </si>
  <si>
    <t>Saldos y N° de Deudores del Programa IMPULSO</t>
  </si>
  <si>
    <t>Saldos de Créditos Reprogramados</t>
  </si>
  <si>
    <t>Participación del Saldo de Créditos Reprogramados</t>
  </si>
  <si>
    <t>Saldos de Créditos Reprogramados por Sector Económico</t>
  </si>
  <si>
    <t>Saldos de Créditos por Sector Económico del Programa IMPULSO'</t>
  </si>
  <si>
    <t>Saldos y N° de Deudores del Programa FAE-MYPE 1</t>
  </si>
  <si>
    <t>Saldos de Créditos por Sector Económico del Programa FAE-MYPE 1</t>
  </si>
  <si>
    <t>Saldos y N° de Deudores del Programa FAE-MYPE 2</t>
  </si>
  <si>
    <t>Saldos de Créditos por Sector Económico del Programa FAE-MYPE 2</t>
  </si>
  <si>
    <t>Saldos y N° de Deudores del Programa FAE-Turismo</t>
  </si>
  <si>
    <t>Saldos y N° de Deudores del Programa FAE-Agro</t>
  </si>
  <si>
    <t>Saldos y N° de Deudores del Programa PAE-MYPE</t>
  </si>
  <si>
    <t>Saldos y N° de Deudores del Programa FAE-TEXCO</t>
  </si>
  <si>
    <t>Descripción del Programa de Garantías Covid-19 - Ley N° 31050</t>
  </si>
  <si>
    <t>Gráficos de N° de Deudores con Créditos Reprogramados</t>
  </si>
  <si>
    <t>Saldos de Créditos por Sector Económico del Programa PAE-MYPE</t>
  </si>
  <si>
    <t>Participación del N° Deudores con Créditos Reprogramados</t>
  </si>
  <si>
    <t>N° de Deudores con Créditos Reprogramados</t>
  </si>
  <si>
    <t>Gráficos de Créditos según Programa de Gobierno y Tipo de Empresa</t>
  </si>
  <si>
    <t>Saldo y N° de deudores con créditos del Programa Fondo de Apoyo Empresarial a la MYPE del Sector Agro (FAE-Agro)</t>
  </si>
  <si>
    <t>Surgir</t>
  </si>
  <si>
    <t>Cajas Municipales*</t>
  </si>
  <si>
    <t>* La información de CMAC Sullana corresponde al 31/05/2024. Mediante Resolución SBS N° 2497-2024 del 12/07/2024, se declaró la disolución e inicio de liquidación de la Caja Municipal de Ahorro y Crédito de Sullana S.A. en intervención, sometida a Régimen Especial Transitorio.</t>
  </si>
  <si>
    <t>Cajas 
Municipales</t>
  </si>
  <si>
    <t>Agricultura, Ganadería, Silvicultura y Pesca</t>
  </si>
  <si>
    <t>Explotación de minas y canteras</t>
  </si>
  <si>
    <t>Electricidad, gas, vapor y aire acondicionado</t>
  </si>
  <si>
    <t>Agua, gestión de desechos y descontaminación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</si>
  <si>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</si>
  <si>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</si>
  <si>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</si>
  <si>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</si>
  <si>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</si>
  <si>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</si>
  <si>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</si>
  <si>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</si>
  <si>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Salud humana y asistencia social</t>
  </si>
  <si>
    <t>Act. artísticas, de entretenimiento y recreativas</t>
  </si>
  <si>
    <t>Otras actividades de servicios</t>
  </si>
  <si>
    <t>Act. hogares como empleadores y órganos extraterritoriales</t>
  </si>
  <si>
    <r>
      <t>Sector Económico</t>
    </r>
    <r>
      <rPr>
        <b/>
        <vertAlign val="superscript"/>
        <sz val="10"/>
        <color rgb="FF000000"/>
        <rFont val="Arial Narrow"/>
        <family val="2"/>
      </rPr>
      <t>1/</t>
    </r>
  </si>
  <si>
    <t>1/ A partir de julio del 2024, se modificó el Anexo 3 para que considere las secciones y divisiones adoptadas por INEI en la revisión 4 del CIIU, por lo que la lista de sectores y su agrupamiento han variado.</t>
  </si>
  <si>
    <r>
      <t>Sector Económico</t>
    </r>
    <r>
      <rPr>
        <b/>
        <vertAlign val="superscript"/>
        <sz val="10"/>
        <color rgb="FF000000"/>
        <rFont val="Arial Narrow"/>
        <family val="2"/>
      </rPr>
      <t>2/</t>
    </r>
  </si>
  <si>
    <r>
      <t>Saldos de créditos en el marco del Fondo de Apoyo Empresarial a la MYPE primera etapa 
 (FAE-MYPE 1)</t>
    </r>
    <r>
      <rPr>
        <vertAlign val="superscript"/>
        <sz val="20"/>
        <rFont val="Arial Narrow"/>
        <family val="2"/>
      </rPr>
      <t>1/</t>
    </r>
    <r>
      <rPr>
        <sz val="20"/>
        <rFont val="Arial Narrow"/>
        <family val="2"/>
      </rPr>
      <t xml:space="preserve"> por Sector Económico y Tipo de Empresa</t>
    </r>
  </si>
  <si>
    <t>1/ Decreto de Urgencia N° 029-2020</t>
  </si>
  <si>
    <t>2/ A partir de julio del 2024, se modificó el Anexo 3 para que considere las secciones y divisiones adoptadas por INEI en la revisión 4 del CIIU, por lo que la lista de sectores y su agrupamiento han variado.</t>
  </si>
  <si>
    <r>
      <t>Saldos de créditos en el marco del Fondo de Apoyo Empresarial a la MYPE segunda etapa
(FAE-MYPE 2)</t>
    </r>
    <r>
      <rPr>
        <vertAlign val="superscript"/>
        <sz val="20"/>
        <rFont val="Arial Narrow"/>
        <family val="2"/>
      </rPr>
      <t>1/</t>
    </r>
    <r>
      <rPr>
        <sz val="20"/>
        <rFont val="Arial Narrow"/>
        <family val="2"/>
      </rPr>
      <t xml:space="preserve"> por Sector Económico y Tipo de Empresa</t>
    </r>
  </si>
  <si>
    <t>1/  Decreto de Urgencia N° 019-2021</t>
  </si>
  <si>
    <r>
      <t>Saldos de créditos en el marco del Programa de Apoyo Empresarial a la MYPE
(PAE-MYPE)</t>
    </r>
    <r>
      <rPr>
        <vertAlign val="superscript"/>
        <sz val="20"/>
        <rFont val="Arial Narrow"/>
        <family val="2"/>
      </rPr>
      <t>1/</t>
    </r>
    <r>
      <rPr>
        <sz val="20"/>
        <rFont val="Arial Narrow"/>
        <family val="2"/>
      </rPr>
      <t xml:space="preserve"> por Sector Económico y Tipo de Empresa</t>
    </r>
  </si>
  <si>
    <t>1/ Decreto de Urgencia N° 049-2020</t>
  </si>
  <si>
    <t>1/ Ley N° 31658</t>
  </si>
  <si>
    <r>
      <t>Saldo de créditos en el marco del Programa de Impulso Empresarial (IMPULSO MYPERÚ</t>
    </r>
    <r>
      <rPr>
        <vertAlign val="superscript"/>
        <sz val="20"/>
        <rFont val="Arial Narrow"/>
        <family val="2"/>
      </rPr>
      <t>1/</t>
    </r>
    <r>
      <rPr>
        <sz val="20"/>
        <rFont val="Arial Narrow"/>
        <family val="2"/>
      </rPr>
      <t>) 
por Sector Económico y Tipo de Empresa</t>
    </r>
  </si>
  <si>
    <t>-Ley Nº 31658 (30.12.2022)
-Resolución Ministerial Nº 066-2023-EF/15 (10.02.2023)
-Decreto de Urgencia N° 023-2023 (29.06.2023)</t>
  </si>
  <si>
    <t>Mediante DU 011-2022 (13.05.2022) se faculta a las ESF para que, con recursos propios, puedan reprogramar los créditos garantizados con el Programa Reactiva, previa evaluación de la ESF hasta por un monto máximo de S/ 10 mil millones. Para los créditos &gt; S/ 90 000, la condición para ser reprogramado es que las ventas del deudor hayan caído en el 2021 al menos el 30% respecto de 2019. Asimismo, la garantía de los reprogramados sólo es efectiva, después que la ESF haya cancelado el capital e intereses de las operaciones realizadas con el BCRP en la parte correspondiente a los créditos originales. Finalmente, con relación a la tasa de interés se establece que esta no puede ser superior a la TCEA máxima obtenida de las subastas de los programas dictados por el Gobierno. El plazo máximo de acogimiento para las reprogramaciones es el 31.12.2022.
Mediante DU 026-2022 (26.12.2022) se amplió la vigencia de las reprogramaciones hasta el 30.06.2023.
Mediante DU 023-2023 () se amplió la vigencia de las reprogramaciones hasta el 30.09.2023</t>
  </si>
  <si>
    <t xml:space="preserve">Mediante Decreto de Urgencia 091-2021 (30.09.2021) se extiende el plazo para acogerse a la reprogramación de créditos hasta el 31.12.2021.
</t>
  </si>
  <si>
    <t>Mediante la Ley Nº 31658 (30.12.2022) se establece que los créditos garantizados pueden ser otorgados hasta el 31.12.2023.
Mediante el DU 033-2023 (18.09.2023) se amplió el plazo de vigencia para el otorgamiento hasta el 31.03.2024.
Mediante el DU 039-2023 (29.11.2023) se amplió el plazo de vigencia para el otorgamiento hasta el 30.06.2024.
Mediante el DU 012-2024 (28.06.2024) se amplió el plazo de vigencia para el otorgamiento hasta el 31.12.2024</t>
  </si>
  <si>
    <t>- Decreto de Urgencia N° 039-2023 (29.11.2023)
- Decreto de Urgencia N° 012-2014 (28.06.2024)</t>
  </si>
  <si>
    <t>El Programa de Impulso Empresarial a las micro y pequeñas empresas (IMPULSO MYPERU) tiene como objetivos: (1) apoyar el proceso de recuperación económica y crecimiento de las MYPE e impulsar su inclusión financiera y (2) fomentar la cultura de pago oportuno. Para el logro del primer objetivo aplica el otorgamiento de una garantía a los créditos para capital de trabajo, adquisición de activos fijos, consolidación financiera o compra de deuda. Mientras que para el logro del segundo aplica el otorgamiento de un subsidio denominado “bono al buen pagador de IMPULSO MYPERU” (BBP) a los deudores que cuentan con crédito en el marco de este programa y han cumplido oportunamente con los pagos.
En el marco de este programa, las ESF o COOPAC pueden otorgar créditos que cumplan los requisitos con recursos propios o con préstamos de COFIDE o del Banco de la Nación.
La Garantía del Gobierno Nacional para créditos en el marco de IMPULSO MYPERU, se canaliza a través de un fideicomiso que administra COFIDE, hasta por la suma de S/ 2 000 millones. El BBP es igualmente administrado por COFIDE y el monto total del subsidio asciende a S/ 280 millones. 
Posteriormente, mediante DU N° 023-2023 (29.06.2023), se amplió en S/ 1 000 millones el monto máximo de la garantía del Gobierno Nacional a los créditos del Programa IMPULSO MYPERU.</t>
  </si>
  <si>
    <t>Mediante DU 026-2022 (26.12.2022) se amplió la vigencia de las reprogramaciones hasta el 30.06.2023.
Mediante DU 012-2024 (28.06.2024) se amplió la vigencia de las reprogramaciones hasta el 31.12.2024.</t>
  </si>
  <si>
    <t>*La Resolución SBS N° 2368-2023, que modifica el "Reglamento para la Evaluación y Clasificación del Deudor y la Exigencia de Provisiones", establece nuevos criterios para la tipificación de créditos, los cuales entraron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llevan a cambios en la distribución de los créditos empresariales por tipo (número de deudores y saldo de créditos) en comparación con los criterios anteriores, vigentes hasta septiembre de 2024.</t>
  </si>
  <si>
    <t>Junio 2025</t>
  </si>
  <si>
    <t>Santander Consumer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</si>
</sst>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0.0"/>
    <numFmt numFmtId="165" formatCode="_(* #,##0_);_(* \(#,##0\);_(* &quot;-&quot;??_);_(@_)"/>
    <numFmt numFmtId="166" formatCode="&quot;Al&quot;\ dd\ &quot;de&quot;\ mmmm\ &quot;de&quot;\ yyyy"/>
    <numFmt numFmtId="167" formatCode="_-* #,##0.00\ _S_/_-;\-* #,##0.00\ _S_/_-;_-* &quot;-&quot;??\ _S_/_-;_-@_-"/>
    <numFmt numFmtId="168" formatCode="_ * #,##0___ ;_ * \-#,##0___ ;_ * &quot;-&quot;___ ;_ @_ "/>
    <numFmt numFmtId="169" formatCode="0.0"/>
    <numFmt numFmtId="170" formatCode="_-* #,##0.0_-;\-* #,##0.0_-;_-* &quot;-&quot;??_-;_-@_-"/>
    <numFmt numFmtId="171" formatCode="0.0%"/>
    <numFmt numFmtId="172" formatCode="0.000000%"/>
    <numFmt numFmtId="173" formatCode="#,##0.000"/>
    <numFmt numFmtId="174" formatCode="&quot;Tipo de Cambio Contable:&quot;\ #.###"/>
    <numFmt numFmtId="175" formatCode="_(* #,##0.0_);_(* \(#,##0.0\);_(* &quot;-&quot;??_);_(@_)"/>
    <numFmt numFmtId="176" formatCode="_-* #,##0_-;\-* #,##0_-;_-* &quot;-&quot;??_-;_-@_-"/>
    <numFmt numFmtId="177" formatCode="_-* #,##0.0_-;\-* #,##0.0_-;_-* &quot;-&quot;?_-;_-@_-"/>
    <numFmt numFmtId="178" formatCode="#,##0.0_ ;\-#,##0.0\ "/>
    <numFmt numFmtId="179" formatCode="_-* #,##0.000_-;\-* #,##0.000_-;_-* &quot;-&quot;??_-;_-@_-"/>
    <numFmt numFmtId="180" formatCode="_-* #,##0.00000_-;\-* #,##0.00000_-;_-* &quot;-&quot;??_-;_-@_-"/>
    <numFmt numFmtId="181" formatCode="0.000000000000000000000000000000"/>
    <numFmt numFmtId="182" formatCode="#,##0.00_ ;\-#,##0.00\ "/>
    <numFmt numFmtId="183" formatCode="_(* #,##0.000000_);_(* \(#,##0.000000\);_(* &quot;-&quot;??_);_(@_)"/>
    <numFmt numFmtId="184" formatCode="#,##0.0000000000000000_ ;\-#,##0.0000000000000000\ "/>
    <numFmt numFmtId="185" formatCode="_(&quot;S/.&quot;\ * #,##0.00_);_(&quot;S/.&quot;\ * \(#,##0.00\);_(&quot;S/.&quot;\ * &quot;-&quot;??_);_(@_)"/>
    <numFmt numFmtId="186" formatCode="&quot;S/.&quot;\ #,##0.00_);\(&quot;S/.&quot;\ #,##0.00\)"/>
    <numFmt numFmtId="187" formatCode="0."/>
    <numFmt numFmtId="188" formatCode="_ * #,##0_ ;_ * \-#,##0_ ;_ * &quot;-&quot;??_ ;_ @_ "/>
  </numFmts>
  <fonts count="86" x14ac:knownFonts="1">
    <font>
      <sz val="11"/>
      <color theme="1"/>
      <name val="Calibri"/>
      <family val="2"/>
      <scheme val="minor"/>
    </font>
    <font>
      <sz val="10"/>
      <color theme="1"/>
      <name val="Arial"/>
      <family val="2"/>
    </font>
    <font>
      <sz val="10"/>
      <color theme="3"/>
      <name val="Arial"/>
      <family val="2"/>
    </font>
    <font>
      <sz val="11"/>
      <color theme="1"/>
      <name val="Arial"/>
      <family val="2"/>
    </font>
    <font>
      <sz val="9"/>
      <color theme="3"/>
      <name val="Arial"/>
      <family val="2"/>
    </font>
    <font>
      <sz val="10"/>
      <name val="Arial"/>
      <family val="2"/>
    </font>
    <font>
      <sz val="10"/>
      <name val="Arial Narrow"/>
      <family val="2"/>
    </font>
    <font>
      <b/>
      <sz val="10"/>
      <name val="Arial Narrow"/>
      <family val="2"/>
    </font>
    <font>
      <sz val="8"/>
      <name val="Arial Narrow"/>
      <family val="2"/>
    </font>
    <font>
      <sz val="9"/>
      <color indexed="9"/>
      <name val="Arial Narrow"/>
      <family val="2"/>
    </font>
    <font>
      <b/>
      <sz val="10"/>
      <color indexed="8"/>
      <name val="Arial Narrow"/>
      <family val="2"/>
    </font>
    <font>
      <b/>
      <sz val="14"/>
      <name val="Arial Narrow"/>
      <family val="2"/>
    </font>
    <font>
      <sz val="10"/>
      <name val="Arial"/>
      <family val="2"/>
    </font>
    <font>
      <sz val="8.6"/>
      <name val="Arial"/>
      <family val="2"/>
    </font>
    <font>
      <sz val="9"/>
      <name val="Arial Narrow"/>
      <family val="2"/>
    </font>
    <font>
      <b/>
      <sz val="9.5"/>
      <name val="Arial Narrow"/>
      <family val="2"/>
    </font>
    <font>
      <b/>
      <sz val="10.5"/>
      <name val="Arial Narrow"/>
      <family val="2"/>
    </font>
    <font>
      <b/>
      <sz val="9"/>
      <color indexed="8"/>
      <name val="Arial Narrow"/>
      <family val="2"/>
    </font>
    <font>
      <b/>
      <sz val="9"/>
      <color indexed="9"/>
      <name val="Arial Narrow"/>
      <family val="2"/>
    </font>
    <font>
      <sz val="22"/>
      <name val="Arial Narrow"/>
      <family val="2"/>
    </font>
    <font>
      <sz val="11"/>
      <name val="Arial Narrow"/>
      <family val="2"/>
    </font>
    <font>
      <b/>
      <sz val="11"/>
      <name val="Arial Narrow"/>
      <family val="2"/>
    </font>
    <font>
      <sz val="12"/>
      <name val="Arial Narrow"/>
      <family val="2"/>
    </font>
    <font>
      <sz val="11"/>
      <color indexed="63"/>
      <name val="Arial Narrow"/>
      <family val="2"/>
    </font>
    <font>
      <sz val="11"/>
      <color theme="1"/>
      <name val="Calibri"/>
      <family val="2"/>
      <scheme val="minor"/>
    </font>
    <font>
      <b/>
      <sz val="12"/>
      <color theme="1"/>
      <name val="Arial"/>
      <family val="2"/>
    </font>
    <font>
      <sz val="8"/>
      <color theme="1"/>
      <name val="Arial"/>
      <family val="2"/>
    </font>
    <font>
      <b/>
      <sz val="8"/>
      <color theme="1"/>
      <name val="Arial"/>
      <family val="2"/>
    </font>
    <font>
      <sz val="8"/>
      <color theme="1"/>
      <name val="Arial Narrow"/>
      <family val="2"/>
    </font>
    <font>
      <b/>
      <sz val="10"/>
      <color theme="1"/>
      <name val="Arial Narrow"/>
      <family val="2"/>
    </font>
    <font>
      <b/>
      <vertAlign val="superscript"/>
      <sz val="10"/>
      <name val="Arial Narrow"/>
      <family val="2"/>
    </font>
    <font>
      <b/>
      <vertAlign val="superscript"/>
      <sz val="10.5"/>
      <name val="Arial Narrow"/>
      <family val="2"/>
    </font>
    <font>
      <sz val="10"/>
      <color indexed="9"/>
      <name val="Arial"/>
      <family val="2"/>
    </font>
    <font>
      <sz val="8"/>
      <name val="Arial"/>
      <family val="2"/>
    </font>
    <font>
      <sz val="8"/>
      <name val="Century Gothic"/>
      <family val="2"/>
    </font>
    <font>
      <b/>
      <sz val="9.6"/>
      <name val="Arial Narrow"/>
      <family val="2"/>
    </font>
    <font>
      <sz val="11"/>
      <color indexed="8"/>
      <name val="Calibri"/>
      <family val="2"/>
      <scheme val="minor"/>
    </font>
    <font>
      <b/>
      <sz val="9"/>
      <name val="Arial Narrow"/>
      <family val="2"/>
    </font>
    <font>
      <u/>
      <sz val="10"/>
      <color indexed="12"/>
      <name val="Arial"/>
      <family val="2"/>
    </font>
    <font>
      <sz val="15.6"/>
      <name val="Arial"/>
      <family val="2"/>
    </font>
    <font>
      <sz val="24"/>
      <name val="Arial"/>
      <family val="2"/>
    </font>
    <font>
      <sz val="10"/>
      <color theme="1"/>
      <name val="Arial Narrow"/>
      <family val="2"/>
    </font>
    <font>
      <b/>
      <shadow/>
      <sz val="18"/>
      <name val="Arial Narrow"/>
      <family val="2"/>
    </font>
    <font>
      <sz val="8"/>
      <color rgb="FFFF0000"/>
      <name val="Arial"/>
      <family val="2"/>
    </font>
    <font>
      <sz val="11"/>
      <color theme="1"/>
      <name val="Arial Narrow"/>
      <family val="2"/>
    </font>
    <font>
      <b/>
      <sz val="11"/>
      <color theme="1"/>
      <name val="Arial Narrow"/>
      <family val="2"/>
    </font>
    <font>
      <b/>
      <sz val="12"/>
      <name val="Arial Narrow"/>
      <family val="2"/>
    </font>
    <font>
      <sz val="11"/>
      <color rgb="FF000000"/>
      <name val="Arial Narrow"/>
      <family val="2"/>
    </font>
    <font>
      <b/>
      <sz val="11"/>
      <color rgb="FF000000"/>
      <name val="Arial Narrow"/>
      <family val="2"/>
    </font>
    <font>
      <sz val="10"/>
      <color rgb="FFFF0000"/>
      <name val="Arial"/>
      <family val="2"/>
    </font>
    <font>
      <sz val="20"/>
      <name val="Arial Narrow"/>
      <family val="2"/>
    </font>
    <font>
      <sz val="18"/>
      <name val="Arial"/>
      <family val="2"/>
    </font>
    <font>
      <b/>
      <u/>
      <sz val="16"/>
      <name val="Arial Narrow"/>
      <family val="2"/>
    </font>
    <font>
      <b/>
      <u/>
      <sz val="14"/>
      <name val="Arial Narrow"/>
      <family val="2"/>
    </font>
    <font>
      <b/>
      <sz val="10"/>
      <color indexed="9"/>
      <name val="Arial"/>
      <family val="2"/>
    </font>
    <font>
      <b/>
      <sz val="10"/>
      <color theme="0"/>
      <name val="Arial Narrow"/>
      <family val="2"/>
    </font>
    <font>
      <b/>
      <sz val="10.5"/>
      <color theme="0"/>
      <name val="Arial Narrow"/>
      <family val="2"/>
    </font>
    <font>
      <vertAlign val="superscript"/>
      <sz val="20"/>
      <name val="Arial Narrow"/>
      <family val="2"/>
    </font>
    <font>
      <strike/>
      <sz val="11"/>
      <name val="Arial Narrow"/>
      <family val="2"/>
    </font>
    <font>
      <b/>
      <sz val="9.5"/>
      <color rgb="FFFF0000"/>
      <name val="Arial Narrow"/>
      <family val="2"/>
    </font>
    <font>
      <b/>
      <i/>
      <sz val="9.5"/>
      <color rgb="FFFF0000"/>
      <name val="Arial Narrow"/>
      <family val="2"/>
    </font>
    <font>
      <sz val="11"/>
      <name val="Calibri"/>
      <family val="2"/>
    </font>
    <font>
      <sz val="10"/>
      <color rgb="FFFF0000"/>
      <name val="Arial Narrow"/>
      <family val="2"/>
    </font>
    <font>
      <sz val="9"/>
      <color rgb="FFFF0000"/>
      <name val="Arial Narrow"/>
      <family val="2"/>
    </font>
    <font>
      <b/>
      <sz val="12"/>
      <color rgb="FFFF0000"/>
      <name val="Arial"/>
      <family val="2"/>
    </font>
    <font>
      <sz val="11"/>
      <color rgb="FFFF0000"/>
      <name val="Arial Narrow"/>
      <family val="2"/>
    </font>
    <font>
      <b/>
      <sz val="11"/>
      <color rgb="FFFF0000"/>
      <name val="Arial Narrow"/>
      <family val="2"/>
    </font>
    <font>
      <b/>
      <sz val="12"/>
      <color theme="1"/>
      <name val="Arial Narrow"/>
      <family val="2"/>
    </font>
    <font>
      <sz val="12"/>
      <color theme="1"/>
      <name val="Arial Narrow"/>
      <family val="2"/>
    </font>
    <font>
      <b/>
      <sz val="10"/>
      <color rgb="FFFF0000"/>
      <name val="Arial Narrow"/>
      <family val="2"/>
    </font>
    <font>
      <sz val="10"/>
      <color theme="0"/>
      <name val="Arial"/>
      <family val="2"/>
    </font>
    <font>
      <u/>
      <sz val="10"/>
      <color theme="10"/>
      <name val="Arial"/>
      <family val="2"/>
    </font>
    <font>
      <sz val="10"/>
      <name val="Arial"/>
      <family val="2"/>
    </font>
    <font>
      <b/>
      <sz val="11"/>
      <color indexed="63"/>
      <name val="Arial Narrow"/>
      <family val="2"/>
    </font>
    <font>
      <b/>
      <sz val="11"/>
      <color indexed="9"/>
      <name val="Arial Narrow"/>
      <family val="2"/>
    </font>
    <font>
      <sz val="8.6"/>
      <color rgb="FFFF0000"/>
      <name val="Arial"/>
      <family val="2"/>
    </font>
    <font>
      <b/>
      <sz val="10"/>
      <color rgb="FFFF0000"/>
      <name val="Arial"/>
      <family val="2"/>
    </font>
    <font>
      <b/>
      <sz val="11"/>
      <color theme="1"/>
      <name val="Calibri"/>
      <family val="2"/>
      <scheme val="minor"/>
    </font>
    <font>
      <sz val="8"/>
      <color theme="0"/>
      <name val="Arial"/>
      <family val="2"/>
    </font>
    <font>
      <b/>
      <sz val="8"/>
      <color theme="0" tint="-0.34998626667073579"/>
      <name val="Arial"/>
      <family val="2"/>
    </font>
    <font>
      <sz val="8"/>
      <color theme="0" tint="-0.34998626667073579"/>
      <name val="Arial"/>
      <family val="2"/>
    </font>
    <font>
      <sz val="8"/>
      <color theme="0" tint="-0.34998626667073579"/>
      <name val="Arial Narrow"/>
      <family val="2"/>
    </font>
    <font>
      <b/>
      <vertAlign val="superscript"/>
      <sz val="10"/>
      <color rgb="FF000000"/>
      <name val="Arial Narrow"/>
      <family val="2"/>
    </font>
    <font>
      <sz val="8"/>
      <color theme="0" tint="-0.249977111117893"/>
      <name val="Arial"/>
      <family val="2"/>
    </font>
    <font>
      <b/>
      <sz val="8"/>
      <name val="Arial"/>
      <family val="2"/>
    </font>
    <font>
      <sz val="11"/>
      <color theme="0" tint="-0.34998626667073579"/>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theme="4" tint="0.79998168889431442"/>
      </patternFill>
    </fill>
    <fill>
      <patternFill patternType="solid">
        <fgColor theme="1"/>
        <bgColor indexed="64"/>
      </patternFill>
    </fill>
  </fills>
  <borders count="24">
    <border>
      <left/>
      <right/>
      <top/>
      <bottom/>
      <diagonal/>
    </border>
    <border>
      <left/>
      <right/>
      <top/>
      <bottom style="medium">
        <color indexed="64"/>
      </bottom>
      <diagonal/>
    </border>
    <border>
      <left/>
      <right/>
      <top/>
      <bottom style="hair">
        <color indexed="64"/>
      </bottom>
      <diagonal/>
    </border>
    <border>
      <left/>
      <right/>
      <top style="medium">
        <color indexed="64"/>
      </top>
      <bottom/>
      <diagonal/>
    </border>
    <border>
      <left/>
      <right/>
      <top style="thick">
        <color indexed="18"/>
      </top>
      <bottom/>
      <diagonal/>
    </border>
    <border>
      <left/>
      <right/>
      <top/>
      <bottom style="thick">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ck">
        <color rgb="FF000080"/>
      </top>
      <bottom/>
      <diagonal/>
    </border>
    <border>
      <left/>
      <right/>
      <top style="double">
        <color indexed="18"/>
      </top>
      <bottom/>
      <diagonal/>
    </border>
    <border>
      <left/>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diagonal/>
    </border>
  </borders>
  <cellStyleXfs count="27">
    <xf numFmtId="0" fontId="0" fillId="0" borderId="0"/>
    <xf numFmtId="43" fontId="5" fillId="0" borderId="0" applyFont="0" applyFill="0" applyBorder="0" applyAlignment="0" applyProtection="0"/>
    <xf numFmtId="0" fontId="5" fillId="0" borderId="0"/>
    <xf numFmtId="0" fontId="12"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3" fontId="24" fillId="0" borderId="0" applyFont="0" applyFill="0" applyBorder="0" applyAlignment="0" applyProtection="0"/>
    <xf numFmtId="0" fontId="5" fillId="0" borderId="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43" fontId="5"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0" fontId="71"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72" fillId="0" borderId="0"/>
  </cellStyleXfs>
  <cellXfs count="454">
    <xf numFmtId="0" fontId="0" fillId="0" borderId="0" xfId="0"/>
    <xf numFmtId="0" fontId="1" fillId="0" borderId="0" xfId="0" applyFont="1"/>
    <xf numFmtId="0" fontId="3" fillId="0" borderId="0" xfId="0" applyFont="1"/>
    <xf numFmtId="4" fontId="2" fillId="0" borderId="0" xfId="0" applyNumberFormat="1" applyFont="1" applyAlignment="1">
      <alignment horizontal="center" vertical="center"/>
    </xf>
    <xf numFmtId="0" fontId="4" fillId="0" borderId="0" xfId="0" applyFont="1"/>
    <xf numFmtId="0" fontId="13" fillId="0" borderId="0" xfId="3" applyFont="1" applyAlignment="1">
      <alignment vertical="center"/>
    </xf>
    <xf numFmtId="1" fontId="13" fillId="0" borderId="0" xfId="3" applyNumberFormat="1" applyFont="1" applyAlignment="1">
      <alignment vertical="center"/>
    </xf>
    <xf numFmtId="0" fontId="8" fillId="0" borderId="0" xfId="3" applyFont="1"/>
    <xf numFmtId="0" fontId="14" fillId="0" borderId="0" xfId="3" applyFont="1" applyAlignment="1">
      <alignment vertical="center"/>
    </xf>
    <xf numFmtId="168" fontId="15" fillId="0" borderId="1" xfId="5" applyNumberFormat="1" applyFont="1" applyFill="1" applyBorder="1" applyAlignment="1">
      <alignment horizontal="right" vertical="center"/>
    </xf>
    <xf numFmtId="0" fontId="15" fillId="0" borderId="1" xfId="3" applyFont="1" applyBorder="1" applyAlignment="1">
      <alignment vertical="center"/>
    </xf>
    <xf numFmtId="3" fontId="7" fillId="0" borderId="0" xfId="5" applyNumberFormat="1" applyFont="1" applyFill="1" applyBorder="1" applyAlignment="1">
      <alignment horizontal="right" vertical="center"/>
    </xf>
    <xf numFmtId="0" fontId="16" fillId="0" borderId="0" xfId="3" applyFont="1" applyAlignment="1">
      <alignment vertical="center"/>
    </xf>
    <xf numFmtId="0" fontId="6" fillId="0" borderId="0" xfId="3" applyFont="1" applyAlignment="1">
      <alignment vertical="center"/>
    </xf>
    <xf numFmtId="0" fontId="18" fillId="0" borderId="2" xfId="3" applyFont="1" applyBorder="1" applyAlignment="1">
      <alignment vertical="center"/>
    </xf>
    <xf numFmtId="0" fontId="9" fillId="0" borderId="2" xfId="3" applyFont="1" applyBorder="1" applyAlignment="1">
      <alignment vertical="center"/>
    </xf>
    <xf numFmtId="0" fontId="17" fillId="2" borderId="2" xfId="3" applyFont="1" applyFill="1" applyBorder="1" applyAlignment="1">
      <alignment horizontal="left" vertical="center"/>
    </xf>
    <xf numFmtId="0" fontId="10" fillId="2" borderId="3" xfId="3" applyFont="1" applyFill="1" applyBorder="1" applyAlignment="1">
      <alignment horizontal="center" vertical="center" wrapText="1"/>
    </xf>
    <xf numFmtId="0" fontId="20" fillId="0" borderId="4" xfId="2" applyFont="1" applyBorder="1"/>
    <xf numFmtId="0" fontId="20" fillId="0" borderId="0" xfId="2" applyFont="1"/>
    <xf numFmtId="0" fontId="20" fillId="0" borderId="0" xfId="2" applyFont="1" applyAlignment="1">
      <alignment vertical="justify" wrapText="1"/>
    </xf>
    <xf numFmtId="0" fontId="20" fillId="0" borderId="0" xfId="2" applyFont="1" applyAlignment="1">
      <alignment horizontal="justify" vertical="center" wrapText="1"/>
    </xf>
    <xf numFmtId="0" fontId="20" fillId="0" borderId="5" xfId="2" applyFont="1" applyBorder="1"/>
    <xf numFmtId="17" fontId="20" fillId="0" borderId="0" xfId="2" applyNumberFormat="1" applyFont="1"/>
    <xf numFmtId="0" fontId="23" fillId="0" borderId="4" xfId="2" applyFont="1" applyBorder="1"/>
    <xf numFmtId="0" fontId="20" fillId="0" borderId="0" xfId="6" applyFont="1"/>
    <xf numFmtId="0" fontId="7" fillId="0" borderId="0" xfId="3" applyFont="1" applyAlignment="1">
      <alignment vertical="center"/>
    </xf>
    <xf numFmtId="0" fontId="6" fillId="0" borderId="0" xfId="3" applyFont="1" applyAlignment="1">
      <alignment horizontal="left" vertical="center" indent="1"/>
    </xf>
    <xf numFmtId="164" fontId="2" fillId="0" borderId="0" xfId="0" applyNumberFormat="1" applyFont="1" applyAlignment="1">
      <alignment horizontal="center" vertical="center"/>
    </xf>
    <xf numFmtId="164" fontId="1" fillId="0" borderId="0" xfId="0" applyNumberFormat="1" applyFont="1"/>
    <xf numFmtId="0" fontId="6" fillId="0" borderId="3" xfId="3" applyFont="1" applyBorder="1" applyAlignment="1">
      <alignment horizontal="right" vertical="center" wrapText="1" indent="1"/>
    </xf>
    <xf numFmtId="0" fontId="7" fillId="0" borderId="3" xfId="3" applyFont="1" applyBorder="1" applyAlignment="1">
      <alignment horizontal="center" vertical="center" wrapText="1"/>
    </xf>
    <xf numFmtId="170" fontId="6" fillId="0" borderId="0" xfId="7" applyNumberFormat="1" applyFont="1" applyBorder="1" applyAlignment="1">
      <alignment horizontal="right" vertical="center"/>
    </xf>
    <xf numFmtId="170" fontId="29" fillId="0" borderId="0" xfId="7" applyNumberFormat="1" applyFont="1" applyBorder="1" applyAlignment="1">
      <alignment horizontal="right"/>
    </xf>
    <xf numFmtId="170" fontId="7" fillId="0" borderId="0" xfId="7" applyNumberFormat="1" applyFont="1" applyBorder="1" applyAlignment="1">
      <alignment horizontal="right" vertical="center"/>
    </xf>
    <xf numFmtId="0" fontId="19" fillId="0" borderId="0" xfId="8" applyFont="1" applyAlignment="1">
      <alignment wrapText="1"/>
    </xf>
    <xf numFmtId="0" fontId="10" fillId="2" borderId="3" xfId="8" applyFont="1" applyFill="1" applyBorder="1" applyAlignment="1">
      <alignment horizontal="center" vertical="center" wrapText="1"/>
    </xf>
    <xf numFmtId="0" fontId="6" fillId="0" borderId="3" xfId="8" applyFont="1" applyBorder="1" applyAlignment="1">
      <alignment horizontal="right" vertical="center" wrapText="1" indent="1"/>
    </xf>
    <xf numFmtId="0" fontId="7" fillId="0" borderId="3" xfId="8" applyFont="1" applyBorder="1" applyAlignment="1">
      <alignment horizontal="right" vertical="center" wrapText="1" indent="1"/>
    </xf>
    <xf numFmtId="0" fontId="7" fillId="0" borderId="3" xfId="8" applyFont="1" applyBorder="1" applyAlignment="1">
      <alignment horizontal="center" vertical="center" wrapText="1"/>
    </xf>
    <xf numFmtId="0" fontId="17" fillId="2" borderId="2" xfId="8" applyFont="1" applyFill="1" applyBorder="1" applyAlignment="1">
      <alignment horizontal="left" vertical="center"/>
    </xf>
    <xf numFmtId="0" fontId="9" fillId="0" borderId="2" xfId="8" applyFont="1" applyBorder="1" applyAlignment="1">
      <alignment vertical="center"/>
    </xf>
    <xf numFmtId="0" fontId="18" fillId="0" borderId="2" xfId="8" applyFont="1" applyBorder="1" applyAlignment="1">
      <alignment vertical="center"/>
    </xf>
    <xf numFmtId="0" fontId="7" fillId="0" borderId="0" xfId="8" applyFont="1" applyAlignment="1">
      <alignment vertical="center"/>
    </xf>
    <xf numFmtId="0" fontId="6" fillId="0" borderId="0" xfId="8" applyFont="1" applyAlignment="1">
      <alignment horizontal="left" vertical="center" indent="1"/>
    </xf>
    <xf numFmtId="0" fontId="6" fillId="0" borderId="0" xfId="8" applyFont="1" applyAlignment="1">
      <alignment vertical="center"/>
    </xf>
    <xf numFmtId="0" fontId="16" fillId="0" borderId="0" xfId="8" applyFont="1" applyAlignment="1">
      <alignment vertical="center"/>
    </xf>
    <xf numFmtId="0" fontId="15" fillId="0" borderId="1" xfId="8" applyFont="1" applyBorder="1" applyAlignment="1">
      <alignment vertical="center"/>
    </xf>
    <xf numFmtId="0" fontId="14" fillId="0" borderId="0" xfId="8" applyFont="1" applyAlignment="1">
      <alignment vertical="center"/>
    </xf>
    <xf numFmtId="0" fontId="8" fillId="0" borderId="0" xfId="8" applyFont="1"/>
    <xf numFmtId="0" fontId="13" fillId="0" borderId="0" xfId="8" applyFont="1" applyAlignment="1">
      <alignment vertical="center"/>
    </xf>
    <xf numFmtId="1" fontId="13" fillId="0" borderId="0" xfId="8" applyNumberFormat="1" applyFont="1" applyAlignment="1">
      <alignment vertical="center"/>
    </xf>
    <xf numFmtId="165" fontId="7" fillId="0" borderId="0" xfId="1" applyNumberFormat="1" applyFont="1" applyBorder="1" applyAlignment="1">
      <alignment horizontal="right"/>
    </xf>
    <xf numFmtId="165" fontId="6" fillId="0" borderId="0" xfId="1" applyNumberFormat="1" applyFont="1" applyBorder="1" applyAlignment="1">
      <alignment horizontal="right"/>
    </xf>
    <xf numFmtId="3" fontId="6" fillId="0" borderId="0" xfId="0" applyNumberFormat="1" applyFont="1" applyAlignment="1">
      <alignment horizontal="right" vertical="center"/>
    </xf>
    <xf numFmtId="0" fontId="5" fillId="0" borderId="0" xfId="8"/>
    <xf numFmtId="0" fontId="5" fillId="0" borderId="0" xfId="8" applyAlignment="1">
      <alignment vertical="center"/>
    </xf>
    <xf numFmtId="171" fontId="5" fillId="0" borderId="0" xfId="4" applyNumberFormat="1" applyFill="1" applyAlignment="1">
      <alignment vertical="center"/>
    </xf>
    <xf numFmtId="172" fontId="5" fillId="0" borderId="0" xfId="4" applyNumberFormat="1" applyFill="1" applyAlignment="1">
      <alignment vertical="center"/>
    </xf>
    <xf numFmtId="0" fontId="32" fillId="0" borderId="0" xfId="8" applyFont="1" applyAlignment="1">
      <alignment vertical="center"/>
    </xf>
    <xf numFmtId="173" fontId="32" fillId="0" borderId="0" xfId="8" applyNumberFormat="1" applyFont="1" applyAlignment="1">
      <alignment vertical="center"/>
    </xf>
    <xf numFmtId="173" fontId="5" fillId="0" borderId="0" xfId="8" applyNumberFormat="1" applyAlignment="1">
      <alignment vertical="center"/>
    </xf>
    <xf numFmtId="174" fontId="33" fillId="0" borderId="0" xfId="8" applyNumberFormat="1" applyFont="1" applyAlignment="1">
      <alignment horizontal="left" vertical="center"/>
    </xf>
    <xf numFmtId="0" fontId="35" fillId="0" borderId="0" xfId="8" applyFont="1" applyAlignment="1">
      <alignment vertical="center"/>
    </xf>
    <xf numFmtId="165" fontId="6" fillId="0" borderId="0" xfId="8" applyNumberFormat="1" applyFont="1" applyAlignment="1">
      <alignment vertical="center"/>
    </xf>
    <xf numFmtId="0" fontId="37" fillId="0" borderId="0" xfId="8" applyFont="1" applyAlignment="1">
      <alignment vertical="center"/>
    </xf>
    <xf numFmtId="0" fontId="17" fillId="2" borderId="0" xfId="8" applyFont="1" applyFill="1" applyAlignment="1">
      <alignment horizontal="left" vertical="center"/>
    </xf>
    <xf numFmtId="0" fontId="38" fillId="0" borderId="0" xfId="10" applyAlignment="1" applyProtection="1">
      <alignment horizontal="right"/>
    </xf>
    <xf numFmtId="0" fontId="39" fillId="0" borderId="0" xfId="8" applyFont="1" applyAlignment="1">
      <alignment vertical="center"/>
    </xf>
    <xf numFmtId="0" fontId="40" fillId="0" borderId="0" xfId="8" applyFont="1"/>
    <xf numFmtId="170" fontId="41" fillId="0" borderId="0" xfId="7" applyNumberFormat="1" applyFont="1" applyBorder="1" applyAlignment="1">
      <alignment horizontal="right"/>
    </xf>
    <xf numFmtId="177" fontId="14" fillId="0" borderId="0" xfId="8" applyNumberFormat="1" applyFont="1" applyAlignment="1">
      <alignment vertical="center"/>
    </xf>
    <xf numFmtId="169" fontId="1" fillId="0" borderId="0" xfId="0" applyNumberFormat="1" applyFont="1"/>
    <xf numFmtId="165" fontId="6" fillId="0" borderId="0" xfId="1" applyNumberFormat="1" applyFont="1" applyFill="1" applyBorder="1" applyAlignment="1">
      <alignment horizontal="right"/>
    </xf>
    <xf numFmtId="170" fontId="41" fillId="0" borderId="0" xfId="7" applyNumberFormat="1" applyFont="1" applyFill="1" applyBorder="1" applyAlignment="1">
      <alignment horizontal="right"/>
    </xf>
    <xf numFmtId="0" fontId="45" fillId="3" borderId="10" xfId="0" applyFont="1" applyFill="1" applyBorder="1" applyAlignment="1">
      <alignment vertical="center"/>
    </xf>
    <xf numFmtId="0" fontId="45" fillId="3" borderId="10" xfId="0" applyFont="1" applyFill="1" applyBorder="1" applyAlignment="1">
      <alignment horizontal="left" vertical="center" wrapText="1"/>
    </xf>
    <xf numFmtId="0" fontId="45" fillId="3" borderId="10" xfId="0" applyFont="1" applyFill="1" applyBorder="1" applyAlignment="1">
      <alignment vertical="center" wrapText="1"/>
    </xf>
    <xf numFmtId="0" fontId="21" fillId="0" borderId="0" xfId="6" applyFont="1"/>
    <xf numFmtId="174" fontId="8" fillId="0" borderId="0" xfId="8" applyNumberFormat="1" applyFont="1" applyAlignment="1">
      <alignment horizontal="left" vertical="center"/>
    </xf>
    <xf numFmtId="0" fontId="8" fillId="0" borderId="0" xfId="8" applyFont="1" applyAlignment="1">
      <alignment vertical="top"/>
    </xf>
    <xf numFmtId="165" fontId="1" fillId="0" borderId="0" xfId="0" applyNumberFormat="1" applyFont="1"/>
    <xf numFmtId="173" fontId="1" fillId="0" borderId="0" xfId="0" applyNumberFormat="1" applyFont="1"/>
    <xf numFmtId="0" fontId="49" fillId="0" borderId="0" xfId="0" applyFont="1"/>
    <xf numFmtId="170" fontId="29" fillId="0" borderId="0" xfId="7" applyNumberFormat="1" applyFont="1" applyFill="1" applyBorder="1" applyAlignment="1">
      <alignment horizontal="right"/>
    </xf>
    <xf numFmtId="0" fontId="50" fillId="0" borderId="0" xfId="2" applyFont="1" applyAlignment="1">
      <alignment vertical="center"/>
    </xf>
    <xf numFmtId="0" fontId="26" fillId="3" borderId="0" xfId="0" applyFont="1" applyFill="1"/>
    <xf numFmtId="0" fontId="26" fillId="3" borderId="0" xfId="0" applyFont="1" applyFill="1" applyAlignment="1">
      <alignment horizontal="center"/>
    </xf>
    <xf numFmtId="17" fontId="27" fillId="3" borderId="0" xfId="0" applyNumberFormat="1" applyFont="1" applyFill="1" applyAlignment="1">
      <alignment horizontal="center" vertical="center"/>
    </xf>
    <xf numFmtId="0" fontId="26" fillId="3" borderId="9" xfId="0" applyFont="1" applyFill="1" applyBorder="1"/>
    <xf numFmtId="164" fontId="26" fillId="3" borderId="0" xfId="0" applyNumberFormat="1" applyFont="1" applyFill="1"/>
    <xf numFmtId="164" fontId="27" fillId="3" borderId="0" xfId="0" applyNumberFormat="1" applyFont="1" applyFill="1"/>
    <xf numFmtId="0" fontId="11" fillId="0" borderId="0" xfId="6" applyFont="1" applyAlignment="1">
      <alignment vertical="top"/>
    </xf>
    <xf numFmtId="0" fontId="53" fillId="0" borderId="0" xfId="6" applyFont="1" applyAlignment="1">
      <alignment vertical="top"/>
    </xf>
    <xf numFmtId="0" fontId="26" fillId="3" borderId="11" xfId="0" applyFont="1" applyFill="1" applyBorder="1"/>
    <xf numFmtId="169" fontId="6" fillId="0" borderId="0" xfId="1" applyNumberFormat="1" applyFont="1" applyFill="1" applyBorder="1" applyAlignment="1">
      <alignment horizontal="right"/>
    </xf>
    <xf numFmtId="0" fontId="6" fillId="0" borderId="3" xfId="8" applyFont="1" applyBorder="1" applyAlignment="1">
      <alignment horizontal="center" vertical="center" wrapText="1"/>
    </xf>
    <xf numFmtId="176" fontId="13" fillId="0" borderId="0" xfId="9" applyNumberFormat="1" applyFont="1" applyAlignment="1">
      <alignment vertical="center"/>
    </xf>
    <xf numFmtId="3" fontId="5" fillId="4" borderId="0" xfId="8" applyNumberFormat="1" applyFill="1" applyAlignment="1">
      <alignment vertical="center"/>
    </xf>
    <xf numFmtId="173" fontId="33" fillId="0" borderId="0" xfId="8" applyNumberFormat="1" applyFont="1" applyAlignment="1">
      <alignment vertical="center"/>
    </xf>
    <xf numFmtId="173" fontId="54" fillId="0" borderId="0" xfId="8" applyNumberFormat="1" applyFont="1" applyAlignment="1">
      <alignment vertical="center"/>
    </xf>
    <xf numFmtId="0" fontId="55" fillId="0" borderId="0" xfId="8" applyFont="1" applyAlignment="1">
      <alignment vertical="center"/>
    </xf>
    <xf numFmtId="0" fontId="56" fillId="0" borderId="0" xfId="8" applyFont="1" applyAlignment="1">
      <alignment vertical="center"/>
    </xf>
    <xf numFmtId="166" fontId="22" fillId="0" borderId="0" xfId="8" applyNumberFormat="1" applyFont="1"/>
    <xf numFmtId="164" fontId="6" fillId="0" borderId="0" xfId="7" applyNumberFormat="1" applyFont="1" applyBorder="1" applyAlignment="1">
      <alignment horizontal="right" vertical="center"/>
    </xf>
    <xf numFmtId="3" fontId="7" fillId="3" borderId="0" xfId="5" applyNumberFormat="1" applyFont="1" applyFill="1" applyBorder="1" applyAlignment="1">
      <alignment horizontal="right" vertical="center"/>
    </xf>
    <xf numFmtId="0" fontId="1" fillId="5" borderId="0" xfId="0" applyFont="1" applyFill="1"/>
    <xf numFmtId="0" fontId="21" fillId="0" borderId="0" xfId="2" applyFont="1" applyAlignment="1">
      <alignment horizontal="center"/>
    </xf>
    <xf numFmtId="0" fontId="22" fillId="0" borderId="0" xfId="2" applyFont="1" applyAlignment="1">
      <alignment horizontal="justify" vertical="justify" wrapText="1"/>
    </xf>
    <xf numFmtId="0" fontId="22" fillId="0" borderId="0" xfId="2" applyFont="1" applyAlignment="1">
      <alignment horizontal="justify" vertical="center" wrapText="1"/>
    </xf>
    <xf numFmtId="170" fontId="6" fillId="0" borderId="0" xfId="7" applyNumberFormat="1" applyFont="1" applyFill="1" applyBorder="1" applyAlignment="1">
      <alignment horizontal="right" vertical="center"/>
    </xf>
    <xf numFmtId="0" fontId="27" fillId="3" borderId="0" xfId="0" applyFont="1" applyFill="1" applyAlignment="1">
      <alignment horizontal="center"/>
    </xf>
    <xf numFmtId="0" fontId="21" fillId="3" borderId="10" xfId="0" applyFont="1" applyFill="1" applyBorder="1" applyAlignment="1">
      <alignment vertical="center" wrapText="1"/>
    </xf>
    <xf numFmtId="176" fontId="5" fillId="0" borderId="0" xfId="8" applyNumberFormat="1" applyAlignment="1">
      <alignment vertical="center"/>
    </xf>
    <xf numFmtId="169" fontId="2" fillId="0" borderId="0" xfId="0" applyNumberFormat="1" applyFont="1" applyAlignment="1">
      <alignment horizontal="center" vertical="center"/>
    </xf>
    <xf numFmtId="169" fontId="6" fillId="0" borderId="0" xfId="0" applyNumberFormat="1" applyFont="1" applyAlignment="1">
      <alignment horizontal="right" vertical="center"/>
    </xf>
    <xf numFmtId="170" fontId="7" fillId="0" borderId="0" xfId="7" applyNumberFormat="1" applyFont="1" applyFill="1" applyBorder="1" applyAlignment="1">
      <alignment horizontal="right" vertical="center"/>
    </xf>
    <xf numFmtId="165" fontId="7" fillId="0" borderId="0" xfId="1" applyNumberFormat="1" applyFont="1" applyFill="1" applyBorder="1" applyAlignment="1">
      <alignment horizontal="right"/>
    </xf>
    <xf numFmtId="0" fontId="5" fillId="0" borderId="0" xfId="0" applyFont="1"/>
    <xf numFmtId="0" fontId="28" fillId="3" borderId="0" xfId="0" applyFont="1" applyFill="1"/>
    <xf numFmtId="170" fontId="7" fillId="0" borderId="0" xfId="7" applyNumberFormat="1" applyFont="1" applyFill="1" applyBorder="1" applyAlignment="1">
      <alignment horizontal="right"/>
    </xf>
    <xf numFmtId="170" fontId="6" fillId="0" borderId="0" xfId="7" applyNumberFormat="1" applyFont="1" applyFill="1" applyBorder="1" applyAlignment="1">
      <alignment horizontal="right"/>
    </xf>
    <xf numFmtId="178" fontId="6" fillId="0" borderId="0" xfId="7" applyNumberFormat="1" applyFont="1" applyFill="1" applyBorder="1" applyAlignment="1">
      <alignment horizontal="right"/>
    </xf>
    <xf numFmtId="178" fontId="7" fillId="0" borderId="0" xfId="7" applyNumberFormat="1" applyFont="1" applyFill="1" applyBorder="1" applyAlignment="1">
      <alignment horizontal="right"/>
    </xf>
    <xf numFmtId="178" fontId="7" fillId="0" borderId="0" xfId="7" applyNumberFormat="1" applyFont="1" applyBorder="1" applyAlignment="1">
      <alignment horizontal="right" vertical="center"/>
    </xf>
    <xf numFmtId="178" fontId="29" fillId="0" borderId="0" xfId="7" applyNumberFormat="1" applyFont="1" applyBorder="1" applyAlignment="1">
      <alignment horizontal="right"/>
    </xf>
    <xf numFmtId="178" fontId="6" fillId="0" borderId="0" xfId="7" applyNumberFormat="1" applyFont="1" applyBorder="1" applyAlignment="1">
      <alignment horizontal="right" vertical="center"/>
    </xf>
    <xf numFmtId="178" fontId="41" fillId="0" borderId="0" xfId="7" applyNumberFormat="1" applyFont="1" applyBorder="1" applyAlignment="1">
      <alignment horizontal="right"/>
    </xf>
    <xf numFmtId="170" fontId="1" fillId="0" borderId="0" xfId="0" applyNumberFormat="1" applyFont="1"/>
    <xf numFmtId="3" fontId="1" fillId="0" borderId="0" xfId="0" applyNumberFormat="1" applyFont="1"/>
    <xf numFmtId="0" fontId="44" fillId="0" borderId="10" xfId="0" applyFont="1" applyBorder="1" applyAlignment="1">
      <alignment horizontal="left" vertical="top" wrapText="1"/>
    </xf>
    <xf numFmtId="0" fontId="44" fillId="0" borderId="10" xfId="0" applyFont="1" applyBorder="1" applyAlignment="1">
      <alignment horizontal="left" vertical="center" wrapText="1"/>
    </xf>
    <xf numFmtId="0" fontId="44" fillId="0" borderId="10" xfId="0" quotePrefix="1" applyFont="1" applyBorder="1" applyAlignment="1">
      <alignment vertical="top" wrapText="1"/>
    </xf>
    <xf numFmtId="0" fontId="44" fillId="0" borderId="10" xfId="0" quotePrefix="1" applyFont="1" applyBorder="1" applyAlignment="1">
      <alignment horizontal="left" vertical="top" wrapText="1"/>
    </xf>
    <xf numFmtId="165" fontId="27" fillId="3" borderId="0" xfId="0" applyNumberFormat="1" applyFont="1" applyFill="1" applyAlignment="1">
      <alignment horizontal="center"/>
    </xf>
    <xf numFmtId="168" fontId="59" fillId="0" borderId="1" xfId="5" applyNumberFormat="1" applyFont="1" applyFill="1" applyBorder="1" applyAlignment="1">
      <alignment horizontal="right" vertical="center"/>
    </xf>
    <xf numFmtId="168" fontId="60" fillId="0" borderId="1" xfId="5" applyNumberFormat="1" applyFont="1" applyFill="1" applyBorder="1" applyAlignment="1">
      <alignment horizontal="right" vertical="center"/>
    </xf>
    <xf numFmtId="178" fontId="1" fillId="0" borderId="0" xfId="0" applyNumberFormat="1" applyFont="1"/>
    <xf numFmtId="0" fontId="45" fillId="0" borderId="10" xfId="0" applyFont="1" applyBorder="1" applyAlignment="1">
      <alignment horizontal="center"/>
    </xf>
    <xf numFmtId="0" fontId="20" fillId="0" borderId="10" xfId="0" applyFont="1" applyBorder="1" applyAlignment="1">
      <alignment vertical="center" wrapText="1"/>
    </xf>
    <xf numFmtId="0" fontId="44" fillId="0" borderId="10" xfId="0" applyFont="1" applyBorder="1" applyAlignment="1">
      <alignment vertical="center" wrapText="1"/>
    </xf>
    <xf numFmtId="0" fontId="44" fillId="0" borderId="10" xfId="0" quotePrefix="1" applyFont="1" applyBorder="1" applyAlignment="1">
      <alignment vertical="center" wrapText="1"/>
    </xf>
    <xf numFmtId="165" fontId="7" fillId="3" borderId="0" xfId="1" applyNumberFormat="1" applyFont="1" applyFill="1" applyBorder="1" applyAlignment="1">
      <alignment horizontal="right"/>
    </xf>
    <xf numFmtId="170" fontId="6" fillId="3" borderId="0" xfId="7" applyNumberFormat="1" applyFont="1" applyFill="1" applyBorder="1" applyAlignment="1">
      <alignment horizontal="right"/>
    </xf>
    <xf numFmtId="169" fontId="6" fillId="3" borderId="0" xfId="1" applyNumberFormat="1" applyFont="1" applyFill="1" applyBorder="1" applyAlignment="1">
      <alignment horizontal="right"/>
    </xf>
    <xf numFmtId="169" fontId="2" fillId="3" borderId="0" xfId="0" applyNumberFormat="1" applyFont="1" applyFill="1" applyAlignment="1">
      <alignment horizontal="center" vertical="center"/>
    </xf>
    <xf numFmtId="169" fontId="1" fillId="3" borderId="0" xfId="0" applyNumberFormat="1" applyFont="1" applyFill="1"/>
    <xf numFmtId="169" fontId="6" fillId="3" borderId="0" xfId="0" applyNumberFormat="1" applyFont="1" applyFill="1" applyAlignment="1">
      <alignment horizontal="right" vertical="center"/>
    </xf>
    <xf numFmtId="170" fontId="7" fillId="3" borderId="0" xfId="7" applyNumberFormat="1" applyFont="1" applyFill="1" applyBorder="1" applyAlignment="1">
      <alignment horizontal="right" vertical="center"/>
    </xf>
    <xf numFmtId="175" fontId="7" fillId="0" borderId="0" xfId="1" applyNumberFormat="1" applyFont="1" applyFill="1" applyBorder="1" applyAlignment="1">
      <alignment horizontal="right"/>
    </xf>
    <xf numFmtId="175" fontId="6" fillId="0" borderId="0" xfId="1" applyNumberFormat="1" applyFont="1" applyFill="1" applyBorder="1" applyAlignment="1">
      <alignment horizontal="right"/>
    </xf>
    <xf numFmtId="175" fontId="5" fillId="0" borderId="0" xfId="0" applyNumberFormat="1" applyFont="1"/>
    <xf numFmtId="175" fontId="6" fillId="0" borderId="0" xfId="0" applyNumberFormat="1" applyFont="1" applyAlignment="1">
      <alignment horizontal="right" vertical="center"/>
    </xf>
    <xf numFmtId="175" fontId="7" fillId="0" borderId="0" xfId="5" applyNumberFormat="1" applyFont="1" applyFill="1" applyBorder="1" applyAlignment="1">
      <alignment horizontal="right" vertical="center"/>
    </xf>
    <xf numFmtId="170" fontId="7" fillId="0" borderId="0" xfId="7" applyNumberFormat="1" applyFont="1" applyBorder="1" applyAlignment="1">
      <alignment horizontal="right"/>
    </xf>
    <xf numFmtId="164" fontId="5" fillId="0" borderId="0" xfId="0" applyNumberFormat="1" applyFont="1"/>
    <xf numFmtId="178" fontId="7" fillId="0" borderId="0" xfId="7" applyNumberFormat="1" applyFont="1" applyBorder="1" applyAlignment="1">
      <alignment horizontal="right"/>
    </xf>
    <xf numFmtId="178" fontId="6" fillId="0" borderId="0" xfId="7" applyNumberFormat="1" applyFont="1" applyBorder="1" applyAlignment="1">
      <alignment horizontal="right"/>
    </xf>
    <xf numFmtId="0" fontId="44" fillId="0" borderId="11" xfId="0" applyFont="1" applyBorder="1"/>
    <xf numFmtId="0" fontId="44" fillId="0" borderId="0" xfId="0" applyFont="1"/>
    <xf numFmtId="0" fontId="45" fillId="0" borderId="10" xfId="0" applyFont="1" applyBorder="1" applyAlignment="1">
      <alignment horizontal="left" vertical="center" wrapText="1"/>
    </xf>
    <xf numFmtId="0" fontId="21" fillId="0" borderId="10" xfId="0" applyFont="1" applyBorder="1" applyAlignment="1">
      <alignment horizontal="left" vertical="center" wrapText="1"/>
    </xf>
    <xf numFmtId="0" fontId="20" fillId="0" borderId="10" xfId="0" applyFont="1" applyBorder="1" applyAlignment="1">
      <alignment horizontal="left" vertical="top" wrapText="1"/>
    </xf>
    <xf numFmtId="0" fontId="45" fillId="0" borderId="10" xfId="0" applyFont="1" applyBorder="1" applyAlignment="1">
      <alignment vertical="center" wrapText="1"/>
    </xf>
    <xf numFmtId="0" fontId="45" fillId="0" borderId="10" xfId="0" applyFont="1" applyBorder="1" applyAlignment="1">
      <alignment vertical="center"/>
    </xf>
    <xf numFmtId="0" fontId="20" fillId="0" borderId="10" xfId="0" quotePrefix="1" applyFont="1" applyBorder="1" applyAlignment="1">
      <alignment vertical="top" wrapText="1"/>
    </xf>
    <xf numFmtId="0" fontId="26" fillId="0" borderId="0" xfId="0" applyFont="1"/>
    <xf numFmtId="0" fontId="20" fillId="3" borderId="10" xfId="0" applyFont="1" applyFill="1" applyBorder="1" applyAlignment="1">
      <alignment horizontal="left" vertical="top" wrapText="1"/>
    </xf>
    <xf numFmtId="0" fontId="20" fillId="3" borderId="10" xfId="0" quotePrefix="1" applyFont="1" applyFill="1" applyBorder="1" applyAlignment="1">
      <alignment vertical="top" wrapText="1"/>
    </xf>
    <xf numFmtId="0" fontId="20" fillId="0" borderId="11" xfId="0" applyFont="1" applyBorder="1"/>
    <xf numFmtId="0" fontId="21" fillId="3" borderId="10" xfId="0" applyFont="1" applyFill="1" applyBorder="1" applyAlignment="1">
      <alignment horizontal="center" wrapText="1"/>
    </xf>
    <xf numFmtId="0" fontId="20" fillId="3" borderId="10" xfId="0" quotePrefix="1" applyFont="1" applyFill="1" applyBorder="1" applyAlignment="1">
      <alignment horizontal="left" vertical="top" wrapText="1"/>
    </xf>
    <xf numFmtId="0" fontId="20" fillId="0" borderId="0" xfId="0" applyFont="1"/>
    <xf numFmtId="175" fontId="6" fillId="0" borderId="0" xfId="8" applyNumberFormat="1" applyFont="1" applyAlignment="1">
      <alignment vertical="center"/>
    </xf>
    <xf numFmtId="175" fontId="5" fillId="0" borderId="0" xfId="1" applyNumberFormat="1" applyBorder="1" applyAlignment="1">
      <alignment vertical="center"/>
    </xf>
    <xf numFmtId="0" fontId="34" fillId="0" borderId="0" xfId="8" applyFont="1"/>
    <xf numFmtId="164" fontId="33" fillId="0" borderId="0" xfId="8" applyNumberFormat="1" applyFont="1" applyAlignment="1">
      <alignment vertical="center"/>
    </xf>
    <xf numFmtId="176" fontId="43" fillId="0" borderId="0" xfId="9" applyNumberFormat="1" applyFont="1" applyFill="1" applyAlignment="1">
      <alignment vertical="center"/>
    </xf>
    <xf numFmtId="176" fontId="32" fillId="0" borderId="0" xfId="8" applyNumberFormat="1" applyFont="1" applyAlignment="1">
      <alignment vertical="center"/>
    </xf>
    <xf numFmtId="170" fontId="33" fillId="0" borderId="0" xfId="7" applyNumberFormat="1" applyFont="1" applyFill="1" applyAlignment="1">
      <alignment vertical="center"/>
    </xf>
    <xf numFmtId="170" fontId="5" fillId="0" borderId="0" xfId="8" applyNumberFormat="1" applyAlignment="1">
      <alignment vertical="center"/>
    </xf>
    <xf numFmtId="179" fontId="5" fillId="0" borderId="0" xfId="7" applyNumberFormat="1" applyFont="1" applyFill="1" applyAlignment="1">
      <alignment vertical="center"/>
    </xf>
    <xf numFmtId="170" fontId="5" fillId="0" borderId="0" xfId="7" applyNumberFormat="1" applyFont="1" applyFill="1" applyAlignment="1">
      <alignment vertical="center"/>
    </xf>
    <xf numFmtId="169" fontId="49" fillId="0" borderId="0" xfId="8" applyNumberFormat="1" applyFont="1" applyAlignment="1">
      <alignment vertical="center"/>
    </xf>
    <xf numFmtId="0" fontId="5" fillId="5" borderId="0" xfId="8" applyFill="1" applyAlignment="1">
      <alignment vertical="center"/>
    </xf>
    <xf numFmtId="176" fontId="15" fillId="0" borderId="1" xfId="5" applyNumberFormat="1" applyFont="1" applyFill="1" applyBorder="1" applyAlignment="1">
      <alignment horizontal="right" vertical="center"/>
    </xf>
    <xf numFmtId="43" fontId="1" fillId="0" borderId="0" xfId="0" applyNumberFormat="1" applyFont="1"/>
    <xf numFmtId="170" fontId="29" fillId="0" borderId="13" xfId="7" applyNumberFormat="1" applyFont="1" applyBorder="1" applyAlignment="1">
      <alignment horizontal="right"/>
    </xf>
    <xf numFmtId="0" fontId="8" fillId="5" borderId="0" xfId="8" applyFont="1" applyFill="1" applyAlignment="1">
      <alignment vertical="top" wrapText="1"/>
    </xf>
    <xf numFmtId="0" fontId="21" fillId="0" borderId="10" xfId="0" applyFont="1" applyBorder="1" applyAlignment="1">
      <alignment vertical="center"/>
    </xf>
    <xf numFmtId="0" fontId="45" fillId="6" borderId="10" xfId="0" applyFont="1" applyFill="1" applyBorder="1" applyAlignment="1">
      <alignment vertical="center" wrapText="1"/>
    </xf>
    <xf numFmtId="0" fontId="44" fillId="6" borderId="10" xfId="0" quotePrefix="1" applyFont="1" applyFill="1" applyBorder="1" applyAlignment="1">
      <alignment vertical="top" wrapText="1"/>
    </xf>
    <xf numFmtId="0" fontId="20" fillId="6" borderId="10" xfId="0" quotePrefix="1" applyFont="1" applyFill="1" applyBorder="1" applyAlignment="1">
      <alignment vertical="top" wrapText="1"/>
    </xf>
    <xf numFmtId="0" fontId="8" fillId="0" borderId="0" xfId="8" applyFont="1" applyAlignment="1">
      <alignment horizontal="left" vertical="top"/>
    </xf>
    <xf numFmtId="0" fontId="28" fillId="0" borderId="0" xfId="0" applyFont="1"/>
    <xf numFmtId="0" fontId="28" fillId="3" borderId="0" xfId="0" applyFont="1" applyFill="1" applyAlignment="1">
      <alignment vertical="top"/>
    </xf>
    <xf numFmtId="180" fontId="13" fillId="0" borderId="0" xfId="8" applyNumberFormat="1" applyFont="1" applyAlignment="1">
      <alignment vertical="center"/>
    </xf>
    <xf numFmtId="43" fontId="43" fillId="5" borderId="0" xfId="7" applyFont="1" applyFill="1" applyAlignment="1">
      <alignment vertical="center"/>
    </xf>
    <xf numFmtId="0" fontId="8" fillId="0" borderId="0" xfId="8" applyFont="1" applyAlignment="1">
      <alignment vertical="center"/>
    </xf>
    <xf numFmtId="0" fontId="20" fillId="0" borderId="10" xfId="0" quotePrefix="1" applyFont="1" applyBorder="1" applyAlignment="1">
      <alignment horizontal="left" vertical="top" wrapText="1"/>
    </xf>
    <xf numFmtId="0" fontId="49" fillId="0" borderId="0" xfId="8" applyFont="1" applyAlignment="1">
      <alignment vertical="center"/>
    </xf>
    <xf numFmtId="0" fontId="20" fillId="3" borderId="0" xfId="6" applyFont="1" applyFill="1"/>
    <xf numFmtId="0" fontId="44" fillId="3" borderId="10" xfId="0" quotePrefix="1" applyFont="1" applyFill="1" applyBorder="1" applyAlignment="1">
      <alignment vertical="center" wrapText="1"/>
    </xf>
    <xf numFmtId="0" fontId="14" fillId="0" borderId="0" xfId="8" applyFont="1" applyAlignment="1">
      <alignment vertical="center" wrapText="1"/>
    </xf>
    <xf numFmtId="175" fontId="7" fillId="0" borderId="0" xfId="8" applyNumberFormat="1" applyFont="1" applyAlignment="1">
      <alignment vertical="center"/>
    </xf>
    <xf numFmtId="177" fontId="13" fillId="0" borderId="0" xfId="8" applyNumberFormat="1" applyFont="1" applyAlignment="1">
      <alignment vertical="center"/>
    </xf>
    <xf numFmtId="177" fontId="6" fillId="0" borderId="0" xfId="8" applyNumberFormat="1" applyFont="1" applyAlignment="1">
      <alignment vertical="center"/>
    </xf>
    <xf numFmtId="175" fontId="7" fillId="0" borderId="0" xfId="1" applyNumberFormat="1" applyFont="1" applyFill="1" applyBorder="1" applyAlignment="1">
      <alignment horizontal="right" vertical="center"/>
    </xf>
    <xf numFmtId="0" fontId="44" fillId="3" borderId="10" xfId="0" applyFont="1" applyFill="1" applyBorder="1" applyAlignment="1">
      <alignment horizontal="left" vertical="top" wrapText="1"/>
    </xf>
    <xf numFmtId="0" fontId="20" fillId="3" borderId="10" xfId="0" applyFont="1" applyFill="1" applyBorder="1" applyAlignment="1">
      <alignment horizontal="left" vertical="center" wrapText="1"/>
    </xf>
    <xf numFmtId="0" fontId="44" fillId="3" borderId="10" xfId="0" quotePrefix="1" applyFont="1" applyFill="1" applyBorder="1" applyAlignment="1">
      <alignment vertical="top" wrapText="1"/>
    </xf>
    <xf numFmtId="0" fontId="48" fillId="7" borderId="10" xfId="0" applyFont="1" applyFill="1" applyBorder="1" applyAlignment="1">
      <alignment horizontal="left" vertical="top" wrapText="1"/>
    </xf>
    <xf numFmtId="177" fontId="1" fillId="0" borderId="0" xfId="0" applyNumberFormat="1" applyFont="1"/>
    <xf numFmtId="3" fontId="29" fillId="0" borderId="0" xfId="7" applyNumberFormat="1" applyFont="1" applyFill="1" applyBorder="1" applyAlignment="1">
      <alignment horizontal="right"/>
    </xf>
    <xf numFmtId="3" fontId="41" fillId="0" borderId="0" xfId="7" applyNumberFormat="1" applyFont="1" applyFill="1" applyBorder="1" applyAlignment="1">
      <alignment horizontal="right"/>
    </xf>
    <xf numFmtId="176" fontId="41" fillId="0" borderId="0" xfId="7" applyNumberFormat="1" applyFont="1" applyFill="1" applyBorder="1" applyAlignment="1">
      <alignment horizontal="right"/>
    </xf>
    <xf numFmtId="170" fontId="43" fillId="0" borderId="0" xfId="7" applyNumberFormat="1" applyFont="1" applyFill="1" applyAlignment="1">
      <alignment vertical="center"/>
    </xf>
    <xf numFmtId="174" fontId="43" fillId="0" borderId="0" xfId="8" applyNumberFormat="1" applyFont="1" applyAlignment="1">
      <alignment horizontal="left" vertical="center"/>
    </xf>
    <xf numFmtId="165" fontId="6" fillId="3" borderId="0" xfId="1" applyNumberFormat="1" applyFont="1" applyFill="1" applyBorder="1" applyAlignment="1">
      <alignment horizontal="right"/>
    </xf>
    <xf numFmtId="0" fontId="1" fillId="3" borderId="0" xfId="0" applyFont="1" applyFill="1"/>
    <xf numFmtId="3" fontId="6" fillId="3" borderId="0" xfId="0" applyNumberFormat="1" applyFont="1" applyFill="1" applyAlignment="1">
      <alignment horizontal="right" vertical="center"/>
    </xf>
    <xf numFmtId="43" fontId="33" fillId="0" borderId="0" xfId="7" applyFont="1" applyFill="1" applyAlignment="1">
      <alignment vertical="center"/>
    </xf>
    <xf numFmtId="43" fontId="6" fillId="0" borderId="0" xfId="7" applyFont="1" applyBorder="1" applyAlignment="1">
      <alignment horizontal="right" vertical="center"/>
    </xf>
    <xf numFmtId="43" fontId="41" fillId="0" borderId="0" xfId="7" applyFont="1" applyBorder="1" applyAlignment="1">
      <alignment horizontal="right"/>
    </xf>
    <xf numFmtId="164" fontId="5" fillId="0" borderId="0" xfId="0" applyNumberFormat="1" applyFont="1" applyAlignment="1">
      <alignment horizontal="center" vertical="center"/>
    </xf>
    <xf numFmtId="43" fontId="14" fillId="0" borderId="0" xfId="8" applyNumberFormat="1" applyFont="1" applyAlignment="1">
      <alignment vertical="center"/>
    </xf>
    <xf numFmtId="169" fontId="7" fillId="3" borderId="0" xfId="7" applyNumberFormat="1" applyFont="1" applyFill="1" applyBorder="1" applyAlignment="1">
      <alignment horizontal="right" indent="1"/>
    </xf>
    <xf numFmtId="169" fontId="6" fillId="3" borderId="0" xfId="7" applyNumberFormat="1" applyFont="1" applyFill="1" applyBorder="1" applyAlignment="1">
      <alignment horizontal="right" indent="1"/>
    </xf>
    <xf numFmtId="0" fontId="65" fillId="0" borderId="0" xfId="6" applyFont="1" applyAlignment="1">
      <alignment horizontal="center" vertical="top" wrapText="1"/>
    </xf>
    <xf numFmtId="0" fontId="66" fillId="0" borderId="0" xfId="6" applyFont="1" applyAlignment="1">
      <alignment horizontal="center" vertical="top"/>
    </xf>
    <xf numFmtId="0" fontId="38" fillId="0" borderId="0" xfId="10" applyFill="1" applyAlignment="1" applyProtection="1">
      <alignment horizontal="right"/>
    </xf>
    <xf numFmtId="178" fontId="6" fillId="0" borderId="0" xfId="7" applyNumberFormat="1" applyFont="1" applyFill="1" applyBorder="1" applyAlignment="1">
      <alignment horizontal="right" vertical="center"/>
    </xf>
    <xf numFmtId="178" fontId="7" fillId="0" borderId="0" xfId="7" applyNumberFormat="1" applyFont="1" applyFill="1" applyBorder="1" applyAlignment="1">
      <alignment horizontal="right" vertical="center"/>
    </xf>
    <xf numFmtId="43" fontId="13" fillId="0" borderId="0" xfId="9" applyFont="1" applyFill="1" applyAlignment="1">
      <alignment vertical="center"/>
    </xf>
    <xf numFmtId="178" fontId="5" fillId="0" borderId="0" xfId="8" applyNumberFormat="1" applyAlignment="1">
      <alignment vertical="center"/>
    </xf>
    <xf numFmtId="178" fontId="63" fillId="0" borderId="0" xfId="7" applyNumberFormat="1" applyFont="1" applyFill="1" applyBorder="1" applyAlignment="1">
      <alignment horizontal="right" vertical="center"/>
    </xf>
    <xf numFmtId="178" fontId="14" fillId="0" borderId="0" xfId="7" applyNumberFormat="1" applyFont="1" applyFill="1" applyBorder="1" applyAlignment="1">
      <alignment horizontal="right" vertical="center"/>
    </xf>
    <xf numFmtId="178" fontId="62" fillId="0" borderId="0" xfId="7" applyNumberFormat="1" applyFont="1" applyFill="1" applyBorder="1" applyAlignment="1">
      <alignment horizontal="right" vertical="center"/>
    </xf>
    <xf numFmtId="43" fontId="62" fillId="0" borderId="0" xfId="7" applyFont="1" applyFill="1" applyBorder="1" applyAlignment="1">
      <alignment horizontal="right" vertical="center"/>
    </xf>
    <xf numFmtId="170" fontId="14" fillId="0" borderId="0" xfId="8" applyNumberFormat="1" applyFont="1" applyAlignment="1">
      <alignment vertical="center"/>
    </xf>
    <xf numFmtId="180" fontId="1" fillId="0" borderId="0" xfId="0" applyNumberFormat="1" applyFont="1"/>
    <xf numFmtId="175" fontId="6" fillId="0" borderId="0" xfId="1" applyNumberFormat="1" applyFont="1" applyFill="1" applyBorder="1" applyAlignment="1">
      <alignment horizontal="right" vertical="center"/>
    </xf>
    <xf numFmtId="175" fontId="6" fillId="0" borderId="0" xfId="5" applyNumberFormat="1" applyFont="1" applyBorder="1" applyAlignment="1">
      <alignment horizontal="right" vertical="center"/>
    </xf>
    <xf numFmtId="175" fontId="6" fillId="2" borderId="0" xfId="5" applyNumberFormat="1" applyFont="1" applyFill="1" applyBorder="1" applyAlignment="1">
      <alignment horizontal="right" vertical="center"/>
    </xf>
    <xf numFmtId="170" fontId="6" fillId="0" borderId="0" xfId="8" applyNumberFormat="1" applyFont="1" applyAlignment="1">
      <alignment vertical="center"/>
    </xf>
    <xf numFmtId="165" fontId="7" fillId="0" borderId="0" xfId="1" applyNumberFormat="1" applyFont="1" applyFill="1" applyBorder="1" applyAlignment="1">
      <alignment horizontal="right" vertical="center"/>
    </xf>
    <xf numFmtId="43" fontId="6" fillId="0" borderId="0" xfId="8" applyNumberFormat="1" applyFont="1" applyAlignment="1">
      <alignment vertical="center"/>
    </xf>
    <xf numFmtId="176" fontId="14" fillId="0" borderId="0" xfId="7" applyNumberFormat="1" applyFont="1" applyFill="1" applyAlignment="1">
      <alignment vertical="center"/>
    </xf>
    <xf numFmtId="182" fontId="63" fillId="0" borderId="0" xfId="7" applyNumberFormat="1" applyFont="1" applyFill="1" applyBorder="1" applyAlignment="1">
      <alignment horizontal="right" vertical="center"/>
    </xf>
    <xf numFmtId="176" fontId="1" fillId="0" borderId="0" xfId="0" applyNumberFormat="1" applyFont="1"/>
    <xf numFmtId="183" fontId="1" fillId="0" borderId="0" xfId="0" applyNumberFormat="1" applyFont="1"/>
    <xf numFmtId="170" fontId="7" fillId="0" borderId="16" xfId="7" applyNumberFormat="1" applyFont="1" applyFill="1" applyBorder="1" applyAlignment="1">
      <alignment horizontal="right"/>
    </xf>
    <xf numFmtId="170" fontId="6" fillId="0" borderId="16" xfId="7" applyNumberFormat="1" applyFont="1" applyFill="1" applyBorder="1" applyAlignment="1">
      <alignment horizontal="right"/>
    </xf>
    <xf numFmtId="164" fontId="5" fillId="0" borderId="16" xfId="0" applyNumberFormat="1" applyFont="1" applyBorder="1"/>
    <xf numFmtId="168" fontId="15" fillId="0" borderId="17" xfId="5" applyNumberFormat="1" applyFont="1" applyFill="1" applyBorder="1" applyAlignment="1">
      <alignment horizontal="right" vertical="center"/>
    </xf>
    <xf numFmtId="164" fontId="1" fillId="0" borderId="16" xfId="0" applyNumberFormat="1" applyFont="1" applyBorder="1"/>
    <xf numFmtId="170" fontId="29" fillId="0" borderId="16" xfId="7" applyNumberFormat="1" applyFont="1" applyFill="1" applyBorder="1" applyAlignment="1">
      <alignment horizontal="right"/>
    </xf>
    <xf numFmtId="170" fontId="41" fillId="0" borderId="16" xfId="7" applyNumberFormat="1" applyFont="1" applyFill="1" applyBorder="1" applyAlignment="1">
      <alignment horizontal="right"/>
    </xf>
    <xf numFmtId="0" fontId="7" fillId="0" borderId="14" xfId="8" applyFont="1" applyBorder="1" applyAlignment="1">
      <alignment horizontal="right" vertical="center" wrapText="1" indent="1"/>
    </xf>
    <xf numFmtId="0" fontId="18" fillId="0" borderId="15" xfId="8" applyFont="1" applyBorder="1" applyAlignment="1">
      <alignment vertical="center"/>
    </xf>
    <xf numFmtId="0" fontId="8" fillId="0" borderId="0" xfId="8" applyFont="1" applyAlignment="1">
      <alignment vertical="top" wrapText="1"/>
    </xf>
    <xf numFmtId="0" fontId="6" fillId="5" borderId="0" xfId="8" applyFont="1" applyFill="1" applyAlignment="1">
      <alignment vertical="center"/>
    </xf>
    <xf numFmtId="170" fontId="7" fillId="0" borderId="0" xfId="5" applyNumberFormat="1" applyFont="1" applyFill="1" applyBorder="1" applyAlignment="1">
      <alignment horizontal="right" vertical="center"/>
    </xf>
    <xf numFmtId="170" fontId="6" fillId="0" borderId="0" xfId="7" applyNumberFormat="1" applyFont="1" applyAlignment="1">
      <alignment vertical="center"/>
    </xf>
    <xf numFmtId="170" fontId="7" fillId="0" borderId="0" xfId="7" applyNumberFormat="1" applyFont="1" applyAlignment="1">
      <alignment vertical="center"/>
    </xf>
    <xf numFmtId="170" fontId="35" fillId="0" borderId="0" xfId="7" applyNumberFormat="1" applyFont="1" applyAlignment="1">
      <alignment vertical="center"/>
    </xf>
    <xf numFmtId="175" fontId="6" fillId="0" borderId="0" xfId="5" applyNumberFormat="1" applyFont="1" applyFill="1" applyBorder="1" applyAlignment="1">
      <alignment horizontal="right" vertical="center"/>
    </xf>
    <xf numFmtId="170" fontId="7" fillId="0" borderId="0" xfId="1" applyNumberFormat="1" applyFont="1" applyFill="1" applyBorder="1" applyAlignment="1">
      <alignment horizontal="right" vertical="center"/>
    </xf>
    <xf numFmtId="170" fontId="7" fillId="0" borderId="0" xfId="9" applyNumberFormat="1" applyFont="1" applyFill="1" applyBorder="1" applyAlignment="1">
      <alignment horizontal="right" vertical="center"/>
    </xf>
    <xf numFmtId="176" fontId="13" fillId="0" borderId="0" xfId="9" applyNumberFormat="1" applyFont="1" applyFill="1" applyAlignment="1">
      <alignment vertical="center"/>
    </xf>
    <xf numFmtId="0" fontId="28" fillId="3" borderId="0" xfId="0" applyFont="1" applyFill="1" applyAlignment="1">
      <alignment vertical="top" wrapText="1"/>
    </xf>
    <xf numFmtId="43" fontId="33" fillId="0" borderId="0" xfId="7" applyFont="1" applyAlignment="1">
      <alignment vertical="center"/>
    </xf>
    <xf numFmtId="43" fontId="32" fillId="0" borderId="0" xfId="7" applyFont="1" applyAlignment="1">
      <alignment vertical="center"/>
    </xf>
    <xf numFmtId="184" fontId="62" fillId="0" borderId="0" xfId="7" applyNumberFormat="1" applyFont="1" applyFill="1" applyBorder="1" applyAlignment="1">
      <alignment horizontal="right" vertical="center"/>
    </xf>
    <xf numFmtId="0" fontId="20" fillId="3" borderId="10" xfId="0" applyFont="1" applyFill="1" applyBorder="1" applyAlignment="1">
      <alignment vertical="top" wrapText="1"/>
    </xf>
    <xf numFmtId="0" fontId="20" fillId="3" borderId="8" xfId="0" applyFont="1" applyFill="1" applyBorder="1" applyAlignment="1">
      <alignment horizontal="left" vertical="top" wrapText="1"/>
    </xf>
    <xf numFmtId="0" fontId="20" fillId="3" borderId="22" xfId="0" applyFont="1" applyFill="1" applyBorder="1" applyAlignment="1">
      <alignment horizontal="left" vertical="top" wrapText="1"/>
    </xf>
    <xf numFmtId="0" fontId="20" fillId="3" borderId="22" xfId="0" quotePrefix="1" applyFont="1" applyFill="1" applyBorder="1" applyAlignment="1">
      <alignment horizontal="left" vertical="top" wrapText="1"/>
    </xf>
    <xf numFmtId="170" fontId="1" fillId="0" borderId="0" xfId="7" applyNumberFormat="1" applyFont="1"/>
    <xf numFmtId="0" fontId="49" fillId="5" borderId="0" xfId="0" applyFont="1" applyFill="1"/>
    <xf numFmtId="170" fontId="49" fillId="5" borderId="0" xfId="7" applyNumberFormat="1" applyFont="1" applyFill="1"/>
    <xf numFmtId="0" fontId="33" fillId="3" borderId="0" xfId="0" applyFont="1" applyFill="1"/>
    <xf numFmtId="170" fontId="69" fillId="0" borderId="0" xfId="7" applyNumberFormat="1" applyFont="1" applyFill="1" applyBorder="1" applyAlignment="1">
      <alignment horizontal="right" vertical="center"/>
    </xf>
    <xf numFmtId="43" fontId="70" fillId="0" borderId="0" xfId="7" applyFont="1" applyAlignment="1">
      <alignment vertical="center"/>
    </xf>
    <xf numFmtId="164" fontId="7" fillId="0" borderId="0" xfId="5" applyNumberFormat="1" applyFont="1" applyFill="1" applyBorder="1" applyAlignment="1">
      <alignment horizontal="right" vertical="center"/>
    </xf>
    <xf numFmtId="0" fontId="1" fillId="0" borderId="1" xfId="0" applyFont="1" applyBorder="1"/>
    <xf numFmtId="0" fontId="20" fillId="0" borderId="4" xfId="2" applyFont="1" applyBorder="1" applyAlignment="1">
      <alignment horizontal="center"/>
    </xf>
    <xf numFmtId="0" fontId="20" fillId="0" borderId="0" xfId="26" applyFont="1"/>
    <xf numFmtId="0" fontId="23" fillId="0" borderId="0" xfId="2" applyFont="1"/>
    <xf numFmtId="0" fontId="20" fillId="0" borderId="0" xfId="2" applyFont="1" applyAlignment="1">
      <alignment horizontal="center"/>
    </xf>
    <xf numFmtId="0" fontId="73" fillId="0" borderId="0" xfId="2" applyFont="1" applyAlignment="1">
      <alignment horizontal="center"/>
    </xf>
    <xf numFmtId="0" fontId="20" fillId="0" borderId="0" xfId="2" applyFont="1" applyAlignment="1">
      <alignment horizontal="center" vertical="center" wrapText="1"/>
    </xf>
    <xf numFmtId="187" fontId="74" fillId="0" borderId="0" xfId="2" applyNumberFormat="1" applyFont="1" applyAlignment="1">
      <alignment horizontal="right"/>
    </xf>
    <xf numFmtId="187" fontId="73" fillId="0" borderId="0" xfId="2" applyNumberFormat="1" applyFont="1" applyAlignment="1">
      <alignment horizontal="right"/>
    </xf>
    <xf numFmtId="0" fontId="38" fillId="0" borderId="0" xfId="10" quotePrefix="1" applyAlignment="1" applyProtection="1">
      <alignment horizontal="left" indent="1"/>
    </xf>
    <xf numFmtId="0" fontId="38" fillId="0" borderId="0" xfId="10" quotePrefix="1" applyAlignment="1" applyProtection="1">
      <alignment horizontal="left" wrapText="1" indent="1"/>
    </xf>
    <xf numFmtId="0" fontId="43" fillId="3" borderId="0" xfId="0" applyFont="1" applyFill="1"/>
    <xf numFmtId="1" fontId="75" fillId="0" borderId="0" xfId="8" applyNumberFormat="1" applyFont="1" applyAlignment="1">
      <alignment vertical="center"/>
    </xf>
    <xf numFmtId="0" fontId="76" fillId="0" borderId="0" xfId="0" applyFont="1" applyAlignment="1">
      <alignment horizontal="center"/>
    </xf>
    <xf numFmtId="0" fontId="0" fillId="0" borderId="0" xfId="0" applyAlignment="1">
      <alignment horizontal="left"/>
    </xf>
    <xf numFmtId="188" fontId="0" fillId="0" borderId="0" xfId="0" applyNumberFormat="1"/>
    <xf numFmtId="175" fontId="6" fillId="5" borderId="0" xfId="8" applyNumberFormat="1" applyFont="1" applyFill="1" applyAlignment="1">
      <alignment vertical="center"/>
    </xf>
    <xf numFmtId="0" fontId="0" fillId="5" borderId="0" xfId="0" applyFill="1" applyAlignment="1">
      <alignment horizontal="left"/>
    </xf>
    <xf numFmtId="188" fontId="0" fillId="5" borderId="0" xfId="0" applyNumberFormat="1" applyFill="1"/>
    <xf numFmtId="170" fontId="6" fillId="5" borderId="0" xfId="7" applyNumberFormat="1" applyFont="1" applyFill="1" applyAlignment="1">
      <alignment vertical="center"/>
    </xf>
    <xf numFmtId="43" fontId="6" fillId="5" borderId="0" xfId="8" applyNumberFormat="1" applyFont="1" applyFill="1" applyAlignment="1">
      <alignment vertical="center"/>
    </xf>
    <xf numFmtId="0" fontId="77" fillId="8" borderId="23" xfId="0" applyFont="1" applyFill="1" applyBorder="1" applyAlignment="1">
      <alignment horizontal="left"/>
    </xf>
    <xf numFmtId="188" fontId="77" fillId="8" borderId="23" xfId="0" applyNumberFormat="1" applyFont="1" applyFill="1" applyBorder="1"/>
    <xf numFmtId="43" fontId="7" fillId="0" borderId="0" xfId="8" applyNumberFormat="1" applyFont="1" applyAlignment="1">
      <alignment vertical="center"/>
    </xf>
    <xf numFmtId="176" fontId="14" fillId="0" borderId="0" xfId="3" applyNumberFormat="1" applyFont="1" applyAlignment="1">
      <alignment vertical="center"/>
    </xf>
    <xf numFmtId="43" fontId="15" fillId="0" borderId="1" xfId="7" applyFont="1" applyFill="1" applyBorder="1" applyAlignment="1">
      <alignment horizontal="right" vertical="center"/>
    </xf>
    <xf numFmtId="43" fontId="78" fillId="5" borderId="0" xfId="7" applyFont="1" applyFill="1" applyAlignment="1">
      <alignment vertical="center"/>
    </xf>
    <xf numFmtId="43" fontId="7" fillId="0" borderId="0" xfId="7" applyFont="1" applyFill="1" applyBorder="1" applyAlignment="1">
      <alignment horizontal="right" vertical="center"/>
    </xf>
    <xf numFmtId="17" fontId="79" fillId="3" borderId="0" xfId="0" applyNumberFormat="1" applyFont="1" applyFill="1" applyAlignment="1">
      <alignment horizontal="center" vertical="center"/>
    </xf>
    <xf numFmtId="0" fontId="80" fillId="3" borderId="0" xfId="0" applyFont="1" applyFill="1"/>
    <xf numFmtId="1" fontId="80" fillId="3" borderId="0" xfId="0" applyNumberFormat="1" applyFont="1" applyFill="1"/>
    <xf numFmtId="0" fontId="8" fillId="3" borderId="0" xfId="0" applyFont="1" applyFill="1" applyAlignment="1">
      <alignment vertical="top" wrapText="1"/>
    </xf>
    <xf numFmtId="0" fontId="81" fillId="3" borderId="0" xfId="0" applyFont="1" applyFill="1" applyAlignment="1">
      <alignment vertical="top" wrapText="1"/>
    </xf>
    <xf numFmtId="0" fontId="8" fillId="0" borderId="0" xfId="8" applyFont="1" applyAlignment="1">
      <alignment horizontal="left" vertical="top" wrapText="1"/>
    </xf>
    <xf numFmtId="0" fontId="8" fillId="0" borderId="0" xfId="8" applyFont="1" applyAlignment="1">
      <alignment vertical="center" wrapText="1"/>
    </xf>
    <xf numFmtId="176" fontId="29" fillId="0" borderId="0" xfId="7" applyNumberFormat="1" applyFont="1" applyFill="1" applyBorder="1" applyAlignment="1">
      <alignment horizontal="right"/>
    </xf>
    <xf numFmtId="0" fontId="83" fillId="3" borderId="0" xfId="0" applyFont="1" applyFill="1"/>
    <xf numFmtId="0" fontId="28" fillId="0" borderId="0" xfId="0" applyFont="1" applyAlignment="1">
      <alignment horizontal="left" vertical="top" wrapText="1"/>
    </xf>
    <xf numFmtId="0" fontId="33" fillId="9" borderId="0" xfId="0" applyFont="1" applyFill="1"/>
    <xf numFmtId="0" fontId="84" fillId="9" borderId="0" xfId="0" applyFont="1" applyFill="1"/>
    <xf numFmtId="1" fontId="33" fillId="9" borderId="0" xfId="0" applyNumberFormat="1" applyFont="1" applyFill="1"/>
    <xf numFmtId="1" fontId="33" fillId="3" borderId="0" xfId="0" applyNumberFormat="1" applyFont="1" applyFill="1"/>
    <xf numFmtId="1" fontId="84" fillId="9" borderId="0" xfId="0" applyNumberFormat="1" applyFont="1" applyFill="1"/>
    <xf numFmtId="1" fontId="84" fillId="3" borderId="0" xfId="0" applyNumberFormat="1" applyFont="1" applyFill="1"/>
    <xf numFmtId="0" fontId="84" fillId="3" borderId="0" xfId="0" applyFont="1" applyFill="1"/>
    <xf numFmtId="177" fontId="33" fillId="3" borderId="0" xfId="0" applyNumberFormat="1" applyFont="1" applyFill="1"/>
    <xf numFmtId="0" fontId="80" fillId="9" borderId="0" xfId="0" applyFont="1" applyFill="1"/>
    <xf numFmtId="1" fontId="80" fillId="9" borderId="0" xfId="0" applyNumberFormat="1" applyFont="1" applyFill="1"/>
    <xf numFmtId="1" fontId="79" fillId="9" borderId="0" xfId="0" applyNumberFormat="1" applyFont="1" applyFill="1"/>
    <xf numFmtId="1" fontId="79" fillId="3" borderId="0" xfId="0" applyNumberFormat="1" applyFont="1" applyFill="1"/>
    <xf numFmtId="1" fontId="79" fillId="9" borderId="0" xfId="0" applyNumberFormat="1" applyFont="1" applyFill="1" applyAlignment="1">
      <alignment horizontal="center"/>
    </xf>
    <xf numFmtId="1" fontId="79" fillId="3" borderId="0" xfId="0" applyNumberFormat="1" applyFont="1" applyFill="1" applyAlignment="1">
      <alignment horizontal="center"/>
    </xf>
    <xf numFmtId="0" fontId="79" fillId="3" borderId="0" xfId="0" applyFont="1" applyFill="1"/>
    <xf numFmtId="169" fontId="79" fillId="3" borderId="0" xfId="0" applyNumberFormat="1" applyFont="1" applyFill="1"/>
    <xf numFmtId="0" fontId="85" fillId="0" borderId="0" xfId="0" applyFont="1"/>
    <xf numFmtId="0" fontId="80" fillId="3" borderId="0" xfId="0" applyFont="1" applyFill="1" applyAlignment="1">
      <alignment wrapText="1"/>
    </xf>
    <xf numFmtId="1" fontId="80" fillId="3" borderId="0" xfId="0" applyNumberFormat="1" applyFont="1" applyFill="1" applyAlignment="1">
      <alignment wrapText="1"/>
    </xf>
    <xf numFmtId="169" fontId="80" fillId="3" borderId="0" xfId="0" applyNumberFormat="1" applyFont="1" applyFill="1"/>
    <xf numFmtId="164" fontId="80" fillId="0" borderId="0" xfId="0" applyNumberFormat="1" applyFont="1"/>
    <xf numFmtId="2" fontId="80" fillId="3" borderId="0" xfId="0" applyNumberFormat="1" applyFont="1" applyFill="1"/>
    <xf numFmtId="175" fontId="5" fillId="0" borderId="0" xfId="1" applyNumberFormat="1" applyFill="1" applyBorder="1" applyAlignment="1">
      <alignment vertical="center"/>
    </xf>
    <xf numFmtId="1" fontId="84" fillId="3" borderId="0" xfId="0" applyNumberFormat="1" applyFont="1" applyFill="1" applyAlignment="1">
      <alignment horizontal="center"/>
    </xf>
    <xf numFmtId="181" fontId="33" fillId="3" borderId="0" xfId="0" applyNumberFormat="1" applyFont="1" applyFill="1"/>
    <xf numFmtId="0" fontId="79" fillId="9" borderId="0" xfId="0" applyFont="1" applyFill="1"/>
    <xf numFmtId="17" fontId="79" fillId="9" borderId="0" xfId="0" applyNumberFormat="1" applyFont="1" applyFill="1" applyAlignment="1">
      <alignment horizontal="center" vertical="center"/>
    </xf>
    <xf numFmtId="43" fontId="80" fillId="3" borderId="0" xfId="7" applyFont="1" applyFill="1"/>
    <xf numFmtId="169" fontId="79" fillId="9" borderId="0" xfId="0" applyNumberFormat="1" applyFont="1" applyFill="1"/>
    <xf numFmtId="0" fontId="85" fillId="9" borderId="0" xfId="0" applyFont="1" applyFill="1"/>
    <xf numFmtId="181" fontId="80" fillId="3" borderId="0" xfId="0" applyNumberFormat="1" applyFont="1" applyFill="1"/>
    <xf numFmtId="0" fontId="80" fillId="9" borderId="0" xfId="0" applyFont="1" applyFill="1" applyAlignment="1">
      <alignment wrapText="1"/>
    </xf>
    <xf numFmtId="169" fontId="75" fillId="0" borderId="0" xfId="8" applyNumberFormat="1" applyFont="1" applyAlignment="1">
      <alignment vertical="center"/>
    </xf>
    <xf numFmtId="170" fontId="13" fillId="0" borderId="0" xfId="7" applyNumberFormat="1" applyFont="1" applyAlignment="1">
      <alignment vertical="center"/>
    </xf>
    <xf numFmtId="170" fontId="75" fillId="0" borderId="0" xfId="7" applyNumberFormat="1" applyFont="1" applyAlignment="1">
      <alignment vertical="center"/>
    </xf>
    <xf numFmtId="178" fontId="14" fillId="0" borderId="0" xfId="8" applyNumberFormat="1" applyFont="1" applyAlignment="1">
      <alignment vertical="center"/>
    </xf>
    <xf numFmtId="170" fontId="13" fillId="0" borderId="0" xfId="7" applyNumberFormat="1" applyFont="1" applyFill="1" applyAlignment="1">
      <alignment vertical="center"/>
    </xf>
    <xf numFmtId="0" fontId="21" fillId="0" borderId="0" xfId="2" applyFont="1" applyAlignment="1">
      <alignment horizontal="center"/>
    </xf>
    <xf numFmtId="0" fontId="22" fillId="0" borderId="0" xfId="2" applyFont="1" applyAlignment="1">
      <alignment horizontal="justify" vertical="justify" wrapText="1"/>
    </xf>
    <xf numFmtId="0" fontId="42" fillId="0" borderId="0" xfId="2" applyFont="1" applyAlignment="1">
      <alignment horizontal="left" wrapText="1"/>
    </xf>
    <xf numFmtId="0" fontId="52" fillId="0" borderId="0" xfId="2" applyFont="1" applyAlignment="1">
      <alignment horizontal="center"/>
    </xf>
    <xf numFmtId="17" fontId="51" fillId="0" borderId="0" xfId="2" quotePrefix="1" applyNumberFormat="1" applyFont="1" applyAlignment="1">
      <alignment horizontal="left" vertical="center" wrapText="1"/>
    </xf>
    <xf numFmtId="0" fontId="22" fillId="0" borderId="0" xfId="2" applyFont="1" applyAlignment="1">
      <alignment horizontal="justify" vertical="center" wrapText="1"/>
    </xf>
    <xf numFmtId="0" fontId="8" fillId="0" borderId="5" xfId="2" applyFont="1" applyBorder="1" applyAlignment="1">
      <alignment horizontal="left" vertical="justify" wrapText="1"/>
    </xf>
    <xf numFmtId="0" fontId="45" fillId="0" borderId="6" xfId="0" applyFont="1" applyBorder="1" applyAlignment="1">
      <alignment horizontal="center"/>
    </xf>
    <xf numFmtId="0" fontId="45" fillId="0" borderId="8" xfId="0" applyFont="1" applyBorder="1" applyAlignment="1">
      <alignment horizontal="center"/>
    </xf>
    <xf numFmtId="0" fontId="44" fillId="3" borderId="6" xfId="0" applyFont="1" applyFill="1" applyBorder="1" applyAlignment="1">
      <alignment horizontal="left" vertical="top" wrapText="1"/>
    </xf>
    <xf numFmtId="0" fontId="44" fillId="3" borderId="8" xfId="0" applyFont="1" applyFill="1" applyBorder="1" applyAlignment="1">
      <alignment horizontal="left" vertical="top" wrapText="1"/>
    </xf>
    <xf numFmtId="0" fontId="44" fillId="3" borderId="6" xfId="0" applyFont="1" applyFill="1" applyBorder="1" applyAlignment="1">
      <alignment horizontal="left" vertical="center" wrapText="1"/>
    </xf>
    <xf numFmtId="0" fontId="44" fillId="3" borderId="8" xfId="0" applyFont="1" applyFill="1" applyBorder="1" applyAlignment="1">
      <alignment horizontal="left" vertical="center" wrapText="1"/>
    </xf>
    <xf numFmtId="0" fontId="44" fillId="3" borderId="6" xfId="0" quotePrefix="1" applyFont="1" applyFill="1" applyBorder="1" applyAlignment="1">
      <alignment horizontal="left" vertical="top" wrapText="1"/>
    </xf>
    <xf numFmtId="0" fontId="44" fillId="3" borderId="8" xfId="0" quotePrefix="1" applyFont="1" applyFill="1" applyBorder="1" applyAlignment="1">
      <alignment horizontal="left" vertical="top" wrapText="1"/>
    </xf>
    <xf numFmtId="0" fontId="20" fillId="3" borderId="6" xfId="0" quotePrefix="1" applyFont="1" applyFill="1" applyBorder="1" applyAlignment="1">
      <alignment horizontal="left" vertical="top" wrapText="1"/>
    </xf>
    <xf numFmtId="0" fontId="20" fillId="3" borderId="8" xfId="0" quotePrefix="1" applyFont="1" applyFill="1" applyBorder="1" applyAlignment="1">
      <alignment horizontal="left" vertical="top" wrapText="1"/>
    </xf>
    <xf numFmtId="0" fontId="45" fillId="0" borderId="6" xfId="0" applyFont="1" applyBorder="1" applyAlignment="1">
      <alignment horizontal="center" wrapText="1"/>
    </xf>
    <xf numFmtId="0" fontId="45" fillId="0" borderId="8" xfId="0" applyFont="1" applyBorder="1" applyAlignment="1">
      <alignment horizontal="center" wrapText="1"/>
    </xf>
    <xf numFmtId="0" fontId="44" fillId="0" borderId="6" xfId="0" applyFont="1" applyBorder="1" applyAlignment="1">
      <alignment horizontal="left" vertical="top" wrapText="1"/>
    </xf>
    <xf numFmtId="0" fontId="44" fillId="0" borderId="8" xfId="0" applyFont="1" applyBorder="1" applyAlignment="1">
      <alignment horizontal="left" vertical="top" wrapText="1"/>
    </xf>
    <xf numFmtId="0" fontId="20" fillId="0" borderId="6" xfId="0" applyFont="1" applyBorder="1" applyAlignment="1">
      <alignment horizontal="left" vertical="top" wrapText="1"/>
    </xf>
    <xf numFmtId="0" fontId="20" fillId="0" borderId="8" xfId="0" applyFont="1" applyBorder="1" applyAlignment="1">
      <alignment horizontal="left" vertical="top" wrapText="1"/>
    </xf>
    <xf numFmtId="0" fontId="67" fillId="0" borderId="6" xfId="0" applyFont="1" applyBorder="1" applyAlignment="1">
      <alignment horizontal="center"/>
    </xf>
    <xf numFmtId="0" fontId="67" fillId="0" borderId="8" xfId="0" applyFont="1" applyBorder="1" applyAlignment="1">
      <alignment horizontal="center"/>
    </xf>
    <xf numFmtId="0" fontId="44" fillId="3" borderId="7" xfId="0" applyFont="1" applyFill="1" applyBorder="1" applyAlignment="1">
      <alignment horizontal="left" vertical="top" wrapText="1"/>
    </xf>
    <xf numFmtId="0" fontId="20" fillId="0" borderId="6" xfId="0" quotePrefix="1" applyFont="1" applyBorder="1" applyAlignment="1">
      <alignment horizontal="left" vertical="top" wrapText="1"/>
    </xf>
    <xf numFmtId="0" fontId="20" fillId="0" borderId="8" xfId="0" quotePrefix="1" applyFont="1" applyBorder="1" applyAlignment="1">
      <alignment horizontal="left" vertical="top" wrapText="1"/>
    </xf>
    <xf numFmtId="0" fontId="44" fillId="0" borderId="6" xfId="0" quotePrefix="1" applyFont="1" applyBorder="1" applyAlignment="1">
      <alignment horizontal="left" vertical="top" wrapText="1"/>
    </xf>
    <xf numFmtId="0" fontId="44" fillId="0" borderId="8" xfId="0" quotePrefix="1" applyFont="1" applyBorder="1" applyAlignment="1">
      <alignment horizontal="left" vertical="top" wrapText="1"/>
    </xf>
    <xf numFmtId="0" fontId="20" fillId="0" borderId="7" xfId="0" quotePrefix="1" applyFont="1" applyBorder="1" applyAlignment="1">
      <alignment horizontal="left" vertical="top" wrapText="1"/>
    </xf>
    <xf numFmtId="0" fontId="20" fillId="0" borderId="6" xfId="0" quotePrefix="1" applyFont="1" applyBorder="1" applyAlignment="1">
      <alignment vertical="top" wrapText="1"/>
    </xf>
    <xf numFmtId="0" fontId="20" fillId="0" borderId="7" xfId="0" quotePrefix="1" applyFont="1" applyBorder="1" applyAlignment="1">
      <alignment vertical="top" wrapText="1"/>
    </xf>
    <xf numFmtId="0" fontId="20" fillId="0" borderId="8" xfId="0" quotePrefix="1" applyFont="1" applyBorder="1" applyAlignment="1">
      <alignment vertical="top" wrapText="1"/>
    </xf>
    <xf numFmtId="9" fontId="44" fillId="0" borderId="18" xfId="0" applyNumberFormat="1" applyFont="1" applyBorder="1" applyAlignment="1">
      <alignment horizontal="center"/>
    </xf>
    <xf numFmtId="0" fontId="44" fillId="0" borderId="9" xfId="0" applyFont="1" applyBorder="1" applyAlignment="1">
      <alignment horizontal="center"/>
    </xf>
    <xf numFmtId="0" fontId="44" fillId="0" borderId="19" xfId="0" applyFont="1" applyBorder="1"/>
    <xf numFmtId="0" fontId="44" fillId="0" borderId="20" xfId="0" applyFont="1" applyBorder="1"/>
    <xf numFmtId="0" fontId="44" fillId="0" borderId="21" xfId="0" applyFont="1" applyBorder="1"/>
    <xf numFmtId="9" fontId="44" fillId="0" borderId="19" xfId="0" applyNumberFormat="1" applyFont="1" applyBorder="1" applyAlignment="1">
      <alignment horizontal="center"/>
    </xf>
    <xf numFmtId="0" fontId="44" fillId="0" borderId="21" xfId="0" applyFont="1" applyBorder="1" applyAlignment="1">
      <alignment horizontal="center"/>
    </xf>
    <xf numFmtId="0" fontId="44" fillId="0" borderId="0" xfId="0" applyFont="1" applyAlignment="1">
      <alignment horizontal="center"/>
    </xf>
    <xf numFmtId="0" fontId="20" fillId="3" borderId="6" xfId="0" quotePrefix="1" applyFont="1" applyFill="1" applyBorder="1" applyAlignment="1">
      <alignment vertical="top" wrapText="1"/>
    </xf>
    <xf numFmtId="0" fontId="20" fillId="3" borderId="7" xfId="0" quotePrefix="1" applyFont="1" applyFill="1" applyBorder="1" applyAlignment="1">
      <alignment vertical="top" wrapText="1"/>
    </xf>
    <xf numFmtId="0" fontId="20" fillId="3" borderId="8" xfId="0" quotePrefix="1" applyFont="1" applyFill="1" applyBorder="1" applyAlignment="1">
      <alignment vertical="top" wrapText="1"/>
    </xf>
    <xf numFmtId="0" fontId="21" fillId="3" borderId="6" xfId="0" applyFont="1" applyFill="1" applyBorder="1" applyAlignment="1">
      <alignment horizontal="center" wrapText="1"/>
    </xf>
    <xf numFmtId="0" fontId="21" fillId="3" borderId="7" xfId="0" applyFont="1" applyFill="1" applyBorder="1" applyAlignment="1">
      <alignment horizontal="center" wrapText="1"/>
    </xf>
    <xf numFmtId="0" fontId="21" fillId="3" borderId="8" xfId="0" applyFont="1" applyFill="1" applyBorder="1" applyAlignment="1">
      <alignment horizontal="center"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20" fillId="3" borderId="6" xfId="0" applyFont="1" applyFill="1" applyBorder="1" applyAlignment="1">
      <alignment vertical="top" wrapText="1"/>
    </xf>
    <xf numFmtId="0" fontId="20" fillId="3" borderId="7" xfId="0" applyFont="1" applyFill="1" applyBorder="1" applyAlignment="1">
      <alignment vertical="top" wrapText="1"/>
    </xf>
    <xf numFmtId="0" fontId="20" fillId="3" borderId="8" xfId="0" applyFont="1" applyFill="1" applyBorder="1" applyAlignment="1">
      <alignment vertical="top" wrapText="1"/>
    </xf>
    <xf numFmtId="0" fontId="44" fillId="0" borderId="18" xfId="0" applyFont="1" applyBorder="1"/>
    <xf numFmtId="0" fontId="44" fillId="0" borderId="0" xfId="0" applyFont="1"/>
    <xf numFmtId="0" fontId="44" fillId="0" borderId="9" xfId="0" applyFont="1" applyBorder="1"/>
    <xf numFmtId="0" fontId="67" fillId="0" borderId="7" xfId="0" applyFont="1" applyBorder="1" applyAlignment="1">
      <alignment horizontal="center"/>
    </xf>
    <xf numFmtId="0" fontId="47" fillId="3" borderId="0" xfId="0" applyFont="1" applyFill="1" applyAlignment="1">
      <alignment vertical="top" wrapText="1"/>
    </xf>
    <xf numFmtId="0" fontId="21" fillId="0" borderId="0" xfId="0" applyFont="1" applyAlignment="1">
      <alignment horizontal="justify" vertical="top" wrapText="1"/>
    </xf>
    <xf numFmtId="0" fontId="20" fillId="0" borderId="0" xfId="0" applyFont="1" applyAlignment="1">
      <alignment horizontal="justify" vertical="top" wrapText="1"/>
    </xf>
    <xf numFmtId="0" fontId="44" fillId="0" borderId="0" xfId="0" applyFont="1" applyAlignment="1">
      <alignment horizontal="justify" vertical="top" wrapText="1"/>
    </xf>
    <xf numFmtId="0" fontId="45" fillId="0" borderId="0" xfId="0" applyFont="1" applyAlignment="1">
      <alignment horizontal="justify" vertical="top" wrapText="1"/>
    </xf>
    <xf numFmtId="0" fontId="44" fillId="3" borderId="0" xfId="0" applyFont="1" applyFill="1" applyAlignment="1">
      <alignment horizontal="justify" vertical="top" wrapText="1"/>
    </xf>
    <xf numFmtId="0" fontId="47" fillId="3" borderId="0" xfId="0" applyFont="1" applyFill="1" applyAlignment="1">
      <alignment horizontal="justify" vertical="top" wrapText="1"/>
    </xf>
    <xf numFmtId="0" fontId="20" fillId="3" borderId="0" xfId="0" applyFont="1" applyFill="1" applyAlignment="1">
      <alignment horizontal="justify" vertical="top" wrapText="1"/>
    </xf>
    <xf numFmtId="0" fontId="0" fillId="0" borderId="0" xfId="0" applyAlignment="1">
      <alignment horizont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8" fillId="0" borderId="0" xfId="0" applyFont="1" applyAlignment="1">
      <alignment horizontal="left" vertical="center" wrapText="1"/>
    </xf>
    <xf numFmtId="0" fontId="8" fillId="3" borderId="0" xfId="0" applyFont="1" applyFill="1" applyAlignment="1">
      <alignment horizontal="left" vertical="top" wrapText="1"/>
    </xf>
    <xf numFmtId="0" fontId="28" fillId="3" borderId="0" xfId="0" applyFont="1" applyFill="1" applyAlignment="1">
      <alignment vertical="top" wrapText="1"/>
    </xf>
    <xf numFmtId="0" fontId="28" fillId="0" borderId="0" xfId="0" applyFont="1" applyAlignment="1">
      <alignment horizontal="left" vertical="top" wrapText="1"/>
    </xf>
    <xf numFmtId="0" fontId="28" fillId="3" borderId="0" xfId="0" applyFont="1" applyFill="1" applyAlignment="1">
      <alignment horizontal="left" vertical="top" wrapText="1"/>
    </xf>
    <xf numFmtId="0" fontId="8" fillId="0" borderId="0" xfId="3" applyFont="1" applyAlignment="1">
      <alignment horizontal="left" wrapText="1"/>
    </xf>
    <xf numFmtId="166" fontId="22" fillId="0" borderId="0" xfId="3" applyNumberFormat="1" applyFont="1" applyAlignment="1">
      <alignment horizontal="center"/>
    </xf>
    <xf numFmtId="166" fontId="11" fillId="0" borderId="0" xfId="3" applyNumberFormat="1" applyFont="1" applyAlignment="1">
      <alignment horizontal="center"/>
    </xf>
    <xf numFmtId="0" fontId="50" fillId="0" borderId="0" xfId="3" applyFont="1" applyAlignment="1">
      <alignment horizontal="center" wrapText="1"/>
    </xf>
    <xf numFmtId="174" fontId="8" fillId="0" borderId="0" xfId="8" applyNumberFormat="1" applyFont="1" applyAlignment="1">
      <alignment horizontal="left" vertical="center" wrapText="1"/>
    </xf>
    <xf numFmtId="166" fontId="11" fillId="0" borderId="0" xfId="8" applyNumberFormat="1" applyFont="1" applyAlignment="1">
      <alignment horizontal="center"/>
    </xf>
    <xf numFmtId="0" fontId="50" fillId="0" borderId="11" xfId="8" applyFont="1" applyBorder="1" applyAlignment="1">
      <alignment horizontal="center" wrapText="1"/>
    </xf>
    <xf numFmtId="0" fontId="8" fillId="0" borderId="0" xfId="8" applyFont="1" applyAlignment="1">
      <alignment horizontal="left" vertical="top" wrapText="1"/>
    </xf>
    <xf numFmtId="0" fontId="50" fillId="0" borderId="12" xfId="8" applyFont="1" applyBorder="1" applyAlignment="1">
      <alignment horizontal="center" wrapText="1"/>
    </xf>
    <xf numFmtId="166" fontId="22" fillId="0" borderId="0" xfId="8" applyNumberFormat="1" applyFont="1" applyAlignment="1">
      <alignment horizontal="center"/>
    </xf>
    <xf numFmtId="0" fontId="8" fillId="0" borderId="0" xfId="8" applyFont="1" applyAlignment="1">
      <alignment vertical="center" wrapText="1"/>
    </xf>
    <xf numFmtId="0" fontId="8" fillId="0" borderId="0" xfId="3" applyFont="1" applyAlignment="1">
      <alignment horizontal="left" vertical="center" wrapText="1"/>
    </xf>
    <xf numFmtId="0" fontId="8" fillId="0" borderId="0" xfId="3" applyFont="1" applyAlignment="1">
      <alignment wrapText="1"/>
    </xf>
    <xf numFmtId="0" fontId="8" fillId="0" borderId="0" xfId="0" applyFont="1" applyAlignment="1">
      <alignment vertical="center" wrapText="1"/>
    </xf>
    <xf numFmtId="0" fontId="7" fillId="0" borderId="3" xfId="8" applyFont="1" applyBorder="1" applyAlignment="1">
      <alignment horizontal="center" vertical="center" wrapText="1"/>
    </xf>
    <xf numFmtId="0" fontId="50" fillId="0" borderId="0" xfId="8" applyFont="1" applyAlignment="1">
      <alignment horizontal="center" wrapText="1"/>
    </xf>
    <xf numFmtId="0" fontId="7" fillId="0" borderId="0" xfId="8" applyFont="1" applyAlignment="1">
      <alignment horizontal="center" vertical="center" wrapText="1"/>
    </xf>
    <xf numFmtId="0" fontId="8" fillId="0" borderId="0" xfId="8" applyFont="1" applyAlignment="1">
      <alignment vertical="top" wrapText="1"/>
    </xf>
    <xf numFmtId="0" fontId="8" fillId="0" borderId="0" xfId="8" applyFont="1" applyAlignment="1">
      <alignment vertical="top"/>
    </xf>
  </cellXfs>
  <cellStyles count="27">
    <cellStyle name="Hipervínculo" xfId="10" builtinId="8"/>
    <cellStyle name="Hipervínculo 2" xfId="14" xr:uid="{00000000-0005-0000-0000-000001000000}"/>
    <cellStyle name="Hipervínculo 3" xfId="15" xr:uid="{00000000-0005-0000-0000-000002000000}"/>
    <cellStyle name="Millares" xfId="7" builtinId="3"/>
    <cellStyle name="Millares 2" xfId="1" xr:uid="{00000000-0005-0000-0000-000004000000}"/>
    <cellStyle name="Millares 2 2" xfId="11" xr:uid="{00000000-0005-0000-0000-000005000000}"/>
    <cellStyle name="Millares 2 3" xfId="17" xr:uid="{00000000-0005-0000-0000-000006000000}"/>
    <cellStyle name="Millares 3" xfId="9" xr:uid="{00000000-0005-0000-0000-000007000000}"/>
    <cellStyle name="Millares 3 2" xfId="13" xr:uid="{00000000-0005-0000-0000-000008000000}"/>
    <cellStyle name="Millares 3 3" xfId="18" xr:uid="{00000000-0005-0000-0000-000009000000}"/>
    <cellStyle name="Millares 4" xfId="12" xr:uid="{00000000-0005-0000-0000-00000A000000}"/>
    <cellStyle name="Millares 5" xfId="16" xr:uid="{00000000-0005-0000-0000-00000B000000}"/>
    <cellStyle name="Millares 5 3" xfId="19" xr:uid="{00000000-0005-0000-0000-00000C000000}"/>
    <cellStyle name="Millares_c14" xfId="5" xr:uid="{00000000-0005-0000-0000-00000D000000}"/>
    <cellStyle name="Moneda 3" xfId="20" xr:uid="{00000000-0005-0000-0000-00000E000000}"/>
    <cellStyle name="Normal" xfId="0" builtinId="0"/>
    <cellStyle name="Normal 10" xfId="21" xr:uid="{00000000-0005-0000-0000-000010000000}"/>
    <cellStyle name="Normal 2" xfId="2" xr:uid="{00000000-0005-0000-0000-000011000000}"/>
    <cellStyle name="Normal 2 2 2" xfId="22" xr:uid="{00000000-0005-0000-0000-000012000000}"/>
    <cellStyle name="Normal 2 5" xfId="23" xr:uid="{00000000-0005-0000-0000-000013000000}"/>
    <cellStyle name="Normal 2_Carpeta de Información del Sistema Financiero - Cuadros" xfId="24" xr:uid="{00000000-0005-0000-0000-000014000000}"/>
    <cellStyle name="Normal 2_Carpeta de información del sistema financiero_jun10" xfId="6" xr:uid="{00000000-0005-0000-0000-000015000000}"/>
    <cellStyle name="Normal 3" xfId="3" xr:uid="{00000000-0005-0000-0000-000016000000}"/>
    <cellStyle name="Normal 3 2" xfId="8" xr:uid="{00000000-0005-0000-0000-000017000000}"/>
    <cellStyle name="Normal 34" xfId="25" xr:uid="{00000000-0005-0000-0000-000018000000}"/>
    <cellStyle name="Normal 4" xfId="26" xr:uid="{00000000-0005-0000-0000-000019000000}"/>
    <cellStyle name="Porcentaje 2" xfId="4" xr:uid="{00000000-0005-0000-0000-00001A000000}"/>
  </cellStyles>
  <dxfs count="0"/>
  <tableStyles count="0" defaultTableStyle="TableStyleMedium2" defaultPivotStyle="PivotStyleMedium9"/>
  <colors>
    <mruColors>
      <color rgb="FFD19392"/>
      <color rgb="FF97D700"/>
      <color rgb="FF000080"/>
      <color rgb="FFBEBAB9"/>
      <color rgb="FF0070C0"/>
      <color rgb="FF981D97"/>
      <color rgb="FF1FC3B3"/>
      <color rgb="FFED8B00"/>
      <color rgb="FF000CC0"/>
      <color rgb="FFE8C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Deudores Empresariales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0865883037720901"/>
          <c:y val="9.25920623558419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9298496776"/>
          <c:w val="0.91292401602200557"/>
          <c:h val="0.62738725841088039"/>
        </c:manualLayout>
      </c:layout>
      <c:barChart>
        <c:barDir val="col"/>
        <c:grouping val="clustered"/>
        <c:varyColors val="0"/>
        <c:ser>
          <c:idx val="3"/>
          <c:order val="0"/>
          <c:tx>
            <c:strRef>
              <c:f>'Gráficos Programas'!$Z$4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Programas'!$Z$5:$Z$10</c:f>
              <c:numCache>
                <c:formatCode>0</c:formatCode>
                <c:ptCount val="6"/>
                <c:pt idx="0">
                  <c:v>9.6297882575342015</c:v>
                </c:pt>
                <c:pt idx="1">
                  <c:v>1.6264634091325751</c:v>
                </c:pt>
                <c:pt idx="2">
                  <c:v>2.41453998608399</c:v>
                </c:pt>
                <c:pt idx="3">
                  <c:v>0.76395480571970975</c:v>
                </c:pt>
                <c:pt idx="4">
                  <c:v>2.2665831169993735</c:v>
                </c:pt>
                <c:pt idx="5">
                  <c:v>4.9259225263602184</c:v>
                </c:pt>
              </c:numCache>
            </c:numRef>
          </c:val>
          <c:extLst>
            <c:ext xmlns:c16="http://schemas.microsoft.com/office/drawing/2014/chart" uri="{C3380CC4-5D6E-409C-BE32-E72D297353CC}">
              <c16:uniqueId val="{00000000-F5F3-48B5-A74E-AD96D238AC92}"/>
            </c:ext>
          </c:extLst>
        </c:ser>
        <c:ser>
          <c:idx val="4"/>
          <c:order val="1"/>
          <c:tx>
            <c:strRef>
              <c:f>'Gráficos Programas'!$AA$4</c:f>
              <c:strCache>
                <c:ptCount val="1"/>
                <c:pt idx="0">
                  <c:v>Jun-20</c:v>
                </c:pt>
              </c:strCache>
            </c:strRef>
          </c:tx>
          <c:spPr>
            <a:solidFill>
              <a:srgbClr val="BEBAB9"/>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Programas'!$AA$5:$AA$10</c:f>
            </c:numRef>
          </c:val>
          <c:extLst>
            <c:ext xmlns:c16="http://schemas.microsoft.com/office/drawing/2014/chart" uri="{C3380CC4-5D6E-409C-BE32-E72D297353CC}">
              <c16:uniqueId val="{00000001-F5F3-48B5-A74E-AD96D238AC92}"/>
            </c:ext>
          </c:extLst>
        </c:ser>
        <c:ser>
          <c:idx val="0"/>
          <c:order val="2"/>
          <c:tx>
            <c:strRef>
              <c:f>'Gráficos Programas'!$AB$4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Programas'!$AB$5:$AB$10</c:f>
            </c:numRef>
          </c:val>
          <c:extLst>
            <c:ext xmlns:c16="http://schemas.microsoft.com/office/drawing/2014/chart" uri="{C3380CC4-5D6E-409C-BE32-E72D297353CC}">
              <c16:uniqueId val="{00000002-F5F3-48B5-A74E-AD96D238AC92}"/>
            </c:ext>
          </c:extLst>
        </c:ser>
        <c:ser>
          <c:idx val="1"/>
          <c:order val="3"/>
          <c:tx>
            <c:strRef>
              <c:f>'Gráficos Programas'!$AC$4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Programas'!$AC$5:$AC$10</c:f>
            </c:numRef>
          </c:val>
          <c:extLst>
            <c:ext xmlns:c16="http://schemas.microsoft.com/office/drawing/2014/chart" uri="{C3380CC4-5D6E-409C-BE32-E72D297353CC}">
              <c16:uniqueId val="{00000003-F5F3-48B5-A74E-AD96D238AC92}"/>
            </c:ext>
          </c:extLst>
        </c:ser>
        <c:ser>
          <c:idx val="2"/>
          <c:order val="4"/>
          <c:tx>
            <c:strRef>
              <c:f>'Gráficos Programas'!$AD$4</c:f>
              <c:strCache>
                <c:ptCount val="1"/>
                <c:pt idx="0">
                  <c:v>Set-20</c:v>
                </c:pt>
              </c:strCache>
            </c:strRef>
          </c:tx>
          <c:spPr>
            <a:solidFill>
              <a:srgbClr val="BEBAB9"/>
            </a:solidFill>
            <a:ln>
              <a:noFill/>
            </a:ln>
            <a:effectLst/>
          </c:spPr>
          <c:invertIfNegative val="0"/>
          <c:dPt>
            <c:idx val="0"/>
            <c:invertIfNegative val="0"/>
            <c:bubble3D val="0"/>
            <c:extLst>
              <c:ext xmlns:c16="http://schemas.microsoft.com/office/drawing/2014/chart" uri="{C3380CC4-5D6E-409C-BE32-E72D297353CC}">
                <c16:uniqueId val="{00000005-F5F3-48B5-A74E-AD96D238AC92}"/>
              </c:ext>
            </c:extLst>
          </c:dPt>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F3-48B5-A74E-AD96D238AC9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Programas'!$AD$5:$AD$10</c:f>
            </c:numRef>
          </c:val>
          <c:extLst>
            <c:ext xmlns:c16="http://schemas.microsoft.com/office/drawing/2014/chart" uri="{C3380CC4-5D6E-409C-BE32-E72D297353CC}">
              <c16:uniqueId val="{00000006-F5F3-48B5-A74E-AD96D238AC92}"/>
            </c:ext>
          </c:extLst>
        </c:ser>
        <c:ser>
          <c:idx val="5"/>
          <c:order val="5"/>
          <c:tx>
            <c:strRef>
              <c:f>'Gráficos Programas'!$AE$4</c:f>
              <c:strCache>
                <c:ptCount val="1"/>
                <c:pt idx="0">
                  <c:v>Oct-20</c:v>
                </c:pt>
              </c:strCache>
            </c:strRef>
          </c:tx>
          <c:spPr>
            <a:solidFill>
              <a:srgbClr val="97D70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Programas'!$AE$5:$AE$10</c:f>
            </c:numRef>
          </c:val>
          <c:extLst>
            <c:ext xmlns:c16="http://schemas.microsoft.com/office/drawing/2014/chart" uri="{C3380CC4-5D6E-409C-BE32-E72D297353CC}">
              <c16:uniqueId val="{00000007-F5F3-48B5-A74E-AD96D238AC92}"/>
            </c:ext>
          </c:extLst>
        </c:ser>
        <c:ser>
          <c:idx val="7"/>
          <c:order val="6"/>
          <c:tx>
            <c:strRef>
              <c:f>'Gráficos Programas'!$AF$4</c:f>
              <c:strCache>
                <c:ptCount val="1"/>
                <c:pt idx="0">
                  <c:v>Nov-20</c:v>
                </c:pt>
              </c:strCache>
            </c:strRef>
          </c:tx>
          <c:spPr>
            <a:solidFill>
              <a:srgbClr val="1FC3B3"/>
            </a:solidFill>
            <a:ln>
              <a:noFill/>
            </a:ln>
            <a:effectLst/>
          </c:spPr>
          <c:invertIfNegative val="0"/>
          <c:dLbls>
            <c:dLbl>
              <c:idx val="0"/>
              <c:layout>
                <c:manualLayout>
                  <c:x val="0"/>
                  <c:y val="2.424242424242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Programas'!$AF$5:$AF$10</c:f>
            </c:numRef>
          </c:val>
          <c:extLst>
            <c:ext xmlns:c16="http://schemas.microsoft.com/office/drawing/2014/chart" uri="{C3380CC4-5D6E-409C-BE32-E72D297353CC}">
              <c16:uniqueId val="{00000009-F5F3-48B5-A74E-AD96D238AC92}"/>
            </c:ext>
          </c:extLst>
        </c:ser>
        <c:ser>
          <c:idx val="6"/>
          <c:order val="7"/>
          <c:tx>
            <c:strRef>
              <c:f>'Gráficos Programas'!$AG$4</c:f>
              <c:strCache>
                <c:ptCount val="1"/>
                <c:pt idx="0">
                  <c:v>Dic-20</c:v>
                </c:pt>
              </c:strCache>
            </c:strRef>
          </c:tx>
          <c:spPr>
            <a:solidFill>
              <a:srgbClr val="BEBAB9"/>
            </a:solidFill>
            <a:ln>
              <a:noFill/>
            </a:ln>
            <a:effectLst/>
          </c:spPr>
          <c:invertIfNegative val="0"/>
          <c:dLbls>
            <c:dLbl>
              <c:idx val="0"/>
              <c:layout>
                <c:manualLayout>
                  <c:x val="0"/>
                  <c:y val="2.0202020202020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F3-4627-81C5-204EB6C4FDC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Programas'!$AG$5:$AG$10</c:f>
              <c:numCache>
                <c:formatCode>0</c:formatCode>
                <c:ptCount val="6"/>
                <c:pt idx="0">
                  <c:v>41.982160632078305</c:v>
                </c:pt>
                <c:pt idx="1">
                  <c:v>9.6430046447162709</c:v>
                </c:pt>
                <c:pt idx="2">
                  <c:v>17.446519149051763</c:v>
                </c:pt>
                <c:pt idx="3">
                  <c:v>18.493041480281807</c:v>
                </c:pt>
                <c:pt idx="4">
                  <c:v>14.809951251101797</c:v>
                </c:pt>
                <c:pt idx="5">
                  <c:v>26.042583201450029</c:v>
                </c:pt>
              </c:numCache>
            </c:numRef>
          </c:val>
          <c:extLst>
            <c:ext xmlns:c16="http://schemas.microsoft.com/office/drawing/2014/chart" uri="{C3380CC4-5D6E-409C-BE32-E72D297353CC}">
              <c16:uniqueId val="{0000000A-F5F3-48B5-A74E-AD96D238AC92}"/>
            </c:ext>
          </c:extLst>
        </c:ser>
        <c:ser>
          <c:idx val="8"/>
          <c:order val="8"/>
          <c:tx>
            <c:strRef>
              <c:f>'Gráficos Programas'!$AH$4</c:f>
              <c:strCache>
                <c:ptCount val="1"/>
                <c:pt idx="0">
                  <c:v>Ene-21</c:v>
                </c:pt>
              </c:strCache>
            </c:strRef>
          </c:tx>
          <c:spPr>
            <a:solidFill>
              <a:srgbClr val="1FC3B3"/>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Programas'!$AH$5:$AH$10</c:f>
            </c:numRef>
          </c:val>
          <c:extLst>
            <c:ext xmlns:c16="http://schemas.microsoft.com/office/drawing/2014/chart" uri="{C3380CC4-5D6E-409C-BE32-E72D297353CC}">
              <c16:uniqueId val="{0000000B-F5F3-48B5-A74E-AD96D238AC92}"/>
            </c:ext>
          </c:extLst>
        </c:ser>
        <c:ser>
          <c:idx val="9"/>
          <c:order val="9"/>
          <c:tx>
            <c:strRef>
              <c:f>'Gráficos Programas'!$AI$4</c:f>
              <c:strCache>
                <c:ptCount val="1"/>
                <c:pt idx="0">
                  <c:v>Feb-21</c:v>
                </c:pt>
              </c:strCache>
            </c:strRef>
          </c:tx>
          <c:spPr>
            <a:solidFill>
              <a:srgbClr val="ED8B00"/>
            </a:solidFill>
            <a:ln>
              <a:noFill/>
            </a:ln>
            <a:effectLst/>
          </c:spPr>
          <c:invertIfNegative val="0"/>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Programas'!$AI$5:$AI$10</c:f>
            </c:numRef>
          </c:val>
          <c:extLst>
            <c:ext xmlns:c16="http://schemas.microsoft.com/office/drawing/2014/chart" uri="{C3380CC4-5D6E-409C-BE32-E72D297353CC}">
              <c16:uniqueId val="{0000000D-F5F3-48B5-A74E-AD96D238AC92}"/>
            </c:ext>
          </c:extLst>
        </c:ser>
        <c:ser>
          <c:idx val="10"/>
          <c:order val="10"/>
          <c:tx>
            <c:strRef>
              <c:f>'Gráficos Programas'!$AJ$4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Programas'!$AJ$5:$AJ$10</c:f>
            </c:numRef>
          </c:val>
          <c:extLst>
            <c:ext xmlns:c16="http://schemas.microsoft.com/office/drawing/2014/chart" uri="{C3380CC4-5D6E-409C-BE32-E72D297353CC}">
              <c16:uniqueId val="{0000000E-F5F3-48B5-A74E-AD96D238AC92}"/>
            </c:ext>
          </c:extLst>
        </c:ser>
        <c:ser>
          <c:idx val="11"/>
          <c:order val="11"/>
          <c:tx>
            <c:strRef>
              <c:f>'Gráficos Programas'!$AK$4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Programas'!$AK$5:$AK$10</c:f>
            </c:numRef>
          </c:val>
          <c:extLst>
            <c:ext xmlns:c16="http://schemas.microsoft.com/office/drawing/2014/chart" uri="{C3380CC4-5D6E-409C-BE32-E72D297353CC}">
              <c16:uniqueId val="{0000000F-F5F3-48B5-A74E-AD96D238AC92}"/>
            </c:ext>
          </c:extLst>
        </c:ser>
        <c:ser>
          <c:idx val="12"/>
          <c:order val="12"/>
          <c:tx>
            <c:strRef>
              <c:f>'Gráficos Programas'!$AL$4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Programas'!$AL$5:$AL$10</c:f>
            </c:numRef>
          </c:val>
          <c:extLst>
            <c:ext xmlns:c16="http://schemas.microsoft.com/office/drawing/2014/chart" uri="{C3380CC4-5D6E-409C-BE32-E72D297353CC}">
              <c16:uniqueId val="{00000010-F5F3-48B5-A74E-AD96D238AC92}"/>
            </c:ext>
          </c:extLst>
        </c:ser>
        <c:ser>
          <c:idx val="13"/>
          <c:order val="13"/>
          <c:tx>
            <c:strRef>
              <c:f>'Gráficos Programas'!$AM$4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Programas'!$AM$5:$AM$10</c:f>
            </c:numRef>
          </c:val>
          <c:extLst>
            <c:ext xmlns:c16="http://schemas.microsoft.com/office/drawing/2014/chart" uri="{C3380CC4-5D6E-409C-BE32-E72D297353CC}">
              <c16:uniqueId val="{00000011-F5F3-48B5-A74E-AD96D238AC92}"/>
            </c:ext>
          </c:extLst>
        </c:ser>
        <c:ser>
          <c:idx val="14"/>
          <c:order val="14"/>
          <c:tx>
            <c:strRef>
              <c:f>'Gráficos Programas'!$AN$4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Programas'!$AN$5:$AN$10</c:f>
            </c:numRef>
          </c:val>
          <c:extLst>
            <c:ext xmlns:c16="http://schemas.microsoft.com/office/drawing/2014/chart" uri="{C3380CC4-5D6E-409C-BE32-E72D297353CC}">
              <c16:uniqueId val="{00000012-F5F3-48B5-A74E-AD96D238AC92}"/>
            </c:ext>
          </c:extLst>
        </c:ser>
        <c:ser>
          <c:idx val="15"/>
          <c:order val="15"/>
          <c:tx>
            <c:strRef>
              <c:f>'Gráficos Programas'!$AO$4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Programas'!$AO$5:$AO$10</c:f>
            </c:numRef>
          </c:val>
          <c:extLst>
            <c:ext xmlns:c16="http://schemas.microsoft.com/office/drawing/2014/chart" uri="{C3380CC4-5D6E-409C-BE32-E72D297353CC}">
              <c16:uniqueId val="{00000013-F5F3-48B5-A74E-AD96D238AC92}"/>
            </c:ext>
          </c:extLst>
        </c:ser>
        <c:ser>
          <c:idx val="16"/>
          <c:order val="16"/>
          <c:tx>
            <c:strRef>
              <c:f>'Gráficos Programas'!$AP$4</c:f>
              <c:strCache>
                <c:ptCount val="1"/>
                <c:pt idx="0">
                  <c:v>Set-21</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Programas'!$AP$5:$AP$10</c:f>
            </c:numRef>
          </c:val>
          <c:extLst>
            <c:ext xmlns:c16="http://schemas.microsoft.com/office/drawing/2014/chart" uri="{C3380CC4-5D6E-409C-BE32-E72D297353CC}">
              <c16:uniqueId val="{00000014-F5F3-48B5-A74E-AD96D238AC92}"/>
            </c:ext>
          </c:extLst>
        </c:ser>
        <c:ser>
          <c:idx val="17"/>
          <c:order val="17"/>
          <c:tx>
            <c:strRef>
              <c:f>'Gráficos Programas'!$AQ$4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Programas'!$AQ$5:$AQ$10</c:f>
            </c:numRef>
          </c:val>
          <c:extLst>
            <c:ext xmlns:c16="http://schemas.microsoft.com/office/drawing/2014/chart" uri="{C3380CC4-5D6E-409C-BE32-E72D297353CC}">
              <c16:uniqueId val="{00000003-45F3-4627-81C5-204EB6C4FDC2}"/>
            </c:ext>
          </c:extLst>
        </c:ser>
        <c:ser>
          <c:idx val="18"/>
          <c:order val="18"/>
          <c:tx>
            <c:strRef>
              <c:f>'Gráficos Programas'!$AR$4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Programas'!$AR$5:$AR$10</c:f>
            </c:numRef>
          </c:val>
          <c:extLst>
            <c:ext xmlns:c16="http://schemas.microsoft.com/office/drawing/2014/chart" uri="{C3380CC4-5D6E-409C-BE32-E72D297353CC}">
              <c16:uniqueId val="{00000004-45F3-4627-81C5-204EB6C4FDC2}"/>
            </c:ext>
          </c:extLst>
        </c:ser>
        <c:ser>
          <c:idx val="19"/>
          <c:order val="19"/>
          <c:tx>
            <c:strRef>
              <c:f>'Gráficos Programas'!$AS$4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Programas'!$AS$5:$AS$10</c:f>
              <c:numCache>
                <c:formatCode>0</c:formatCode>
                <c:ptCount val="6"/>
                <c:pt idx="0">
                  <c:v>36.666654704848405</c:v>
                </c:pt>
                <c:pt idx="1">
                  <c:v>5.7794794401162903</c:v>
                </c:pt>
                <c:pt idx="2">
                  <c:v>14.458160117366139</c:v>
                </c:pt>
                <c:pt idx="3">
                  <c:v>15.461631154842127</c:v>
                </c:pt>
                <c:pt idx="4">
                  <c:v>8.6405329881119659</c:v>
                </c:pt>
                <c:pt idx="5">
                  <c:v>21.796807892244981</c:v>
                </c:pt>
              </c:numCache>
            </c:numRef>
          </c:val>
          <c:extLst>
            <c:ext xmlns:c16="http://schemas.microsoft.com/office/drawing/2014/chart" uri="{C3380CC4-5D6E-409C-BE32-E72D297353CC}">
              <c16:uniqueId val="{00000005-45F3-4627-81C5-204EB6C4FDC2}"/>
            </c:ext>
          </c:extLst>
        </c:ser>
        <c:ser>
          <c:idx val="20"/>
          <c:order val="20"/>
          <c:tx>
            <c:strRef>
              <c:f>'Gráficos Programas'!$AT$4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Programas'!$AT$5:$AT$10</c:f>
            </c:numRef>
          </c:val>
          <c:extLst>
            <c:ext xmlns:c16="http://schemas.microsoft.com/office/drawing/2014/chart" uri="{C3380CC4-5D6E-409C-BE32-E72D297353CC}">
              <c16:uniqueId val="{00000006-45F3-4627-81C5-204EB6C4FDC2}"/>
            </c:ext>
          </c:extLst>
        </c:ser>
        <c:ser>
          <c:idx val="21"/>
          <c:order val="21"/>
          <c:tx>
            <c:strRef>
              <c:f>'Gráficos Programas'!$AU$4</c:f>
              <c:strCache>
                <c:ptCount val="1"/>
                <c:pt idx="0">
                  <c:v>Feb-22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Programas'!$AU$5:$AU$10</c:f>
            </c:numRef>
          </c:val>
          <c:extLst>
            <c:ext xmlns:c16="http://schemas.microsoft.com/office/drawing/2014/chart" uri="{C3380CC4-5D6E-409C-BE32-E72D297353CC}">
              <c16:uniqueId val="{00000007-45F3-4627-81C5-204EB6C4FDC2}"/>
            </c:ext>
          </c:extLst>
        </c:ser>
        <c:ser>
          <c:idx val="22"/>
          <c:order val="22"/>
          <c:tx>
            <c:strRef>
              <c:f>'Gráficos Programas'!$AV$4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Programas'!$AV$5:$AV$10</c:f>
            </c:numRef>
          </c:val>
          <c:extLst>
            <c:ext xmlns:c16="http://schemas.microsoft.com/office/drawing/2014/chart" uri="{C3380CC4-5D6E-409C-BE32-E72D297353CC}">
              <c16:uniqueId val="{00000008-45F3-4627-81C5-204EB6C4FDC2}"/>
            </c:ext>
          </c:extLst>
        </c:ser>
        <c:ser>
          <c:idx val="23"/>
          <c:order val="23"/>
          <c:tx>
            <c:strRef>
              <c:f>'Gráficos Programas'!$AW$4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Programas'!$AW$5:$AW$10</c:f>
            </c:numRef>
          </c:val>
          <c:extLst>
            <c:ext xmlns:c16="http://schemas.microsoft.com/office/drawing/2014/chart" uri="{C3380CC4-5D6E-409C-BE32-E72D297353CC}">
              <c16:uniqueId val="{00000002-E41F-4D49-AC52-F90BEBD56546}"/>
            </c:ext>
          </c:extLst>
        </c:ser>
        <c:ser>
          <c:idx val="24"/>
          <c:order val="24"/>
          <c:tx>
            <c:strRef>
              <c:f>'Gráficos Programas'!$AX$4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Programas'!$AX$5:$AX$10</c:f>
            </c:numRef>
          </c:val>
          <c:extLst>
            <c:ext xmlns:c16="http://schemas.microsoft.com/office/drawing/2014/chart" uri="{C3380CC4-5D6E-409C-BE32-E72D297353CC}">
              <c16:uniqueId val="{00000002-8E01-4ADB-BE4D-9CD654D73C92}"/>
            </c:ext>
          </c:extLst>
        </c:ser>
        <c:ser>
          <c:idx val="25"/>
          <c:order val="25"/>
          <c:tx>
            <c:strRef>
              <c:f>'Gráficos Programas'!$AY$4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Programas'!$AY$5:$AY$10</c:f>
            </c:numRef>
          </c:val>
          <c:extLst>
            <c:ext xmlns:c16="http://schemas.microsoft.com/office/drawing/2014/chart" uri="{C3380CC4-5D6E-409C-BE32-E72D297353CC}">
              <c16:uniqueId val="{00000002-753B-4E1A-9560-E4F6F3199B64}"/>
            </c:ext>
          </c:extLst>
        </c:ser>
        <c:ser>
          <c:idx val="26"/>
          <c:order val="26"/>
          <c:tx>
            <c:strRef>
              <c:f>'Gráficos Programas'!$AZ$4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Programas'!$AZ$5:$AZ$10</c:f>
            </c:numRef>
          </c:val>
          <c:extLst>
            <c:ext xmlns:c16="http://schemas.microsoft.com/office/drawing/2014/chart" uri="{C3380CC4-5D6E-409C-BE32-E72D297353CC}">
              <c16:uniqueId val="{00000002-4191-419B-A26B-930E1FE48124}"/>
            </c:ext>
          </c:extLst>
        </c:ser>
        <c:ser>
          <c:idx val="27"/>
          <c:order val="27"/>
          <c:tx>
            <c:strRef>
              <c:f>'Gráficos Programas'!$BA$4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Programas'!$BA$5:$BA$10</c:f>
            </c:numRef>
          </c:val>
          <c:extLst>
            <c:ext xmlns:c16="http://schemas.microsoft.com/office/drawing/2014/chart" uri="{C3380CC4-5D6E-409C-BE32-E72D297353CC}">
              <c16:uniqueId val="{00000002-B10E-4322-B5EE-8BC07F04E522}"/>
            </c:ext>
          </c:extLst>
        </c:ser>
        <c:ser>
          <c:idx val="28"/>
          <c:order val="28"/>
          <c:tx>
            <c:strRef>
              <c:f>'Gráficos Programas'!$BB$4</c:f>
              <c:strCache>
                <c:ptCount val="1"/>
                <c:pt idx="0">
                  <c:v>Set-22</c:v>
                </c:pt>
              </c:strCache>
            </c:strRef>
          </c:tx>
          <c:spPr>
            <a:solidFill>
              <a:srgbClr val="0070C0"/>
            </a:solidFill>
            <a:ln>
              <a:noFill/>
            </a:ln>
            <a:effectLst/>
          </c:spPr>
          <c:invertIfNegative val="0"/>
          <c:dLbls>
            <c:dLbl>
              <c:idx val="0"/>
              <c:layout>
                <c:manualLayout>
                  <c:x val="-2.4375909516751483E-17"/>
                  <c:y val="1.756697408871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2-4D8D-8847-BA11DC563A04}"/>
                </c:ext>
              </c:extLst>
            </c:dLbl>
            <c:dLbl>
              <c:idx val="2"/>
              <c:layout>
                <c:manualLayout>
                  <c:x val="2.6592208482914504E-3"/>
                  <c:y val="1.3175230566534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92-4D8D-8847-BA11DC563A0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Programas'!$BB$5:$BB$10</c:f>
            </c:numRef>
          </c:val>
          <c:extLst>
            <c:ext xmlns:c16="http://schemas.microsoft.com/office/drawing/2014/chart" uri="{C3380CC4-5D6E-409C-BE32-E72D297353CC}">
              <c16:uniqueId val="{00000002-9B92-4D8D-8847-BA11DC563A04}"/>
            </c:ext>
          </c:extLst>
        </c:ser>
        <c:ser>
          <c:idx val="29"/>
          <c:order val="29"/>
          <c:tx>
            <c:strRef>
              <c:f>'Gráficos Programas'!$BC$4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Programas'!$BC$5:$BC$10</c:f>
            </c:numRef>
          </c:val>
          <c:extLst>
            <c:ext xmlns:c16="http://schemas.microsoft.com/office/drawing/2014/chart" uri="{C3380CC4-5D6E-409C-BE32-E72D297353CC}">
              <c16:uniqueId val="{00000002-5DB5-49BF-A6FB-1F54194AA1E7}"/>
            </c:ext>
          </c:extLst>
        </c:ser>
        <c:ser>
          <c:idx val="30"/>
          <c:order val="30"/>
          <c:tx>
            <c:strRef>
              <c:f>'Gráficos Programas'!$BD$4</c:f>
              <c:strCache>
                <c:ptCount val="1"/>
                <c:pt idx="0">
                  <c:v>Nov-22</c:v>
                </c:pt>
              </c:strCache>
            </c:strRef>
          </c:tx>
          <c:spPr>
            <a:solidFill>
              <a:schemeClr val="accent2">
                <a:tint val="39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Programas'!$BD$5:$BD$10</c:f>
            </c:numRef>
          </c:val>
          <c:extLst>
            <c:ext xmlns:c16="http://schemas.microsoft.com/office/drawing/2014/chart" uri="{C3380CC4-5D6E-409C-BE32-E72D297353CC}">
              <c16:uniqueId val="{00000001-E59E-482D-9FF6-997436693967}"/>
            </c:ext>
          </c:extLst>
        </c:ser>
        <c:ser>
          <c:idx val="31"/>
          <c:order val="31"/>
          <c:tx>
            <c:strRef>
              <c:f>'Gráficos Programas'!$BE$4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Programas'!$BE$5:$BE$10</c:f>
              <c:numCache>
                <c:formatCode>0</c:formatCode>
                <c:ptCount val="6"/>
                <c:pt idx="0">
                  <c:v>30.621915971755481</c:v>
                </c:pt>
                <c:pt idx="1">
                  <c:v>3.6387667864425772</c:v>
                </c:pt>
                <c:pt idx="2">
                  <c:v>10.656248745136413</c:v>
                </c:pt>
                <c:pt idx="3">
                  <c:v>15.68289455355899</c:v>
                </c:pt>
                <c:pt idx="4">
                  <c:v>7.6822405444313571</c:v>
                </c:pt>
                <c:pt idx="5">
                  <c:v>17.072430294096474</c:v>
                </c:pt>
              </c:numCache>
            </c:numRef>
          </c:val>
          <c:extLst>
            <c:ext xmlns:c16="http://schemas.microsoft.com/office/drawing/2014/chart" uri="{C3380CC4-5D6E-409C-BE32-E72D297353CC}">
              <c16:uniqueId val="{00000002-E59E-482D-9FF6-997436693967}"/>
            </c:ext>
          </c:extLst>
        </c:ser>
        <c:ser>
          <c:idx val="32"/>
          <c:order val="32"/>
          <c:tx>
            <c:strRef>
              <c:f>'Gráficos Programas'!$BF$4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Programas'!$BF$5:$BF$10</c:f>
            </c:numRef>
          </c:val>
          <c:extLst>
            <c:ext xmlns:c16="http://schemas.microsoft.com/office/drawing/2014/chart" uri="{C3380CC4-5D6E-409C-BE32-E72D297353CC}">
              <c16:uniqueId val="{00000001-535A-40A1-8B44-0294028F4593}"/>
            </c:ext>
          </c:extLst>
        </c:ser>
        <c:ser>
          <c:idx val="33"/>
          <c:order val="33"/>
          <c:tx>
            <c:strRef>
              <c:f>'Gráficos Programas'!$BG$4</c:f>
              <c:strCache>
                <c:ptCount val="1"/>
                <c:pt idx="0">
                  <c:v>Feb-23</c:v>
                </c:pt>
              </c:strCache>
            </c:strRef>
          </c:tx>
          <c:spPr>
            <a:solidFill>
              <a:srgbClr val="97D700"/>
            </a:solidFill>
            <a:ln>
              <a:noFill/>
            </a:ln>
            <a:effectLst/>
          </c:spPr>
          <c:invertIfNegative val="0"/>
          <c:dLbls>
            <c:dLbl>
              <c:idx val="0"/>
              <c:layout>
                <c:manualLayout>
                  <c:x val="5.3184416965829009E-3"/>
                  <c:y val="8.78348704435660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CC-4285-9E21-6B49B2C09332}"/>
                </c:ext>
              </c:extLst>
            </c:dLbl>
            <c:dLbl>
              <c:idx val="2"/>
              <c:layout>
                <c:manualLayout>
                  <c:x val="2.6592208482914504E-3"/>
                  <c:y val="1.3175230566534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CC-4285-9E21-6B49B2C09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Programas'!$BG$5:$BG$10</c:f>
            </c:numRef>
          </c:val>
          <c:extLst>
            <c:ext xmlns:c16="http://schemas.microsoft.com/office/drawing/2014/chart" uri="{C3380CC4-5D6E-409C-BE32-E72D297353CC}">
              <c16:uniqueId val="{00000001-4FED-4A55-9D91-E0E245ED6494}"/>
            </c:ext>
          </c:extLst>
        </c:ser>
        <c:ser>
          <c:idx val="34"/>
          <c:order val="34"/>
          <c:tx>
            <c:strRef>
              <c:f>'Gráficos Programas'!$BH$4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Programas'!$BH$5:$BH$10</c:f>
            </c:numRef>
          </c:val>
          <c:extLst>
            <c:ext xmlns:c16="http://schemas.microsoft.com/office/drawing/2014/chart" uri="{C3380CC4-5D6E-409C-BE32-E72D297353CC}">
              <c16:uniqueId val="{00000001-7AFC-40CB-BD3A-8D08430E1BE1}"/>
            </c:ext>
          </c:extLst>
        </c:ser>
        <c:ser>
          <c:idx val="35"/>
          <c:order val="35"/>
          <c:tx>
            <c:strRef>
              <c:f>'Gráficos Programas'!$BI$4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Programas'!$BI$5:$BI$10</c:f>
            </c:numRef>
          </c:val>
          <c:extLst>
            <c:ext xmlns:c16="http://schemas.microsoft.com/office/drawing/2014/chart" uri="{C3380CC4-5D6E-409C-BE32-E72D297353CC}">
              <c16:uniqueId val="{00000001-AAE0-474A-94FA-8AAC7F9616A4}"/>
            </c:ext>
          </c:extLst>
        </c:ser>
        <c:ser>
          <c:idx val="36"/>
          <c:order val="36"/>
          <c:tx>
            <c:strRef>
              <c:f>'Gráficos Programas'!$BJ$4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Programas'!$BJ$5:$BJ$10</c:f>
            </c:numRef>
          </c:val>
          <c:extLst>
            <c:ext xmlns:c16="http://schemas.microsoft.com/office/drawing/2014/chart" uri="{C3380CC4-5D6E-409C-BE32-E72D297353CC}">
              <c16:uniqueId val="{00000001-8E78-4BCE-B991-50624477AF15}"/>
            </c:ext>
          </c:extLst>
        </c:ser>
        <c:ser>
          <c:idx val="37"/>
          <c:order val="37"/>
          <c:tx>
            <c:strRef>
              <c:f>'Gráficos Programas'!$BK$4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Programas'!$BK$5:$BK$10</c:f>
            </c:numRef>
          </c:val>
          <c:extLst>
            <c:ext xmlns:c16="http://schemas.microsoft.com/office/drawing/2014/chart" uri="{C3380CC4-5D6E-409C-BE32-E72D297353CC}">
              <c16:uniqueId val="{00000001-B2D8-4A26-A7A5-AD858152B63F}"/>
            </c:ext>
          </c:extLst>
        </c:ser>
        <c:ser>
          <c:idx val="38"/>
          <c:order val="38"/>
          <c:tx>
            <c:strRef>
              <c:f>'Gráficos Programas'!$BL$4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Programas'!$BL$5:$BL$10</c:f>
            </c:numRef>
          </c:val>
          <c:extLst>
            <c:ext xmlns:c16="http://schemas.microsoft.com/office/drawing/2014/chart" uri="{C3380CC4-5D6E-409C-BE32-E72D297353CC}">
              <c16:uniqueId val="{00000001-A70B-424B-B021-D793F894C964}"/>
            </c:ext>
          </c:extLst>
        </c:ser>
        <c:ser>
          <c:idx val="39"/>
          <c:order val="39"/>
          <c:tx>
            <c:strRef>
              <c:f>'Gráficos Programas'!$BM$4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Programas'!$BM$5:$BM$10</c:f>
            </c:numRef>
          </c:val>
          <c:extLst>
            <c:ext xmlns:c16="http://schemas.microsoft.com/office/drawing/2014/chart" uri="{C3380CC4-5D6E-409C-BE32-E72D297353CC}">
              <c16:uniqueId val="{00000001-A86F-4782-BBBD-1D27A61C9AFA}"/>
            </c:ext>
          </c:extLst>
        </c:ser>
        <c:ser>
          <c:idx val="40"/>
          <c:order val="40"/>
          <c:tx>
            <c:strRef>
              <c:f>'Gráficos Programas'!$BN$4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Programas'!$BN$5:$BN$10</c:f>
            </c:numRef>
          </c:val>
          <c:extLst>
            <c:ext xmlns:c16="http://schemas.microsoft.com/office/drawing/2014/chart" uri="{C3380CC4-5D6E-409C-BE32-E72D297353CC}">
              <c16:uniqueId val="{00000001-3A9C-4A2E-9084-E38624FA8C74}"/>
            </c:ext>
          </c:extLst>
        </c:ser>
        <c:ser>
          <c:idx val="41"/>
          <c:order val="41"/>
          <c:tx>
            <c:strRef>
              <c:f>'Gráficos Programas'!$BO$4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Programas'!$BO$5:$BO$10</c:f>
            </c:numRef>
          </c:val>
          <c:extLst>
            <c:ext xmlns:c16="http://schemas.microsoft.com/office/drawing/2014/chart" uri="{C3380CC4-5D6E-409C-BE32-E72D297353CC}">
              <c16:uniqueId val="{00000001-AC75-4BD0-B2FC-6AA7988C8440}"/>
            </c:ext>
          </c:extLst>
        </c:ser>
        <c:ser>
          <c:idx val="42"/>
          <c:order val="42"/>
          <c:tx>
            <c:strRef>
              <c:f>'Gráficos Programas'!$BP$4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Programas'!$BP$5:$BP$10</c:f>
            </c:numRef>
          </c:val>
          <c:extLst>
            <c:ext xmlns:c16="http://schemas.microsoft.com/office/drawing/2014/chart" uri="{C3380CC4-5D6E-409C-BE32-E72D297353CC}">
              <c16:uniqueId val="{00000001-82D3-451C-9D91-0F2C6BFF4D29}"/>
            </c:ext>
          </c:extLst>
        </c:ser>
        <c:ser>
          <c:idx val="43"/>
          <c:order val="43"/>
          <c:tx>
            <c:strRef>
              <c:f>'Gráficos Programas'!$BQ$4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Programas'!$BQ$5:$BQ$10</c:f>
              <c:numCache>
                <c:formatCode>0</c:formatCode>
                <c:ptCount val="6"/>
                <c:pt idx="0">
                  <c:v>15.482256963184055</c:v>
                </c:pt>
                <c:pt idx="1">
                  <c:v>3.882925561010528</c:v>
                </c:pt>
                <c:pt idx="2">
                  <c:v>6.1788083226117676</c:v>
                </c:pt>
                <c:pt idx="3">
                  <c:v>2.8595303515281985</c:v>
                </c:pt>
                <c:pt idx="4">
                  <c:v>3.7948576928365187</c:v>
                </c:pt>
                <c:pt idx="5">
                  <c:v>8.9770403650264967</c:v>
                </c:pt>
              </c:numCache>
            </c:numRef>
          </c:val>
          <c:extLst>
            <c:ext xmlns:c16="http://schemas.microsoft.com/office/drawing/2014/chart" uri="{C3380CC4-5D6E-409C-BE32-E72D297353CC}">
              <c16:uniqueId val="{00000001-E8F5-4D49-92E1-613B62C012F2}"/>
            </c:ext>
          </c:extLst>
        </c:ser>
        <c:ser>
          <c:idx val="44"/>
          <c:order val="44"/>
          <c:tx>
            <c:strRef>
              <c:f>'Gráficos Programas'!$BR$4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Programas'!$BR$5:$BR$10</c:f>
            </c:numRef>
          </c:val>
          <c:extLst>
            <c:ext xmlns:c16="http://schemas.microsoft.com/office/drawing/2014/chart" uri="{C3380CC4-5D6E-409C-BE32-E72D297353CC}">
              <c16:uniqueId val="{00000001-CE18-4873-95C8-08CE7BE9ABF4}"/>
            </c:ext>
          </c:extLst>
        </c:ser>
        <c:ser>
          <c:idx val="45"/>
          <c:order val="45"/>
          <c:tx>
            <c:strRef>
              <c:f>'Gráficos Programas'!$BS$4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Programas'!$BS$5:$BS$10</c:f>
            </c:numRef>
          </c:val>
          <c:extLst>
            <c:ext xmlns:c16="http://schemas.microsoft.com/office/drawing/2014/chart" uri="{C3380CC4-5D6E-409C-BE32-E72D297353CC}">
              <c16:uniqueId val="{00000001-AF24-4781-906D-F590ABE81213}"/>
            </c:ext>
          </c:extLst>
        </c:ser>
        <c:ser>
          <c:idx val="46"/>
          <c:order val="46"/>
          <c:tx>
            <c:strRef>
              <c:f>'Gráficos Programas'!$BT$4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Programas'!$BT$5:$BT$10</c:f>
            </c:numRef>
          </c:val>
          <c:extLst>
            <c:ext xmlns:c16="http://schemas.microsoft.com/office/drawing/2014/chart" uri="{C3380CC4-5D6E-409C-BE32-E72D297353CC}">
              <c16:uniqueId val="{00000001-77D7-4076-9FA2-1AE567FFCDA3}"/>
            </c:ext>
          </c:extLst>
        </c:ser>
        <c:ser>
          <c:idx val="47"/>
          <c:order val="47"/>
          <c:tx>
            <c:strRef>
              <c:f>'Gráficos Programas'!$BU$4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Programas'!$BU$5:$BU$10</c:f>
            </c:numRef>
          </c:val>
          <c:extLst>
            <c:ext xmlns:c16="http://schemas.microsoft.com/office/drawing/2014/chart" uri="{C3380CC4-5D6E-409C-BE32-E72D297353CC}">
              <c16:uniqueId val="{00000001-0649-410A-9F99-0AFB41AB3E8B}"/>
            </c:ext>
          </c:extLst>
        </c:ser>
        <c:ser>
          <c:idx val="48"/>
          <c:order val="48"/>
          <c:tx>
            <c:strRef>
              <c:f>'Gráficos Programas'!$BV$4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Programas'!$BV$5:$BV$10</c:f>
            </c:numRef>
          </c:val>
          <c:extLst>
            <c:ext xmlns:c16="http://schemas.microsoft.com/office/drawing/2014/chart" uri="{C3380CC4-5D6E-409C-BE32-E72D297353CC}">
              <c16:uniqueId val="{00000001-625A-4959-B30D-D3168BA9B76F}"/>
            </c:ext>
          </c:extLst>
        </c:ser>
        <c:ser>
          <c:idx val="49"/>
          <c:order val="49"/>
          <c:tx>
            <c:strRef>
              <c:f>'Gráficos Programas'!$BW$4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Programas'!$BW$5:$BW$10</c:f>
            </c:numRef>
          </c:val>
          <c:extLst>
            <c:ext xmlns:c16="http://schemas.microsoft.com/office/drawing/2014/chart" uri="{C3380CC4-5D6E-409C-BE32-E72D297353CC}">
              <c16:uniqueId val="{00000002-478B-471F-9FD6-054B359099D1}"/>
            </c:ext>
          </c:extLst>
        </c:ser>
        <c:ser>
          <c:idx val="50"/>
          <c:order val="50"/>
          <c:tx>
            <c:strRef>
              <c:f>'Gráficos Programas'!$BX$4</c:f>
              <c:strCache>
                <c:ptCount val="1"/>
                <c:pt idx="0">
                  <c:v>Jul-24</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Programas'!$BX$5:$BX$10</c:f>
            </c:numRef>
          </c:val>
          <c:extLst>
            <c:ext xmlns:c16="http://schemas.microsoft.com/office/drawing/2014/chart" uri="{C3380CC4-5D6E-409C-BE32-E72D297353CC}">
              <c16:uniqueId val="{00000001-7979-431D-A633-4C3FB2A86C0F}"/>
            </c:ext>
          </c:extLst>
        </c:ser>
        <c:ser>
          <c:idx val="51"/>
          <c:order val="51"/>
          <c:tx>
            <c:strRef>
              <c:f>'Gráficos Programas'!$BY$4</c:f>
              <c:strCache>
                <c:ptCount val="1"/>
                <c:pt idx="0">
                  <c:v>Ago-24</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Programas'!$BY$5:$BY$10</c:f>
            </c:numRef>
          </c:val>
          <c:extLst>
            <c:ext xmlns:c16="http://schemas.microsoft.com/office/drawing/2014/chart" uri="{C3380CC4-5D6E-409C-BE32-E72D297353CC}">
              <c16:uniqueId val="{00000002-7979-431D-A633-4C3FB2A86C0F}"/>
            </c:ext>
          </c:extLst>
        </c:ser>
        <c:ser>
          <c:idx val="52"/>
          <c:order val="52"/>
          <c:tx>
            <c:strRef>
              <c:f>'Gráficos Programas'!$BZ$4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Programas'!$BZ$5:$BZ$10</c:f>
            </c:numRef>
          </c:val>
          <c:extLst>
            <c:ext xmlns:c16="http://schemas.microsoft.com/office/drawing/2014/chart" uri="{C3380CC4-5D6E-409C-BE32-E72D297353CC}">
              <c16:uniqueId val="{00000003-7979-431D-A633-4C3FB2A86C0F}"/>
            </c:ext>
          </c:extLst>
        </c:ser>
        <c:ser>
          <c:idx val="53"/>
          <c:order val="53"/>
          <c:tx>
            <c:strRef>
              <c:f>'Gráficos Programas'!$CA$4</c:f>
              <c:strCache>
                <c:ptCount val="1"/>
                <c:pt idx="0">
                  <c:v>Oct-24</c:v>
                </c:pt>
              </c:strCache>
            </c:strRef>
          </c:tx>
          <c:spPr>
            <a:solidFill>
              <a:schemeClr val="accent2">
                <a:tint val="38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Programas'!$CA$5:$CA$10</c:f>
            </c:numRef>
          </c:val>
          <c:extLst>
            <c:ext xmlns:c16="http://schemas.microsoft.com/office/drawing/2014/chart" uri="{C3380CC4-5D6E-409C-BE32-E72D297353CC}">
              <c16:uniqueId val="{00000001-F454-45B3-9D91-ADE6C57EA8C9}"/>
            </c:ext>
          </c:extLst>
        </c:ser>
        <c:ser>
          <c:idx val="54"/>
          <c:order val="54"/>
          <c:tx>
            <c:strRef>
              <c:f>'Gráficos Programas'!$CB$4</c:f>
              <c:strCache>
                <c:ptCount val="1"/>
                <c:pt idx="0">
                  <c:v>Nov-24</c:v>
                </c:pt>
              </c:strCache>
            </c:strRef>
          </c:tx>
          <c:spPr>
            <a:solidFill>
              <a:schemeClr val="accent2">
                <a:tint val="35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Programas'!$CB$5:$CB$10</c:f>
            </c:numRef>
          </c:val>
          <c:extLst>
            <c:ext xmlns:c16="http://schemas.microsoft.com/office/drawing/2014/chart" uri="{C3380CC4-5D6E-409C-BE32-E72D297353CC}">
              <c16:uniqueId val="{00000002-F454-45B3-9D91-ADE6C57EA8C9}"/>
            </c:ext>
          </c:extLst>
        </c:ser>
        <c:ser>
          <c:idx val="55"/>
          <c:order val="55"/>
          <c:tx>
            <c:strRef>
              <c:f>'Gráficos Programas'!$CC$4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Programas'!$CC$5:$CC$10</c:f>
              <c:numCache>
                <c:formatCode>0</c:formatCode>
                <c:ptCount val="6"/>
                <c:pt idx="0">
                  <c:v>15.077424529498664</c:v>
                </c:pt>
                <c:pt idx="1">
                  <c:v>3.2308422820642169</c:v>
                </c:pt>
                <c:pt idx="2">
                  <c:v>7.30361492882676</c:v>
                </c:pt>
                <c:pt idx="3">
                  <c:v>5.7998946408151202</c:v>
                </c:pt>
                <c:pt idx="4">
                  <c:v>3.1650125422619699</c:v>
                </c:pt>
                <c:pt idx="5">
                  <c:v>9.1365172368956227</c:v>
                </c:pt>
              </c:numCache>
            </c:numRef>
          </c:val>
          <c:extLst>
            <c:ext xmlns:c16="http://schemas.microsoft.com/office/drawing/2014/chart" uri="{C3380CC4-5D6E-409C-BE32-E72D297353CC}">
              <c16:uniqueId val="{00000003-F454-45B3-9D91-ADE6C57EA8C9}"/>
            </c:ext>
          </c:extLst>
        </c:ser>
        <c:ser>
          <c:idx val="56"/>
          <c:order val="56"/>
          <c:tx>
            <c:strRef>
              <c:f>'Gráficos Programas'!$CD$4</c:f>
              <c:strCache>
                <c:ptCount val="1"/>
                <c:pt idx="0">
                  <c:v>Ene-25</c:v>
                </c:pt>
              </c:strCache>
            </c:strRef>
          </c:tx>
          <c:spPr>
            <a:solidFill>
              <a:schemeClr val="accent2">
                <a:tint val="37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Programas'!$CD$5:$CD$10</c:f>
            </c:numRef>
          </c:val>
          <c:extLst>
            <c:ext xmlns:c16="http://schemas.microsoft.com/office/drawing/2014/chart" uri="{C3380CC4-5D6E-409C-BE32-E72D297353CC}">
              <c16:uniqueId val="{00000001-6E7E-496B-957A-E55C5617371E}"/>
            </c:ext>
          </c:extLst>
        </c:ser>
        <c:ser>
          <c:idx val="57"/>
          <c:order val="57"/>
          <c:tx>
            <c:strRef>
              <c:f>'Gráficos Programas'!$CE$4</c:f>
              <c:strCache>
                <c:ptCount val="1"/>
                <c:pt idx="0">
                  <c:v>Feb-25</c:v>
                </c:pt>
              </c:strCache>
            </c:strRef>
          </c:tx>
          <c:spPr>
            <a:solidFill>
              <a:schemeClr val="accent2">
                <a:tint val="35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Programas'!$CE$5:$CE$10</c:f>
            </c:numRef>
          </c:val>
          <c:extLst>
            <c:ext xmlns:c16="http://schemas.microsoft.com/office/drawing/2014/chart" uri="{C3380CC4-5D6E-409C-BE32-E72D297353CC}">
              <c16:uniqueId val="{00000002-6E7E-496B-957A-E55C5617371E}"/>
            </c:ext>
          </c:extLst>
        </c:ser>
        <c:ser>
          <c:idx val="58"/>
          <c:order val="58"/>
          <c:tx>
            <c:strRef>
              <c:f>'Gráficos Programas'!$CF$4</c:f>
              <c:strCache>
                <c:ptCount val="1"/>
                <c:pt idx="0">
                  <c:v>Mar-25</c:v>
                </c:pt>
              </c:strCache>
            </c:strRef>
          </c:tx>
          <c:spPr>
            <a:solidFill>
              <a:srgbClr val="D193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Programas'!$CF$5:$CF$10</c:f>
            </c:numRef>
          </c:val>
          <c:extLst>
            <c:ext xmlns:c16="http://schemas.microsoft.com/office/drawing/2014/chart" uri="{C3380CC4-5D6E-409C-BE32-E72D297353CC}">
              <c16:uniqueId val="{00000003-6E7E-496B-957A-E55C5617371E}"/>
            </c:ext>
          </c:extLst>
        </c:ser>
        <c:ser>
          <c:idx val="59"/>
          <c:order val="59"/>
          <c:tx>
            <c:strRef>
              <c:f>'Gráficos Programas'!$CG$4</c:f>
              <c:strCache>
                <c:ptCount val="1"/>
                <c:pt idx="0">
                  <c:v>Abr-25</c:v>
                </c:pt>
              </c:strCache>
            </c:strRef>
          </c:tx>
          <c:spPr>
            <a:solidFill>
              <a:schemeClr val="accent2">
                <a:tint val="37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Programas'!$CG$5:$CG$10</c:f>
            </c:numRef>
          </c:val>
          <c:extLst>
            <c:ext xmlns:c16="http://schemas.microsoft.com/office/drawing/2014/chart" uri="{C3380CC4-5D6E-409C-BE32-E72D297353CC}">
              <c16:uniqueId val="{00000001-3EB3-472B-9060-D28026DDF55F}"/>
            </c:ext>
          </c:extLst>
        </c:ser>
        <c:ser>
          <c:idx val="60"/>
          <c:order val="60"/>
          <c:tx>
            <c:strRef>
              <c:f>'Gráficos Programas'!$CH$4</c:f>
              <c:strCache>
                <c:ptCount val="1"/>
                <c:pt idx="0">
                  <c:v>May-25</c:v>
                </c:pt>
              </c:strCache>
            </c:strRef>
          </c:tx>
          <c:spPr>
            <a:solidFill>
              <a:schemeClr val="accent2">
                <a:tint val="35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Programas'!$CH$5:$CH$10</c:f>
            </c:numRef>
          </c:val>
          <c:extLst>
            <c:ext xmlns:c16="http://schemas.microsoft.com/office/drawing/2014/chart" uri="{C3380CC4-5D6E-409C-BE32-E72D297353CC}">
              <c16:uniqueId val="{00000002-3EB3-472B-9060-D28026DDF55F}"/>
            </c:ext>
          </c:extLst>
        </c:ser>
        <c:ser>
          <c:idx val="61"/>
          <c:order val="61"/>
          <c:tx>
            <c:strRef>
              <c:f>'Gráficos Programas'!$CI$4</c:f>
              <c:strCache>
                <c:ptCount val="1"/>
                <c:pt idx="0">
                  <c:v>Jun-25</c:v>
                </c:pt>
              </c:strCache>
            </c:strRef>
          </c:tx>
          <c:spPr>
            <a:solidFill>
              <a:srgbClr val="D193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Programas'!$CI$5:$CI$10</c:f>
              <c:numCache>
                <c:formatCode>0</c:formatCode>
                <c:ptCount val="6"/>
                <c:pt idx="0">
                  <c:v>7.4670519434976379</c:v>
                </c:pt>
                <c:pt idx="1">
                  <c:v>7.3622538750455853</c:v>
                </c:pt>
                <c:pt idx="2">
                  <c:v>6.6023405509644917</c:v>
                </c:pt>
                <c:pt idx="3">
                  <c:v>3.1507445121015198</c:v>
                </c:pt>
                <c:pt idx="4">
                  <c:v>2.8697470303058155</c:v>
                </c:pt>
                <c:pt idx="5">
                  <c:v>8.0631114766675527</c:v>
                </c:pt>
              </c:numCache>
            </c:numRef>
          </c:val>
          <c:extLst>
            <c:ext xmlns:c16="http://schemas.microsoft.com/office/drawing/2014/chart" uri="{C3380CC4-5D6E-409C-BE32-E72D297353CC}">
              <c16:uniqueId val="{00000003-3EB3-472B-9060-D28026DDF55F}"/>
            </c:ext>
          </c:extLst>
        </c:ser>
        <c:dLbls>
          <c:showLegendKey val="0"/>
          <c:showVal val="0"/>
          <c:showCatName val="0"/>
          <c:showSerName val="0"/>
          <c:showPercent val="0"/>
          <c:showBubbleSize val="0"/>
        </c:dLbls>
        <c:gapWidth val="150"/>
        <c:overlap val="-25"/>
        <c:axId val="-1308168896"/>
        <c:axId val="-1308168352"/>
      </c:barChart>
      <c:catAx>
        <c:axId val="-130816889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352"/>
        <c:crosses val="autoZero"/>
        <c:auto val="1"/>
        <c:lblAlgn val="ctr"/>
        <c:lblOffset val="20"/>
        <c:tickLblSkip val="1"/>
        <c:tickMarkSkip val="1"/>
        <c:noMultiLvlLbl val="0"/>
      </c:catAx>
      <c:valAx>
        <c:axId val="-130816835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89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1675591807505913"/>
          <c:y val="0.12405465127135788"/>
          <c:w val="0.81814279597180395"/>
          <c:h val="6.554002884026848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 Deudores Empresariales por tipo de crédito*</a:t>
            </a:r>
            <a:endParaRPr lang="es-PE" sz="900" b="1" i="0" u="none" strike="noStrike" baseline="0">
              <a:solidFill>
                <a:srgbClr val="000000"/>
              </a:solidFill>
              <a:latin typeface="Arial Narrow"/>
            </a:endParaRPr>
          </a:p>
          <a:p>
            <a:pPr>
              <a:defRPr sz="1000"/>
            </a:pPr>
            <a:r>
              <a:rPr lang="es-PE" sz="1000" b="1" i="0" u="none" strike="noStrike" baseline="0">
                <a:solidFill>
                  <a:srgbClr val="000000"/>
                </a:solidFill>
                <a:latin typeface="Arial Narrow"/>
              </a:rPr>
              <a:t> </a:t>
            </a:r>
            <a:r>
              <a:rPr lang="es-PE" sz="1000" b="0" i="0" u="none" strike="noStrike" baseline="0">
                <a:solidFill>
                  <a:srgbClr val="000000"/>
                </a:solidFill>
                <a:latin typeface="Arial Narrow"/>
              </a:rPr>
              <a:t>(En porcentaje)</a:t>
            </a:r>
          </a:p>
        </c:rich>
      </c:tx>
      <c:layout>
        <c:manualLayout>
          <c:xMode val="edge"/>
          <c:yMode val="edge"/>
          <c:x val="0.13140077235568484"/>
          <c:y val="9.2591338061564273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612064885331956"/>
          <c:h val="0.67971092155147284"/>
        </c:manualLayout>
      </c:layout>
      <c:barChart>
        <c:barDir val="col"/>
        <c:grouping val="clustered"/>
        <c:varyColors val="0"/>
        <c:ser>
          <c:idx val="3"/>
          <c:order val="0"/>
          <c:tx>
            <c:strRef>
              <c:f>'Gráficos Programas'!$Z$14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Programas'!$Z$15:$Z$19</c:f>
              <c:numCache>
                <c:formatCode>0</c:formatCode>
                <c:ptCount val="5"/>
                <c:pt idx="0">
                  <c:v>23.803009575923394</c:v>
                </c:pt>
                <c:pt idx="1">
                  <c:v>64.241099312929421</c:v>
                </c:pt>
                <c:pt idx="2">
                  <c:v>49.130879345603276</c:v>
                </c:pt>
                <c:pt idx="3">
                  <c:v>11.774814284435694</c:v>
                </c:pt>
                <c:pt idx="4">
                  <c:v>2.2935788226084552</c:v>
                </c:pt>
              </c:numCache>
            </c:numRef>
          </c:val>
          <c:extLst>
            <c:ext xmlns:c16="http://schemas.microsoft.com/office/drawing/2014/chart" uri="{C3380CC4-5D6E-409C-BE32-E72D297353CC}">
              <c16:uniqueId val="{00000000-1C0F-44C0-90FB-20675AE74434}"/>
            </c:ext>
          </c:extLst>
        </c:ser>
        <c:ser>
          <c:idx val="4"/>
          <c:order val="1"/>
          <c:tx>
            <c:strRef>
              <c:f>'Gráficos Programas'!$AA$14</c:f>
              <c:strCache>
                <c:ptCount val="1"/>
                <c:pt idx="0">
                  <c:v>Jun-20</c:v>
                </c:pt>
              </c:strCache>
            </c:strRef>
          </c:tx>
          <c:spPr>
            <a:solidFill>
              <a:srgbClr val="BEBAB9"/>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Programas'!$AA$15:$AA$19</c:f>
            </c:numRef>
          </c:val>
          <c:extLst>
            <c:ext xmlns:c16="http://schemas.microsoft.com/office/drawing/2014/chart" uri="{C3380CC4-5D6E-409C-BE32-E72D297353CC}">
              <c16:uniqueId val="{00000001-1C0F-44C0-90FB-20675AE74434}"/>
            </c:ext>
          </c:extLst>
        </c:ser>
        <c:ser>
          <c:idx val="0"/>
          <c:order val="2"/>
          <c:tx>
            <c:strRef>
              <c:f>'Gráficos Programas'!$AB$14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Programas'!$AB$15:$AB$19</c:f>
            </c:numRef>
          </c:val>
          <c:extLst>
            <c:ext xmlns:c16="http://schemas.microsoft.com/office/drawing/2014/chart" uri="{C3380CC4-5D6E-409C-BE32-E72D297353CC}">
              <c16:uniqueId val="{00000002-1C0F-44C0-90FB-20675AE74434}"/>
            </c:ext>
          </c:extLst>
        </c:ser>
        <c:ser>
          <c:idx val="1"/>
          <c:order val="3"/>
          <c:tx>
            <c:strRef>
              <c:f>'Gráficos Programas'!$AC$14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Programas'!$AC$15:$AC$19</c:f>
            </c:numRef>
          </c:val>
          <c:extLst>
            <c:ext xmlns:c16="http://schemas.microsoft.com/office/drawing/2014/chart" uri="{C3380CC4-5D6E-409C-BE32-E72D297353CC}">
              <c16:uniqueId val="{00000003-1C0F-44C0-90FB-20675AE74434}"/>
            </c:ext>
          </c:extLst>
        </c:ser>
        <c:ser>
          <c:idx val="2"/>
          <c:order val="4"/>
          <c:tx>
            <c:strRef>
              <c:f>'Gráficos Programas'!$AD$14</c:f>
              <c:strCache>
                <c:ptCount val="1"/>
                <c:pt idx="0">
                  <c:v>Set-20</c:v>
                </c:pt>
              </c:strCache>
            </c:strRef>
          </c:tx>
          <c:spPr>
            <a:solidFill>
              <a:srgbClr val="BEBAB9"/>
            </a:solidFill>
            <a:ln>
              <a:noFill/>
            </a:ln>
            <a:effectLst/>
          </c:spPr>
          <c:invertIfNegative val="0"/>
          <c:dLbls>
            <c:dLbl>
              <c:idx val="1"/>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Programas'!$AD$15:$AD$19</c:f>
            </c:numRef>
          </c:val>
          <c:extLst>
            <c:ext xmlns:c16="http://schemas.microsoft.com/office/drawing/2014/chart" uri="{C3380CC4-5D6E-409C-BE32-E72D297353CC}">
              <c16:uniqueId val="{00000005-1C0F-44C0-90FB-20675AE74434}"/>
            </c:ext>
          </c:extLst>
        </c:ser>
        <c:ser>
          <c:idx val="5"/>
          <c:order val="5"/>
          <c:tx>
            <c:strRef>
              <c:f>'Gráficos Programas'!$AE$14</c:f>
              <c:strCache>
                <c:ptCount val="1"/>
                <c:pt idx="0">
                  <c:v>Oct-20</c:v>
                </c:pt>
              </c:strCache>
            </c:strRef>
          </c:tx>
          <c:spPr>
            <a:solidFill>
              <a:srgbClr val="97D70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Programas'!$AE$15:$AE$19</c:f>
            </c:numRef>
          </c:val>
          <c:extLst>
            <c:ext xmlns:c16="http://schemas.microsoft.com/office/drawing/2014/chart" uri="{C3380CC4-5D6E-409C-BE32-E72D297353CC}">
              <c16:uniqueId val="{00000006-1C0F-44C0-90FB-20675AE74434}"/>
            </c:ext>
          </c:extLst>
        </c:ser>
        <c:ser>
          <c:idx val="7"/>
          <c:order val="6"/>
          <c:tx>
            <c:strRef>
              <c:f>'Gráficos Programas'!$AF$14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Programas'!$AF$15:$AF$19</c:f>
            </c:numRef>
          </c:val>
          <c:extLst>
            <c:ext xmlns:c16="http://schemas.microsoft.com/office/drawing/2014/chart" uri="{C3380CC4-5D6E-409C-BE32-E72D297353CC}">
              <c16:uniqueId val="{00000007-1C0F-44C0-90FB-20675AE74434}"/>
            </c:ext>
          </c:extLst>
        </c:ser>
        <c:ser>
          <c:idx val="6"/>
          <c:order val="7"/>
          <c:tx>
            <c:strRef>
              <c:f>'Gráficos Programas'!$AG$14</c:f>
              <c:strCache>
                <c:ptCount val="1"/>
                <c:pt idx="0">
                  <c:v>Dic-20</c:v>
                </c:pt>
              </c:strCache>
            </c:strRef>
          </c:tx>
          <c:spPr>
            <a:solidFill>
              <a:srgbClr val="BEBAB9"/>
            </a:solidFill>
            <a:ln>
              <a:noFill/>
            </a:ln>
            <a:effectLst/>
          </c:spPr>
          <c:invertIfNegative val="0"/>
          <c:dLbls>
            <c:dLbl>
              <c:idx val="1"/>
              <c:layout>
                <c:manualLayout>
                  <c:x val="-5.0090496031554069E-17"/>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0F-44C0-90FB-20675AE74434}"/>
                </c:ext>
              </c:extLst>
            </c:dLbl>
            <c:dLbl>
              <c:idx val="2"/>
              <c:layout>
                <c:manualLayout>
                  <c:x val="0"/>
                  <c:y val="1.194029850746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Programas'!$AG$15:$AG$19</c:f>
              <c:numCache>
                <c:formatCode>0</c:formatCode>
                <c:ptCount val="5"/>
                <c:pt idx="0">
                  <c:v>19.895287958115183</c:v>
                </c:pt>
                <c:pt idx="1">
                  <c:v>72.155517438536307</c:v>
                </c:pt>
                <c:pt idx="2">
                  <c:v>72.833293866919249</c:v>
                </c:pt>
                <c:pt idx="3">
                  <c:v>34.292885807615036</c:v>
                </c:pt>
                <c:pt idx="4">
                  <c:v>22.258470093659824</c:v>
                </c:pt>
              </c:numCache>
            </c:numRef>
          </c:val>
          <c:extLst>
            <c:ext xmlns:c16="http://schemas.microsoft.com/office/drawing/2014/chart" uri="{C3380CC4-5D6E-409C-BE32-E72D297353CC}">
              <c16:uniqueId val="{0000000A-1C0F-44C0-90FB-20675AE74434}"/>
            </c:ext>
          </c:extLst>
        </c:ser>
        <c:ser>
          <c:idx val="8"/>
          <c:order val="8"/>
          <c:tx>
            <c:strRef>
              <c:f>'Gráficos Programas'!$AH$14</c:f>
              <c:strCache>
                <c:ptCount val="1"/>
                <c:pt idx="0">
                  <c:v>Ene-21</c:v>
                </c:pt>
              </c:strCache>
            </c:strRef>
          </c:tx>
          <c:spPr>
            <a:solidFill>
              <a:srgbClr val="1FC3B3"/>
            </a:solidFill>
            <a:ln>
              <a:noFill/>
            </a:ln>
            <a:effectLst/>
          </c:spPr>
          <c:invertIfNegative val="0"/>
          <c:dLbls>
            <c:dLbl>
              <c:idx val="2"/>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Programas'!$AH$15:$AH$19</c:f>
            </c:numRef>
          </c:val>
          <c:extLst>
            <c:ext xmlns:c16="http://schemas.microsoft.com/office/drawing/2014/chart" uri="{C3380CC4-5D6E-409C-BE32-E72D297353CC}">
              <c16:uniqueId val="{0000000C-1C0F-44C0-90FB-20675AE74434}"/>
            </c:ext>
          </c:extLst>
        </c:ser>
        <c:ser>
          <c:idx val="9"/>
          <c:order val="9"/>
          <c:tx>
            <c:strRef>
              <c:f>'Gráficos Programas'!$AI$14</c:f>
              <c:strCache>
                <c:ptCount val="1"/>
                <c:pt idx="0">
                  <c:v>Feb-21</c:v>
                </c:pt>
              </c:strCache>
            </c:strRef>
          </c:tx>
          <c:spPr>
            <a:solidFill>
              <a:srgbClr val="ED8B00"/>
            </a:solidFill>
            <a:ln>
              <a:noFill/>
            </a:ln>
            <a:effectLst/>
          </c:spPr>
          <c:invertIfNegative val="0"/>
          <c:dLbls>
            <c:dLbl>
              <c:idx val="2"/>
              <c:layout>
                <c:manualLayout>
                  <c:x val="0"/>
                  <c:y val="1.5920398009950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Programas'!$AI$15:$AI$19</c:f>
            </c:numRef>
          </c:val>
          <c:extLst>
            <c:ext xmlns:c16="http://schemas.microsoft.com/office/drawing/2014/chart" uri="{C3380CC4-5D6E-409C-BE32-E72D297353CC}">
              <c16:uniqueId val="{0000000E-1C0F-44C0-90FB-20675AE74434}"/>
            </c:ext>
          </c:extLst>
        </c:ser>
        <c:ser>
          <c:idx val="10"/>
          <c:order val="10"/>
          <c:tx>
            <c:strRef>
              <c:f>'Gráficos Programas'!$AJ$14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Programas'!$AJ$15:$AJ$19</c:f>
            </c:numRef>
          </c:val>
          <c:extLst>
            <c:ext xmlns:c16="http://schemas.microsoft.com/office/drawing/2014/chart" uri="{C3380CC4-5D6E-409C-BE32-E72D297353CC}">
              <c16:uniqueId val="{0000000F-1C0F-44C0-90FB-20675AE74434}"/>
            </c:ext>
          </c:extLst>
        </c:ser>
        <c:ser>
          <c:idx val="11"/>
          <c:order val="11"/>
          <c:tx>
            <c:strRef>
              <c:f>'Gráficos Programas'!$AK$14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Programas'!$AK$15:$AK$19</c:f>
            </c:numRef>
          </c:val>
          <c:extLst>
            <c:ext xmlns:c16="http://schemas.microsoft.com/office/drawing/2014/chart" uri="{C3380CC4-5D6E-409C-BE32-E72D297353CC}">
              <c16:uniqueId val="{00000010-1C0F-44C0-90FB-20675AE74434}"/>
            </c:ext>
          </c:extLst>
        </c:ser>
        <c:ser>
          <c:idx val="12"/>
          <c:order val="12"/>
          <c:tx>
            <c:strRef>
              <c:f>'Gráficos Programas'!$AL$14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Programas'!$AL$15:$AL$19</c:f>
            </c:numRef>
          </c:val>
          <c:extLst>
            <c:ext xmlns:c16="http://schemas.microsoft.com/office/drawing/2014/chart" uri="{C3380CC4-5D6E-409C-BE32-E72D297353CC}">
              <c16:uniqueId val="{00000011-1C0F-44C0-90FB-20675AE74434}"/>
            </c:ext>
          </c:extLst>
        </c:ser>
        <c:ser>
          <c:idx val="14"/>
          <c:order val="13"/>
          <c:tx>
            <c:strRef>
              <c:f>'Gráficos Programas'!$AM$14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Programas'!$AM$15:$AM$19</c:f>
            </c:numRef>
          </c:val>
          <c:extLst>
            <c:ext xmlns:c16="http://schemas.microsoft.com/office/drawing/2014/chart" uri="{C3380CC4-5D6E-409C-BE32-E72D297353CC}">
              <c16:uniqueId val="{00000012-1C0F-44C0-90FB-20675AE74434}"/>
            </c:ext>
          </c:extLst>
        </c:ser>
        <c:ser>
          <c:idx val="13"/>
          <c:order val="14"/>
          <c:tx>
            <c:strRef>
              <c:f>'Gráficos Programas'!$AN$14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Programas'!$AN$15:$AN$19</c:f>
            </c:numRef>
          </c:val>
          <c:extLst>
            <c:ext xmlns:c16="http://schemas.microsoft.com/office/drawing/2014/chart" uri="{C3380CC4-5D6E-409C-BE32-E72D297353CC}">
              <c16:uniqueId val="{00000013-1C0F-44C0-90FB-20675AE74434}"/>
            </c:ext>
          </c:extLst>
        </c:ser>
        <c:ser>
          <c:idx val="15"/>
          <c:order val="15"/>
          <c:tx>
            <c:strRef>
              <c:f>'Gráficos Programas'!$AO$14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Programas'!$AO$15:$AO$19</c:f>
            </c:numRef>
          </c:val>
          <c:extLst>
            <c:ext xmlns:c16="http://schemas.microsoft.com/office/drawing/2014/chart" uri="{C3380CC4-5D6E-409C-BE32-E72D297353CC}">
              <c16:uniqueId val="{00000014-1C0F-44C0-90FB-20675AE74434}"/>
            </c:ext>
          </c:extLst>
        </c:ser>
        <c:ser>
          <c:idx val="16"/>
          <c:order val="16"/>
          <c:tx>
            <c:strRef>
              <c:f>'Gráficos Programas'!$AP$14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Programas'!$AP$15:$AP$19</c:f>
            </c:numRef>
          </c:val>
          <c:extLst>
            <c:ext xmlns:c16="http://schemas.microsoft.com/office/drawing/2014/chart" uri="{C3380CC4-5D6E-409C-BE32-E72D297353CC}">
              <c16:uniqueId val="{00000015-1C0F-44C0-90FB-20675AE74434}"/>
            </c:ext>
          </c:extLst>
        </c:ser>
        <c:ser>
          <c:idx val="17"/>
          <c:order val="17"/>
          <c:tx>
            <c:strRef>
              <c:f>'Gráficos Programas'!$AQ$14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Programas'!$AQ$15:$AQ$19</c:f>
            </c:numRef>
          </c:val>
          <c:extLst>
            <c:ext xmlns:c16="http://schemas.microsoft.com/office/drawing/2014/chart" uri="{C3380CC4-5D6E-409C-BE32-E72D297353CC}">
              <c16:uniqueId val="{00000000-E61D-45E5-9DD6-024AFBD65ED5}"/>
            </c:ext>
          </c:extLst>
        </c:ser>
        <c:ser>
          <c:idx val="18"/>
          <c:order val="18"/>
          <c:tx>
            <c:strRef>
              <c:f>'Gráficos Programas'!$AR$14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Programas'!$AR$15:$AR$19</c:f>
            </c:numRef>
          </c:val>
          <c:extLst>
            <c:ext xmlns:c16="http://schemas.microsoft.com/office/drawing/2014/chart" uri="{C3380CC4-5D6E-409C-BE32-E72D297353CC}">
              <c16:uniqueId val="{00000001-E61D-45E5-9DD6-024AFBD65ED5}"/>
            </c:ext>
          </c:extLst>
        </c:ser>
        <c:ser>
          <c:idx val="19"/>
          <c:order val="19"/>
          <c:tx>
            <c:strRef>
              <c:f>'Gráficos Programas'!$AS$14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Programas'!$AS$15:$AS$19</c:f>
              <c:numCache>
                <c:formatCode>0</c:formatCode>
                <c:ptCount val="5"/>
                <c:pt idx="0">
                  <c:v>12.344139650872817</c:v>
                </c:pt>
                <c:pt idx="1">
                  <c:v>61.818181818181813</c:v>
                </c:pt>
                <c:pt idx="2">
                  <c:v>75.107626076260757</c:v>
                </c:pt>
                <c:pt idx="3">
                  <c:v>38.983580139436981</c:v>
                </c:pt>
                <c:pt idx="4">
                  <c:v>15.16657804812821</c:v>
                </c:pt>
              </c:numCache>
            </c:numRef>
          </c:val>
          <c:extLst>
            <c:ext xmlns:c16="http://schemas.microsoft.com/office/drawing/2014/chart" uri="{C3380CC4-5D6E-409C-BE32-E72D297353CC}">
              <c16:uniqueId val="{00000002-E61D-45E5-9DD6-024AFBD65ED5}"/>
            </c:ext>
          </c:extLst>
        </c:ser>
        <c:ser>
          <c:idx val="20"/>
          <c:order val="20"/>
          <c:tx>
            <c:strRef>
              <c:f>'Gráficos Programas'!$AT$14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Programas'!$AT$15:$AT$19</c:f>
            </c:numRef>
          </c:val>
          <c:extLst>
            <c:ext xmlns:c16="http://schemas.microsoft.com/office/drawing/2014/chart" uri="{C3380CC4-5D6E-409C-BE32-E72D297353CC}">
              <c16:uniqueId val="{00000003-E61D-45E5-9DD6-024AFBD65ED5}"/>
            </c:ext>
          </c:extLst>
        </c:ser>
        <c:ser>
          <c:idx val="21"/>
          <c:order val="21"/>
          <c:tx>
            <c:strRef>
              <c:f>'Gráficos Programas'!$AU$14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Programas'!$AU$15:$AU$19</c:f>
            </c:numRef>
          </c:val>
          <c:extLst>
            <c:ext xmlns:c16="http://schemas.microsoft.com/office/drawing/2014/chart" uri="{C3380CC4-5D6E-409C-BE32-E72D297353CC}">
              <c16:uniqueId val="{00000004-E61D-45E5-9DD6-024AFBD65ED5}"/>
            </c:ext>
          </c:extLst>
        </c:ser>
        <c:ser>
          <c:idx val="22"/>
          <c:order val="22"/>
          <c:tx>
            <c:strRef>
              <c:f>'Gráficos Programas'!$AV$14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Programas'!$AV$15:$AV$19</c:f>
            </c:numRef>
          </c:val>
          <c:extLst>
            <c:ext xmlns:c16="http://schemas.microsoft.com/office/drawing/2014/chart" uri="{C3380CC4-5D6E-409C-BE32-E72D297353CC}">
              <c16:uniqueId val="{00000005-E61D-45E5-9DD6-024AFBD65ED5}"/>
            </c:ext>
          </c:extLst>
        </c:ser>
        <c:ser>
          <c:idx val="23"/>
          <c:order val="23"/>
          <c:tx>
            <c:strRef>
              <c:f>'Gráficos Programas'!$AW$14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Programas'!$AW$15:$AW$19</c:f>
            </c:numRef>
          </c:val>
          <c:extLst>
            <c:ext xmlns:c16="http://schemas.microsoft.com/office/drawing/2014/chart" uri="{C3380CC4-5D6E-409C-BE32-E72D297353CC}">
              <c16:uniqueId val="{00000000-409B-4397-96CB-B3EFE599DFEA}"/>
            </c:ext>
          </c:extLst>
        </c:ser>
        <c:ser>
          <c:idx val="24"/>
          <c:order val="24"/>
          <c:tx>
            <c:strRef>
              <c:f>'Gráficos Programas'!$AX$14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Programas'!$AX$15:$AX$19</c:f>
            </c:numRef>
          </c:val>
          <c:extLst>
            <c:ext xmlns:c16="http://schemas.microsoft.com/office/drawing/2014/chart" uri="{C3380CC4-5D6E-409C-BE32-E72D297353CC}">
              <c16:uniqueId val="{00000000-7299-45F5-9992-52529AEBE319}"/>
            </c:ext>
          </c:extLst>
        </c:ser>
        <c:ser>
          <c:idx val="25"/>
          <c:order val="25"/>
          <c:tx>
            <c:strRef>
              <c:f>'Gráficos Programas'!$AY$14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Programas'!$AY$15:$AY$19</c:f>
            </c:numRef>
          </c:val>
          <c:extLst>
            <c:ext xmlns:c16="http://schemas.microsoft.com/office/drawing/2014/chart" uri="{C3380CC4-5D6E-409C-BE32-E72D297353CC}">
              <c16:uniqueId val="{00000000-4346-45C5-A4E0-2B2237666B8A}"/>
            </c:ext>
          </c:extLst>
        </c:ser>
        <c:ser>
          <c:idx val="26"/>
          <c:order val="26"/>
          <c:tx>
            <c:strRef>
              <c:f>'Gráficos Programas'!$AZ$14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Programas'!$AZ$15:$AZ$19</c:f>
            </c:numRef>
          </c:val>
          <c:extLst>
            <c:ext xmlns:c16="http://schemas.microsoft.com/office/drawing/2014/chart" uri="{C3380CC4-5D6E-409C-BE32-E72D297353CC}">
              <c16:uniqueId val="{00000000-5789-481E-930D-BB758DE80CD9}"/>
            </c:ext>
          </c:extLst>
        </c:ser>
        <c:ser>
          <c:idx val="27"/>
          <c:order val="27"/>
          <c:tx>
            <c:strRef>
              <c:f>'Gráficos Programas'!$BA$14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Programas'!$BA$15:$BA$19</c:f>
            </c:numRef>
          </c:val>
          <c:extLst>
            <c:ext xmlns:c16="http://schemas.microsoft.com/office/drawing/2014/chart" uri="{C3380CC4-5D6E-409C-BE32-E72D297353CC}">
              <c16:uniqueId val="{00000000-A0D1-4E92-92BB-07C5FC15F488}"/>
            </c:ext>
          </c:extLst>
        </c:ser>
        <c:ser>
          <c:idx val="28"/>
          <c:order val="28"/>
          <c:tx>
            <c:strRef>
              <c:f>'Gráficos Programas'!$BB$14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Programas'!$BB$15:$BB$19</c:f>
            </c:numRef>
          </c:val>
          <c:extLst>
            <c:ext xmlns:c16="http://schemas.microsoft.com/office/drawing/2014/chart" uri="{C3380CC4-5D6E-409C-BE32-E72D297353CC}">
              <c16:uniqueId val="{00000000-75CE-48E5-81FA-D277D5DB1570}"/>
            </c:ext>
          </c:extLst>
        </c:ser>
        <c:ser>
          <c:idx val="29"/>
          <c:order val="29"/>
          <c:tx>
            <c:strRef>
              <c:f>'Gráficos Programas'!$BC$14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Programas'!$BC$15:$BC$19</c:f>
            </c:numRef>
          </c:val>
          <c:extLst>
            <c:ext xmlns:c16="http://schemas.microsoft.com/office/drawing/2014/chart" uri="{C3380CC4-5D6E-409C-BE32-E72D297353CC}">
              <c16:uniqueId val="{00000000-59A3-402F-AB46-33E9A746A947}"/>
            </c:ext>
          </c:extLst>
        </c:ser>
        <c:ser>
          <c:idx val="30"/>
          <c:order val="30"/>
          <c:tx>
            <c:strRef>
              <c:f>'Gráficos Programas'!$BD$14</c:f>
              <c:strCache>
                <c:ptCount val="1"/>
                <c:pt idx="0">
                  <c:v>Nov-22</c:v>
                </c:pt>
              </c:strCache>
            </c:strRef>
          </c:tx>
          <c:spPr>
            <a:solidFill>
              <a:schemeClr val="accent2">
                <a:tint val="39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Programas'!$BD$15:$BD$19</c:f>
            </c:numRef>
          </c:val>
          <c:extLst>
            <c:ext xmlns:c16="http://schemas.microsoft.com/office/drawing/2014/chart" uri="{C3380CC4-5D6E-409C-BE32-E72D297353CC}">
              <c16:uniqueId val="{00000000-E064-41CA-B181-16D78BBD02C0}"/>
            </c:ext>
          </c:extLst>
        </c:ser>
        <c:ser>
          <c:idx val="31"/>
          <c:order val="31"/>
          <c:tx>
            <c:strRef>
              <c:f>'Gráficos Programas'!$BE$14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Programas'!$BE$15:$BE$19</c:f>
              <c:numCache>
                <c:formatCode>0</c:formatCode>
                <c:ptCount val="5"/>
                <c:pt idx="0">
                  <c:v>8.4043848964677217</c:v>
                </c:pt>
                <c:pt idx="1">
                  <c:v>55.355160932297444</c:v>
                </c:pt>
                <c:pt idx="2">
                  <c:v>63.766060987991459</c:v>
                </c:pt>
                <c:pt idx="3">
                  <c:v>27.682206223898127</c:v>
                </c:pt>
                <c:pt idx="4">
                  <c:v>12.351584937706221</c:v>
                </c:pt>
              </c:numCache>
            </c:numRef>
          </c:val>
          <c:extLst>
            <c:ext xmlns:c16="http://schemas.microsoft.com/office/drawing/2014/chart" uri="{C3380CC4-5D6E-409C-BE32-E72D297353CC}">
              <c16:uniqueId val="{00000001-E064-41CA-B181-16D78BBD02C0}"/>
            </c:ext>
          </c:extLst>
        </c:ser>
        <c:ser>
          <c:idx val="32"/>
          <c:order val="32"/>
          <c:tx>
            <c:strRef>
              <c:f>'Gráficos Programas'!$BF$14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Programas'!$BF$15:$BF$19</c:f>
            </c:numRef>
          </c:val>
          <c:extLst>
            <c:ext xmlns:c16="http://schemas.microsoft.com/office/drawing/2014/chart" uri="{C3380CC4-5D6E-409C-BE32-E72D297353CC}">
              <c16:uniqueId val="{00000000-5117-403F-A9A4-B0E2A8B0A068}"/>
            </c:ext>
          </c:extLst>
        </c:ser>
        <c:ser>
          <c:idx val="33"/>
          <c:order val="33"/>
          <c:tx>
            <c:strRef>
              <c:f>'Gráficos Programas'!$BG$14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Programas'!$BG$15:$BG$19</c:f>
            </c:numRef>
          </c:val>
          <c:extLst>
            <c:ext xmlns:c16="http://schemas.microsoft.com/office/drawing/2014/chart" uri="{C3380CC4-5D6E-409C-BE32-E72D297353CC}">
              <c16:uniqueId val="{00000000-C586-4F6A-8A80-67C7BEA260BA}"/>
            </c:ext>
          </c:extLst>
        </c:ser>
        <c:ser>
          <c:idx val="34"/>
          <c:order val="34"/>
          <c:tx>
            <c:strRef>
              <c:f>'Gráficos Programas'!$BH$14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Programas'!$BH$15:$BH$19</c:f>
            </c:numRef>
          </c:val>
          <c:extLst>
            <c:ext xmlns:c16="http://schemas.microsoft.com/office/drawing/2014/chart" uri="{C3380CC4-5D6E-409C-BE32-E72D297353CC}">
              <c16:uniqueId val="{00000000-4593-4F0C-B317-28D266DE01A3}"/>
            </c:ext>
          </c:extLst>
        </c:ser>
        <c:ser>
          <c:idx val="35"/>
          <c:order val="35"/>
          <c:tx>
            <c:strRef>
              <c:f>'Gráficos Programas'!$BI$14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Programas'!$BI$15:$BI$19</c:f>
            </c:numRef>
          </c:val>
          <c:extLst>
            <c:ext xmlns:c16="http://schemas.microsoft.com/office/drawing/2014/chart" uri="{C3380CC4-5D6E-409C-BE32-E72D297353CC}">
              <c16:uniqueId val="{00000000-1A41-4EE6-AC3F-78894C5333A2}"/>
            </c:ext>
          </c:extLst>
        </c:ser>
        <c:ser>
          <c:idx val="36"/>
          <c:order val="36"/>
          <c:tx>
            <c:strRef>
              <c:f>'Gráficos Programas'!$BJ$14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Programas'!$BJ$15:$BJ$19</c:f>
            </c:numRef>
          </c:val>
          <c:extLst>
            <c:ext xmlns:c16="http://schemas.microsoft.com/office/drawing/2014/chart" uri="{C3380CC4-5D6E-409C-BE32-E72D297353CC}">
              <c16:uniqueId val="{00000000-6E51-4826-8C5D-12CC380A413F}"/>
            </c:ext>
          </c:extLst>
        </c:ser>
        <c:ser>
          <c:idx val="37"/>
          <c:order val="37"/>
          <c:tx>
            <c:strRef>
              <c:f>'Gráficos Programas'!$BK$14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Programas'!$BK$15:$BK$19</c:f>
            </c:numRef>
          </c:val>
          <c:extLst>
            <c:ext xmlns:c16="http://schemas.microsoft.com/office/drawing/2014/chart" uri="{C3380CC4-5D6E-409C-BE32-E72D297353CC}">
              <c16:uniqueId val="{00000000-B4F1-4841-A1CE-B0AEE265648B}"/>
            </c:ext>
          </c:extLst>
        </c:ser>
        <c:ser>
          <c:idx val="38"/>
          <c:order val="38"/>
          <c:tx>
            <c:strRef>
              <c:f>'Gráficos Programas'!$BL$14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Programas'!$BL$15:$BL$19</c:f>
            </c:numRef>
          </c:val>
          <c:extLst>
            <c:ext xmlns:c16="http://schemas.microsoft.com/office/drawing/2014/chart" uri="{C3380CC4-5D6E-409C-BE32-E72D297353CC}">
              <c16:uniqueId val="{00000000-BA21-4DAA-B395-EA38DDCFFD45}"/>
            </c:ext>
          </c:extLst>
        </c:ser>
        <c:ser>
          <c:idx val="39"/>
          <c:order val="39"/>
          <c:tx>
            <c:strRef>
              <c:f>'Gráficos Programas'!$BM$14</c:f>
              <c:strCache>
                <c:ptCount val="1"/>
                <c:pt idx="0">
                  <c:v>Ago-23</c:v>
                </c:pt>
              </c:strCache>
            </c:strRef>
          </c:tx>
          <c:spPr>
            <a:solidFill>
              <a:srgbClr val="00008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F2-499D-8C88-C8AA4D71CB6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Narrow"/>
                    <a:ea typeface="Arial Narrow"/>
                    <a:cs typeface="Arial Narrow"/>
                  </a:defRPr>
                </a:pPr>
                <a:endParaRPr lang="es-P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Programas'!$BM$15:$BM$19</c:f>
            </c:numRef>
          </c:val>
          <c:extLst>
            <c:ext xmlns:c16="http://schemas.microsoft.com/office/drawing/2014/chart" uri="{C3380CC4-5D6E-409C-BE32-E72D297353CC}">
              <c16:uniqueId val="{00000000-095C-492B-9206-13FC697ADEF2}"/>
            </c:ext>
          </c:extLst>
        </c:ser>
        <c:ser>
          <c:idx val="40"/>
          <c:order val="40"/>
          <c:tx>
            <c:strRef>
              <c:f>'Gráficos Programas'!$BN$14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Programas'!$BN$15:$BN$19</c:f>
            </c:numRef>
          </c:val>
          <c:extLst>
            <c:ext xmlns:c16="http://schemas.microsoft.com/office/drawing/2014/chart" uri="{C3380CC4-5D6E-409C-BE32-E72D297353CC}">
              <c16:uniqueId val="{00000000-9DF2-499D-8C88-C8AA4D71CB6C}"/>
            </c:ext>
          </c:extLst>
        </c:ser>
        <c:ser>
          <c:idx val="41"/>
          <c:order val="41"/>
          <c:tx>
            <c:strRef>
              <c:f>'Gráficos Programas'!$BO$14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Programas'!$BO$15:$BO$19</c:f>
            </c:numRef>
          </c:val>
          <c:extLst>
            <c:ext xmlns:c16="http://schemas.microsoft.com/office/drawing/2014/chart" uri="{C3380CC4-5D6E-409C-BE32-E72D297353CC}">
              <c16:uniqueId val="{00000000-369C-4D84-916E-5F9AA954BDE2}"/>
            </c:ext>
          </c:extLst>
        </c:ser>
        <c:ser>
          <c:idx val="42"/>
          <c:order val="42"/>
          <c:tx>
            <c:strRef>
              <c:f>'Gráficos Programas'!$BP$14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Programas'!$BP$15:$BP$19</c:f>
            </c:numRef>
          </c:val>
          <c:extLst>
            <c:ext xmlns:c16="http://schemas.microsoft.com/office/drawing/2014/chart" uri="{C3380CC4-5D6E-409C-BE32-E72D297353CC}">
              <c16:uniqueId val="{00000000-58CE-4A1F-8A70-BFBC6079059C}"/>
            </c:ext>
          </c:extLst>
        </c:ser>
        <c:ser>
          <c:idx val="43"/>
          <c:order val="43"/>
          <c:tx>
            <c:strRef>
              <c:f>'Gráficos Programas'!$BQ$14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Programas'!$BQ$15:$BQ$19</c:f>
              <c:numCache>
                <c:formatCode>0</c:formatCode>
                <c:ptCount val="5"/>
                <c:pt idx="0">
                  <c:v>1.6611295681063125</c:v>
                </c:pt>
                <c:pt idx="1">
                  <c:v>12.02913108990457</c:v>
                </c:pt>
                <c:pt idx="2">
                  <c:v>28.482667767750051</c:v>
                </c:pt>
                <c:pt idx="3">
                  <c:v>16.680431415530752</c:v>
                </c:pt>
                <c:pt idx="4">
                  <c:v>6.11818540048806</c:v>
                </c:pt>
              </c:numCache>
            </c:numRef>
          </c:val>
          <c:extLst>
            <c:ext xmlns:c16="http://schemas.microsoft.com/office/drawing/2014/chart" uri="{C3380CC4-5D6E-409C-BE32-E72D297353CC}">
              <c16:uniqueId val="{00000000-2BD5-417B-BE7C-C8D97C39DBAD}"/>
            </c:ext>
          </c:extLst>
        </c:ser>
        <c:ser>
          <c:idx val="44"/>
          <c:order val="44"/>
          <c:tx>
            <c:strRef>
              <c:f>'Gráficos Programas'!$BR$14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Programas'!$BR$15:$BR$19</c:f>
            </c:numRef>
          </c:val>
          <c:extLst>
            <c:ext xmlns:c16="http://schemas.microsoft.com/office/drawing/2014/chart" uri="{C3380CC4-5D6E-409C-BE32-E72D297353CC}">
              <c16:uniqueId val="{00000000-D071-4275-B691-B8E9528EEDCF}"/>
            </c:ext>
          </c:extLst>
        </c:ser>
        <c:ser>
          <c:idx val="45"/>
          <c:order val="45"/>
          <c:tx>
            <c:strRef>
              <c:f>'Gráficos Programas'!$BS$14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Programas'!$BS$15:$BS$19</c:f>
            </c:numRef>
          </c:val>
          <c:extLst>
            <c:ext xmlns:c16="http://schemas.microsoft.com/office/drawing/2014/chart" uri="{C3380CC4-5D6E-409C-BE32-E72D297353CC}">
              <c16:uniqueId val="{00000000-CE3A-4226-8136-0515BF6C93A4}"/>
            </c:ext>
          </c:extLst>
        </c:ser>
        <c:ser>
          <c:idx val="46"/>
          <c:order val="46"/>
          <c:tx>
            <c:strRef>
              <c:f>'Gráficos Programas'!$BT$14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Programas'!$BT$15:$BT$19</c:f>
            </c:numRef>
          </c:val>
          <c:extLst>
            <c:ext xmlns:c16="http://schemas.microsoft.com/office/drawing/2014/chart" uri="{C3380CC4-5D6E-409C-BE32-E72D297353CC}">
              <c16:uniqueId val="{00000000-E318-4E0D-9CE2-0BE6DA3C08FD}"/>
            </c:ext>
          </c:extLst>
        </c:ser>
        <c:ser>
          <c:idx val="47"/>
          <c:order val="47"/>
          <c:tx>
            <c:strRef>
              <c:f>'Gráficos Programas'!$BU$14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Programas'!$BU$15:$BU$19</c:f>
            </c:numRef>
          </c:val>
          <c:extLst>
            <c:ext xmlns:c16="http://schemas.microsoft.com/office/drawing/2014/chart" uri="{C3380CC4-5D6E-409C-BE32-E72D297353CC}">
              <c16:uniqueId val="{00000000-B6B1-45EB-A7DC-D3944DE00B9A}"/>
            </c:ext>
          </c:extLst>
        </c:ser>
        <c:ser>
          <c:idx val="48"/>
          <c:order val="48"/>
          <c:tx>
            <c:strRef>
              <c:f>'Gráficos Programas'!$BV$14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Programas'!$BV$15:$BV$19</c:f>
            </c:numRef>
          </c:val>
          <c:extLst>
            <c:ext xmlns:c16="http://schemas.microsoft.com/office/drawing/2014/chart" uri="{C3380CC4-5D6E-409C-BE32-E72D297353CC}">
              <c16:uniqueId val="{00000000-C44B-4FFF-A0A6-C1D325E32929}"/>
            </c:ext>
          </c:extLst>
        </c:ser>
        <c:ser>
          <c:idx val="49"/>
          <c:order val="49"/>
          <c:tx>
            <c:strRef>
              <c:f>'Gráficos Programas'!$BW$14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Programas'!$BW$15:$BW$19</c:f>
            </c:numRef>
          </c:val>
          <c:extLst>
            <c:ext xmlns:c16="http://schemas.microsoft.com/office/drawing/2014/chart" uri="{C3380CC4-5D6E-409C-BE32-E72D297353CC}">
              <c16:uniqueId val="{00000000-603D-4702-8EDF-B502F0D22A22}"/>
            </c:ext>
          </c:extLst>
        </c:ser>
        <c:ser>
          <c:idx val="50"/>
          <c:order val="50"/>
          <c:tx>
            <c:strRef>
              <c:f>'Gráficos Programas'!$BX$14</c:f>
              <c:strCache>
                <c:ptCount val="1"/>
                <c:pt idx="0">
                  <c:v>Jul-24</c:v>
                </c:pt>
              </c:strCache>
            </c:strRef>
          </c:tx>
          <c:spPr>
            <a:solidFill>
              <a:srgbClr val="00008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Programas'!$BX$15:$BX$19</c:f>
            </c:numRef>
          </c:val>
          <c:extLst>
            <c:ext xmlns:c16="http://schemas.microsoft.com/office/drawing/2014/chart" uri="{C3380CC4-5D6E-409C-BE32-E72D297353CC}">
              <c16:uniqueId val="{00000000-9E2A-433F-850C-73A94FEFE16A}"/>
            </c:ext>
          </c:extLst>
        </c:ser>
        <c:ser>
          <c:idx val="51"/>
          <c:order val="51"/>
          <c:tx>
            <c:strRef>
              <c:f>'Gráficos Programas'!$BY$14</c:f>
              <c:strCache>
                <c:ptCount val="1"/>
                <c:pt idx="0">
                  <c:v>Ago-24</c:v>
                </c:pt>
              </c:strCache>
            </c:strRef>
          </c:tx>
          <c:spPr>
            <a:solidFill>
              <a:srgbClr val="00008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Programas'!$BY$15:$BY$19</c:f>
            </c:numRef>
          </c:val>
          <c:extLst>
            <c:ext xmlns:c16="http://schemas.microsoft.com/office/drawing/2014/chart" uri="{C3380CC4-5D6E-409C-BE32-E72D297353CC}">
              <c16:uniqueId val="{00000001-9E2A-433F-850C-73A94FEFE16A}"/>
            </c:ext>
          </c:extLst>
        </c:ser>
        <c:ser>
          <c:idx val="52"/>
          <c:order val="52"/>
          <c:tx>
            <c:strRef>
              <c:f>'Gráficos Programas'!$BZ$14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Programas'!$BZ$15:$BZ$19</c:f>
            </c:numRef>
          </c:val>
          <c:extLst>
            <c:ext xmlns:c16="http://schemas.microsoft.com/office/drawing/2014/chart" uri="{C3380CC4-5D6E-409C-BE32-E72D297353CC}">
              <c16:uniqueId val="{00000002-9E2A-433F-850C-73A94FEFE16A}"/>
            </c:ext>
          </c:extLst>
        </c:ser>
        <c:ser>
          <c:idx val="53"/>
          <c:order val="53"/>
          <c:tx>
            <c:strRef>
              <c:f>'Gráficos Programas'!$CA$14</c:f>
              <c:strCache>
                <c:ptCount val="1"/>
                <c:pt idx="0">
                  <c:v>Oct-24</c:v>
                </c:pt>
              </c:strCache>
            </c:strRef>
          </c:tx>
          <c:spPr>
            <a:solidFill>
              <a:schemeClr val="accent2">
                <a:tint val="38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Programas'!$CA$15:$CA$19</c:f>
            </c:numRef>
          </c:val>
          <c:extLst>
            <c:ext xmlns:c16="http://schemas.microsoft.com/office/drawing/2014/chart" uri="{C3380CC4-5D6E-409C-BE32-E72D297353CC}">
              <c16:uniqueId val="{00000000-44F0-48B3-88DB-B3F61AC43FB7}"/>
            </c:ext>
          </c:extLst>
        </c:ser>
        <c:ser>
          <c:idx val="54"/>
          <c:order val="54"/>
          <c:tx>
            <c:strRef>
              <c:f>'Gráficos Programas'!$CB$14</c:f>
              <c:strCache>
                <c:ptCount val="1"/>
                <c:pt idx="0">
                  <c:v>Nov-24</c:v>
                </c:pt>
              </c:strCache>
            </c:strRef>
          </c:tx>
          <c:spPr>
            <a:solidFill>
              <a:schemeClr val="accent2">
                <a:tint val="35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Programas'!$CB$15:$CB$19</c:f>
            </c:numRef>
          </c:val>
          <c:extLst>
            <c:ext xmlns:c16="http://schemas.microsoft.com/office/drawing/2014/chart" uri="{C3380CC4-5D6E-409C-BE32-E72D297353CC}">
              <c16:uniqueId val="{00000001-44F0-48B3-88DB-B3F61AC43FB7}"/>
            </c:ext>
          </c:extLst>
        </c:ser>
        <c:ser>
          <c:idx val="55"/>
          <c:order val="55"/>
          <c:tx>
            <c:strRef>
              <c:f>'Gráficos Programas'!$CC$14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Programas'!$CC$15:$CC$19</c:f>
              <c:numCache>
                <c:formatCode>0</c:formatCode>
                <c:ptCount val="5"/>
                <c:pt idx="0">
                  <c:v>7.8507795100222708</c:v>
                </c:pt>
                <c:pt idx="1">
                  <c:v>28.641671788567919</c:v>
                </c:pt>
                <c:pt idx="2">
                  <c:v>40.88231527724421</c:v>
                </c:pt>
                <c:pt idx="3">
                  <c:v>17.0847565788014</c:v>
                </c:pt>
                <c:pt idx="4">
                  <c:v>5.6234300953425169</c:v>
                </c:pt>
              </c:numCache>
            </c:numRef>
          </c:val>
          <c:extLst>
            <c:ext xmlns:c16="http://schemas.microsoft.com/office/drawing/2014/chart" uri="{C3380CC4-5D6E-409C-BE32-E72D297353CC}">
              <c16:uniqueId val="{00000002-44F0-48B3-88DB-B3F61AC43FB7}"/>
            </c:ext>
          </c:extLst>
        </c:ser>
        <c:ser>
          <c:idx val="56"/>
          <c:order val="56"/>
          <c:tx>
            <c:strRef>
              <c:f>'Gráficos Programas'!$CD$14</c:f>
              <c:strCache>
                <c:ptCount val="1"/>
                <c:pt idx="0">
                  <c:v>Ene-25</c:v>
                </c:pt>
              </c:strCache>
            </c:strRef>
          </c:tx>
          <c:spPr>
            <a:solidFill>
              <a:schemeClr val="accent2">
                <a:tint val="37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Programas'!$CD$15:$CD$19</c:f>
            </c:numRef>
          </c:val>
          <c:extLst>
            <c:ext xmlns:c16="http://schemas.microsoft.com/office/drawing/2014/chart" uri="{C3380CC4-5D6E-409C-BE32-E72D297353CC}">
              <c16:uniqueId val="{00000000-28FE-49D7-A52A-CBA21FB4B6CE}"/>
            </c:ext>
          </c:extLst>
        </c:ser>
        <c:ser>
          <c:idx val="57"/>
          <c:order val="57"/>
          <c:tx>
            <c:strRef>
              <c:f>'Gráficos Programas'!$CE$14</c:f>
              <c:strCache>
                <c:ptCount val="1"/>
                <c:pt idx="0">
                  <c:v>Feb-25</c:v>
                </c:pt>
              </c:strCache>
            </c:strRef>
          </c:tx>
          <c:spPr>
            <a:solidFill>
              <a:schemeClr val="accent2">
                <a:tint val="35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Programas'!$CE$15:$CE$19</c:f>
            </c:numRef>
          </c:val>
          <c:extLst>
            <c:ext xmlns:c16="http://schemas.microsoft.com/office/drawing/2014/chart" uri="{C3380CC4-5D6E-409C-BE32-E72D297353CC}">
              <c16:uniqueId val="{00000001-28FE-49D7-A52A-CBA21FB4B6CE}"/>
            </c:ext>
          </c:extLst>
        </c:ser>
        <c:ser>
          <c:idx val="58"/>
          <c:order val="58"/>
          <c:tx>
            <c:strRef>
              <c:f>'Gráficos Programas'!$CF$14</c:f>
              <c:strCache>
                <c:ptCount val="1"/>
                <c:pt idx="0">
                  <c:v>Mar-25</c:v>
                </c:pt>
              </c:strCache>
            </c:strRef>
          </c:tx>
          <c:spPr>
            <a:solidFill>
              <a:srgbClr val="D193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Programas'!$CF$15:$CF$19</c:f>
            </c:numRef>
          </c:val>
          <c:extLst>
            <c:ext xmlns:c16="http://schemas.microsoft.com/office/drawing/2014/chart" uri="{C3380CC4-5D6E-409C-BE32-E72D297353CC}">
              <c16:uniqueId val="{00000002-28FE-49D7-A52A-CBA21FB4B6CE}"/>
            </c:ext>
          </c:extLst>
        </c:ser>
        <c:ser>
          <c:idx val="59"/>
          <c:order val="59"/>
          <c:tx>
            <c:strRef>
              <c:f>'Gráficos Programas'!$CG$14</c:f>
              <c:strCache>
                <c:ptCount val="1"/>
                <c:pt idx="0">
                  <c:v>Abr-25</c:v>
                </c:pt>
              </c:strCache>
            </c:strRef>
          </c:tx>
          <c:spPr>
            <a:solidFill>
              <a:schemeClr val="accent2">
                <a:tint val="37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Programas'!$CG$15:$CG$19</c:f>
            </c:numRef>
          </c:val>
          <c:extLst>
            <c:ext xmlns:c16="http://schemas.microsoft.com/office/drawing/2014/chart" uri="{C3380CC4-5D6E-409C-BE32-E72D297353CC}">
              <c16:uniqueId val="{00000000-17FF-428F-AFE2-F46C288F0BD0}"/>
            </c:ext>
          </c:extLst>
        </c:ser>
        <c:ser>
          <c:idx val="60"/>
          <c:order val="60"/>
          <c:tx>
            <c:strRef>
              <c:f>'Gráficos Programas'!$CH$14</c:f>
              <c:strCache>
                <c:ptCount val="1"/>
                <c:pt idx="0">
                  <c:v>May-25</c:v>
                </c:pt>
              </c:strCache>
            </c:strRef>
          </c:tx>
          <c:spPr>
            <a:solidFill>
              <a:schemeClr val="accent2">
                <a:tint val="35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Programas'!$CH$15:$CH$19</c:f>
            </c:numRef>
          </c:val>
          <c:extLst>
            <c:ext xmlns:c16="http://schemas.microsoft.com/office/drawing/2014/chart" uri="{C3380CC4-5D6E-409C-BE32-E72D297353CC}">
              <c16:uniqueId val="{00000001-17FF-428F-AFE2-F46C288F0BD0}"/>
            </c:ext>
          </c:extLst>
        </c:ser>
        <c:ser>
          <c:idx val="61"/>
          <c:order val="61"/>
          <c:tx>
            <c:strRef>
              <c:f>'Gráficos Programas'!$CI$14</c:f>
              <c:strCache>
                <c:ptCount val="1"/>
                <c:pt idx="0">
                  <c:v>Jun-25</c:v>
                </c:pt>
              </c:strCache>
            </c:strRef>
          </c:tx>
          <c:spPr>
            <a:solidFill>
              <a:srgbClr val="D193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Programas'!$CI$15:$CI$19</c:f>
              <c:numCache>
                <c:formatCode>0</c:formatCode>
                <c:ptCount val="5"/>
                <c:pt idx="0">
                  <c:v>5.800957956359766</c:v>
                </c:pt>
                <c:pt idx="1">
                  <c:v>23.93807066296149</c:v>
                </c:pt>
                <c:pt idx="2">
                  <c:v>35.091891891891891</c:v>
                </c:pt>
                <c:pt idx="3">
                  <c:v>14.628787549809651</c:v>
                </c:pt>
                <c:pt idx="4">
                  <c:v>5.202383854993017</c:v>
                </c:pt>
              </c:numCache>
            </c:numRef>
          </c:val>
          <c:extLst>
            <c:ext xmlns:c16="http://schemas.microsoft.com/office/drawing/2014/chart" uri="{C3380CC4-5D6E-409C-BE32-E72D297353CC}">
              <c16:uniqueId val="{00000002-17FF-428F-AFE2-F46C288F0BD0}"/>
            </c:ext>
          </c:extLst>
        </c:ser>
        <c:dLbls>
          <c:showLegendKey val="0"/>
          <c:showVal val="0"/>
          <c:showCatName val="0"/>
          <c:showSerName val="0"/>
          <c:showPercent val="0"/>
          <c:showBubbleSize val="0"/>
        </c:dLbls>
        <c:gapWidth val="150"/>
        <c:overlap val="-25"/>
        <c:axId val="-1308165088"/>
        <c:axId val="-1308186848"/>
      </c:barChart>
      <c:catAx>
        <c:axId val="-130816508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6848"/>
        <c:crosses val="autoZero"/>
        <c:auto val="1"/>
        <c:lblAlgn val="ctr"/>
        <c:lblOffset val="20"/>
        <c:tickLblSkip val="1"/>
        <c:tickMarkSkip val="1"/>
        <c:noMultiLvlLbl val="0"/>
      </c:catAx>
      <c:valAx>
        <c:axId val="-1308186848"/>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508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12154947590149955"/>
          <c:y val="0.11001561601623093"/>
          <c:w val="0.78997504889914238"/>
          <c:h val="8.790410133213824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5041256393258853"/>
          <c:y val="1.2767994909727192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535707933838861"/>
          <c:h val="0.62334685437047632"/>
        </c:manualLayout>
      </c:layout>
      <c:barChart>
        <c:barDir val="col"/>
        <c:grouping val="clustered"/>
        <c:varyColors val="0"/>
        <c:ser>
          <c:idx val="3"/>
          <c:order val="0"/>
          <c:tx>
            <c:strRef>
              <c:f>'Gráficos Programas'!$CM$4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Programas'!$CM$5:$CM$10</c:f>
              <c:numCache>
                <c:formatCode>0</c:formatCode>
                <c:ptCount val="6"/>
                <c:pt idx="0">
                  <c:v>11.252079834613133</c:v>
                </c:pt>
                <c:pt idx="1">
                  <c:v>4.1937108980407913</c:v>
                </c:pt>
                <c:pt idx="2">
                  <c:v>2.9697428751919319</c:v>
                </c:pt>
                <c:pt idx="3">
                  <c:v>3.5645973138835392</c:v>
                </c:pt>
                <c:pt idx="4">
                  <c:v>1.7508604250809647</c:v>
                </c:pt>
                <c:pt idx="5">
                  <c:v>10.439295359948629</c:v>
                </c:pt>
              </c:numCache>
            </c:numRef>
          </c:val>
          <c:extLst>
            <c:ext xmlns:c16="http://schemas.microsoft.com/office/drawing/2014/chart" uri="{C3380CC4-5D6E-409C-BE32-E72D297353CC}">
              <c16:uniqueId val="{00000000-2EC9-4C0D-B3EE-288EDB2A5859}"/>
            </c:ext>
          </c:extLst>
        </c:ser>
        <c:ser>
          <c:idx val="4"/>
          <c:order val="1"/>
          <c:tx>
            <c:strRef>
              <c:f>'Gráficos Programas'!$CN$4</c:f>
              <c:strCache>
                <c:ptCount val="1"/>
                <c:pt idx="0">
                  <c:v>Jun-20</c:v>
                </c:pt>
              </c:strCache>
            </c:strRef>
          </c:tx>
          <c:spPr>
            <a:solidFill>
              <a:srgbClr val="BEBAB9"/>
            </a:solidFill>
            <a:ln>
              <a:noFill/>
            </a:ln>
            <a:effectLst/>
          </c:spPr>
          <c:invertIfNegative val="0"/>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Programas'!$CN$5:$CN$10</c:f>
            </c:numRef>
          </c:val>
          <c:extLst>
            <c:ext xmlns:c16="http://schemas.microsoft.com/office/drawing/2014/chart" uri="{C3380CC4-5D6E-409C-BE32-E72D297353CC}">
              <c16:uniqueId val="{00000001-2EC9-4C0D-B3EE-288EDB2A5859}"/>
            </c:ext>
          </c:extLst>
        </c:ser>
        <c:ser>
          <c:idx val="0"/>
          <c:order val="2"/>
          <c:tx>
            <c:strRef>
              <c:f>'Gráficos Programas'!$CO$4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Programas'!$CO$5:$CO$10</c:f>
            </c:numRef>
          </c:val>
          <c:extLst>
            <c:ext xmlns:c16="http://schemas.microsoft.com/office/drawing/2014/chart" uri="{C3380CC4-5D6E-409C-BE32-E72D297353CC}">
              <c16:uniqueId val="{00000002-2EC9-4C0D-B3EE-288EDB2A5859}"/>
            </c:ext>
          </c:extLst>
        </c:ser>
        <c:ser>
          <c:idx val="1"/>
          <c:order val="3"/>
          <c:tx>
            <c:strRef>
              <c:f>'Gráficos Programas'!$CP$4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Programas'!$CP$5:$CP$10</c:f>
            </c:numRef>
          </c:val>
          <c:extLst>
            <c:ext xmlns:c16="http://schemas.microsoft.com/office/drawing/2014/chart" uri="{C3380CC4-5D6E-409C-BE32-E72D297353CC}">
              <c16:uniqueId val="{00000003-2EC9-4C0D-B3EE-288EDB2A5859}"/>
            </c:ext>
          </c:extLst>
        </c:ser>
        <c:ser>
          <c:idx val="2"/>
          <c:order val="4"/>
          <c:tx>
            <c:strRef>
              <c:f>'Gráficos Programas'!$CQ$4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Programas'!$CQ$5:$CQ$10</c:f>
            </c:numRef>
          </c:val>
          <c:extLst>
            <c:ext xmlns:c16="http://schemas.microsoft.com/office/drawing/2014/chart" uri="{C3380CC4-5D6E-409C-BE32-E72D297353CC}">
              <c16:uniqueId val="{00000004-2EC9-4C0D-B3EE-288EDB2A5859}"/>
            </c:ext>
          </c:extLst>
        </c:ser>
        <c:ser>
          <c:idx val="5"/>
          <c:order val="5"/>
          <c:tx>
            <c:strRef>
              <c:f>'Gráficos Programas'!$CR$4</c:f>
              <c:strCache>
                <c:ptCount val="1"/>
                <c:pt idx="0">
                  <c:v>Oct-20</c:v>
                </c:pt>
              </c:strCache>
            </c:strRef>
          </c:tx>
          <c:spPr>
            <a:solidFill>
              <a:srgbClr val="97D700"/>
            </a:solidFill>
            <a:ln>
              <a:noFill/>
            </a:ln>
            <a:effectLst/>
          </c:spPr>
          <c:invertIfNegative val="0"/>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Programas'!$CR$5:$CR$10</c:f>
            </c:numRef>
          </c:val>
          <c:extLst>
            <c:ext xmlns:c16="http://schemas.microsoft.com/office/drawing/2014/chart" uri="{C3380CC4-5D6E-409C-BE32-E72D297353CC}">
              <c16:uniqueId val="{00000005-2EC9-4C0D-B3EE-288EDB2A5859}"/>
            </c:ext>
          </c:extLst>
        </c:ser>
        <c:ser>
          <c:idx val="7"/>
          <c:order val="6"/>
          <c:tx>
            <c:strRef>
              <c:f>'Gráficos Programas'!$CS$4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Programas'!$CS$5:$CS$10</c:f>
            </c:numRef>
          </c:val>
          <c:extLst>
            <c:ext xmlns:c16="http://schemas.microsoft.com/office/drawing/2014/chart" uri="{C3380CC4-5D6E-409C-BE32-E72D297353CC}">
              <c16:uniqueId val="{00000006-2EC9-4C0D-B3EE-288EDB2A5859}"/>
            </c:ext>
          </c:extLst>
        </c:ser>
        <c:ser>
          <c:idx val="6"/>
          <c:order val="7"/>
          <c:tx>
            <c:strRef>
              <c:f>'Gráficos Programas'!$CT$4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Programas'!$CT$5:$CT$10</c:f>
              <c:numCache>
                <c:formatCode>0</c:formatCode>
                <c:ptCount val="6"/>
                <c:pt idx="0">
                  <c:v>24.207454564413489</c:v>
                </c:pt>
                <c:pt idx="1">
                  <c:v>11.923432977592446</c:v>
                </c:pt>
                <c:pt idx="2">
                  <c:v>16.717201344129165</c:v>
                </c:pt>
                <c:pt idx="3">
                  <c:v>26.1356463077339</c:v>
                </c:pt>
                <c:pt idx="4">
                  <c:v>3.5507357352011164</c:v>
                </c:pt>
                <c:pt idx="5">
                  <c:v>23.221672317283314</c:v>
                </c:pt>
              </c:numCache>
            </c:numRef>
          </c:val>
          <c:extLst>
            <c:ext xmlns:c16="http://schemas.microsoft.com/office/drawing/2014/chart" uri="{C3380CC4-5D6E-409C-BE32-E72D297353CC}">
              <c16:uniqueId val="{00000007-2EC9-4C0D-B3EE-288EDB2A5859}"/>
            </c:ext>
          </c:extLst>
        </c:ser>
        <c:ser>
          <c:idx val="8"/>
          <c:order val="8"/>
          <c:tx>
            <c:strRef>
              <c:f>'Gráficos Programas'!$CU$4</c:f>
              <c:strCache>
                <c:ptCount val="1"/>
                <c:pt idx="0">
                  <c:v>Ene-21</c:v>
                </c:pt>
              </c:strCache>
            </c:strRef>
          </c:tx>
          <c:spPr>
            <a:solidFill>
              <a:srgbClr val="1FC3B3"/>
            </a:solidFill>
            <a:ln>
              <a:noFill/>
            </a:ln>
            <a:effectLst/>
          </c:spPr>
          <c:invertIfNegative val="0"/>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Programas'!$CU$5:$CU$10</c:f>
            </c:numRef>
          </c:val>
          <c:extLst>
            <c:ext xmlns:c16="http://schemas.microsoft.com/office/drawing/2014/chart" uri="{C3380CC4-5D6E-409C-BE32-E72D297353CC}">
              <c16:uniqueId val="{00000008-2EC9-4C0D-B3EE-288EDB2A5859}"/>
            </c:ext>
          </c:extLst>
        </c:ser>
        <c:ser>
          <c:idx val="9"/>
          <c:order val="9"/>
          <c:tx>
            <c:strRef>
              <c:f>'Gráficos Programas'!$CV$4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Programas'!$CV$5:$CV$10</c:f>
            </c:numRef>
          </c:val>
          <c:extLst>
            <c:ext xmlns:c16="http://schemas.microsoft.com/office/drawing/2014/chart" uri="{C3380CC4-5D6E-409C-BE32-E72D297353CC}">
              <c16:uniqueId val="{00000009-2EC9-4C0D-B3EE-288EDB2A5859}"/>
            </c:ext>
          </c:extLst>
        </c:ser>
        <c:ser>
          <c:idx val="10"/>
          <c:order val="10"/>
          <c:tx>
            <c:strRef>
              <c:f>'Gráficos Programas'!$CW$4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Programas'!$CW$5:$CW$10</c:f>
            </c:numRef>
          </c:val>
          <c:extLst>
            <c:ext xmlns:c16="http://schemas.microsoft.com/office/drawing/2014/chart" uri="{C3380CC4-5D6E-409C-BE32-E72D297353CC}">
              <c16:uniqueId val="{0000000A-2EC9-4C0D-B3EE-288EDB2A5859}"/>
            </c:ext>
          </c:extLst>
        </c:ser>
        <c:ser>
          <c:idx val="11"/>
          <c:order val="11"/>
          <c:tx>
            <c:strRef>
              <c:f>'Gráficos Programas'!$CX$4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Programas'!$CX$5:$CX$10</c:f>
            </c:numRef>
          </c:val>
          <c:extLst>
            <c:ext xmlns:c16="http://schemas.microsoft.com/office/drawing/2014/chart" uri="{C3380CC4-5D6E-409C-BE32-E72D297353CC}">
              <c16:uniqueId val="{0000000B-2EC9-4C0D-B3EE-288EDB2A5859}"/>
            </c:ext>
          </c:extLst>
        </c:ser>
        <c:ser>
          <c:idx val="12"/>
          <c:order val="12"/>
          <c:tx>
            <c:strRef>
              <c:f>'Gráficos Programas'!$CY$4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Programas'!$CY$5:$CY$10</c:f>
            </c:numRef>
          </c:val>
          <c:extLst>
            <c:ext xmlns:c16="http://schemas.microsoft.com/office/drawing/2014/chart" uri="{C3380CC4-5D6E-409C-BE32-E72D297353CC}">
              <c16:uniqueId val="{0000000C-2EC9-4C0D-B3EE-288EDB2A5859}"/>
            </c:ext>
          </c:extLst>
        </c:ser>
        <c:ser>
          <c:idx val="13"/>
          <c:order val="13"/>
          <c:tx>
            <c:strRef>
              <c:f>'Gráficos Programas'!$CZ$4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Programas'!$CZ$5:$CZ$10</c:f>
            </c:numRef>
          </c:val>
          <c:extLst>
            <c:ext xmlns:c16="http://schemas.microsoft.com/office/drawing/2014/chart" uri="{C3380CC4-5D6E-409C-BE32-E72D297353CC}">
              <c16:uniqueId val="{0000000D-2EC9-4C0D-B3EE-288EDB2A5859}"/>
            </c:ext>
          </c:extLst>
        </c:ser>
        <c:ser>
          <c:idx val="14"/>
          <c:order val="14"/>
          <c:tx>
            <c:strRef>
              <c:f>'Gráficos Programas'!$DA$4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Programas'!$DA$5:$DA$10</c:f>
            </c:numRef>
          </c:val>
          <c:extLst>
            <c:ext xmlns:c16="http://schemas.microsoft.com/office/drawing/2014/chart" uri="{C3380CC4-5D6E-409C-BE32-E72D297353CC}">
              <c16:uniqueId val="{0000000E-2EC9-4C0D-B3EE-288EDB2A5859}"/>
            </c:ext>
          </c:extLst>
        </c:ser>
        <c:ser>
          <c:idx val="15"/>
          <c:order val="15"/>
          <c:tx>
            <c:strRef>
              <c:f>'Gráficos Programas'!$DB$4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Programas'!$DB$5:$DB$10</c:f>
            </c:numRef>
          </c:val>
          <c:extLst>
            <c:ext xmlns:c16="http://schemas.microsoft.com/office/drawing/2014/chart" uri="{C3380CC4-5D6E-409C-BE32-E72D297353CC}">
              <c16:uniqueId val="{0000000F-2EC9-4C0D-B3EE-288EDB2A5859}"/>
            </c:ext>
          </c:extLst>
        </c:ser>
        <c:ser>
          <c:idx val="16"/>
          <c:order val="16"/>
          <c:tx>
            <c:strRef>
              <c:f>'Gráficos Programas'!$DC$4</c:f>
              <c:strCache>
                <c:ptCount val="1"/>
                <c:pt idx="0">
                  <c:v>Set-21</c:v>
                </c:pt>
              </c:strCache>
            </c:strRef>
          </c:tx>
          <c:spPr>
            <a:solidFill>
              <a:srgbClr val="000080"/>
            </a:solidFill>
            <a:ln>
              <a:noFill/>
            </a:ln>
            <a:effectLst/>
          </c:spPr>
          <c:invertIfNegative val="0"/>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Programas'!$DC$5:$DC$10</c:f>
            </c:numRef>
          </c:val>
          <c:extLst>
            <c:ext xmlns:c16="http://schemas.microsoft.com/office/drawing/2014/chart" uri="{C3380CC4-5D6E-409C-BE32-E72D297353CC}">
              <c16:uniqueId val="{00000010-2EC9-4C0D-B3EE-288EDB2A5859}"/>
            </c:ext>
          </c:extLst>
        </c:ser>
        <c:ser>
          <c:idx val="17"/>
          <c:order val="17"/>
          <c:tx>
            <c:strRef>
              <c:f>'Gráficos Programas'!$DD$4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Programas'!$DD$5:$DD$10</c:f>
            </c:numRef>
          </c:val>
          <c:extLst>
            <c:ext xmlns:c16="http://schemas.microsoft.com/office/drawing/2014/chart" uri="{C3380CC4-5D6E-409C-BE32-E72D297353CC}">
              <c16:uniqueId val="{00000000-1DC6-4E72-ACB5-33A0199320BF}"/>
            </c:ext>
          </c:extLst>
        </c:ser>
        <c:ser>
          <c:idx val="18"/>
          <c:order val="18"/>
          <c:tx>
            <c:strRef>
              <c:f>'Gráficos Programas'!$DE$4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Programas'!$DE$5:$DE$10</c:f>
            </c:numRef>
          </c:val>
          <c:extLst>
            <c:ext xmlns:c16="http://schemas.microsoft.com/office/drawing/2014/chart" uri="{C3380CC4-5D6E-409C-BE32-E72D297353CC}">
              <c16:uniqueId val="{00000001-1DC6-4E72-ACB5-33A0199320BF}"/>
            </c:ext>
          </c:extLst>
        </c:ser>
        <c:ser>
          <c:idx val="19"/>
          <c:order val="19"/>
          <c:tx>
            <c:strRef>
              <c:f>'Gráficos Programas'!$DF$4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Programas'!$DF$5:$DF$10</c:f>
              <c:numCache>
                <c:formatCode>0</c:formatCode>
                <c:ptCount val="6"/>
                <c:pt idx="0">
                  <c:v>16.929928633564774</c:v>
                </c:pt>
                <c:pt idx="1">
                  <c:v>5.8502065020267482</c:v>
                </c:pt>
                <c:pt idx="2">
                  <c:v>13.710292048128721</c:v>
                </c:pt>
                <c:pt idx="3">
                  <c:v>22.659861143407067</c:v>
                </c:pt>
                <c:pt idx="4">
                  <c:v>1.0531569847941995</c:v>
                </c:pt>
                <c:pt idx="5">
                  <c:v>16.343087882584861</c:v>
                </c:pt>
              </c:numCache>
            </c:numRef>
          </c:val>
          <c:extLst>
            <c:ext xmlns:c16="http://schemas.microsoft.com/office/drawing/2014/chart" uri="{C3380CC4-5D6E-409C-BE32-E72D297353CC}">
              <c16:uniqueId val="{00000002-1DC6-4E72-ACB5-33A0199320BF}"/>
            </c:ext>
          </c:extLst>
        </c:ser>
        <c:ser>
          <c:idx val="20"/>
          <c:order val="20"/>
          <c:tx>
            <c:strRef>
              <c:f>'Gráficos Programas'!$DG$4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Programas'!$DG$5:$DG$10</c:f>
            </c:numRef>
          </c:val>
          <c:extLst>
            <c:ext xmlns:c16="http://schemas.microsoft.com/office/drawing/2014/chart" uri="{C3380CC4-5D6E-409C-BE32-E72D297353CC}">
              <c16:uniqueId val="{00000003-1DC6-4E72-ACB5-33A0199320BF}"/>
            </c:ext>
          </c:extLst>
        </c:ser>
        <c:ser>
          <c:idx val="21"/>
          <c:order val="21"/>
          <c:tx>
            <c:strRef>
              <c:f>'Gráficos Programas'!$DH$4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Programas'!$DH$5:$DH$10</c:f>
            </c:numRef>
          </c:val>
          <c:extLst>
            <c:ext xmlns:c16="http://schemas.microsoft.com/office/drawing/2014/chart" uri="{C3380CC4-5D6E-409C-BE32-E72D297353CC}">
              <c16:uniqueId val="{00000004-1DC6-4E72-ACB5-33A0199320BF}"/>
            </c:ext>
          </c:extLst>
        </c:ser>
        <c:ser>
          <c:idx val="22"/>
          <c:order val="22"/>
          <c:tx>
            <c:strRef>
              <c:f>'Gráficos Programas'!$DI$4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Programas'!$DI$5:$DI$10</c:f>
            </c:numRef>
          </c:val>
          <c:extLst>
            <c:ext xmlns:c16="http://schemas.microsoft.com/office/drawing/2014/chart" uri="{C3380CC4-5D6E-409C-BE32-E72D297353CC}">
              <c16:uniqueId val="{00000005-1DC6-4E72-ACB5-33A0199320BF}"/>
            </c:ext>
          </c:extLst>
        </c:ser>
        <c:ser>
          <c:idx val="23"/>
          <c:order val="23"/>
          <c:tx>
            <c:strRef>
              <c:f>'Gráficos Programas'!$DJ$4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Programas'!$DJ$5:$DJ$10</c:f>
            </c:numRef>
          </c:val>
          <c:extLst>
            <c:ext xmlns:c16="http://schemas.microsoft.com/office/drawing/2014/chart" uri="{C3380CC4-5D6E-409C-BE32-E72D297353CC}">
              <c16:uniqueId val="{00000000-1145-4E68-9465-FA58099859A8}"/>
            </c:ext>
          </c:extLst>
        </c:ser>
        <c:ser>
          <c:idx val="24"/>
          <c:order val="24"/>
          <c:tx>
            <c:strRef>
              <c:f>'Gráficos Programas'!$DK$4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Programas'!$DK$5:$DK$10</c:f>
            </c:numRef>
          </c:val>
          <c:extLst>
            <c:ext xmlns:c16="http://schemas.microsoft.com/office/drawing/2014/chart" uri="{C3380CC4-5D6E-409C-BE32-E72D297353CC}">
              <c16:uniqueId val="{00000002-633D-46FA-AFAA-CAB8A2122928}"/>
            </c:ext>
          </c:extLst>
        </c:ser>
        <c:ser>
          <c:idx val="25"/>
          <c:order val="25"/>
          <c:tx>
            <c:strRef>
              <c:f>'Gráficos Programas'!$DL$4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Programas'!$DL$5:$DL$10</c:f>
            </c:numRef>
          </c:val>
          <c:extLst>
            <c:ext xmlns:c16="http://schemas.microsoft.com/office/drawing/2014/chart" uri="{C3380CC4-5D6E-409C-BE32-E72D297353CC}">
              <c16:uniqueId val="{00000000-839E-463E-ADC5-9956A2B226FD}"/>
            </c:ext>
          </c:extLst>
        </c:ser>
        <c:ser>
          <c:idx val="26"/>
          <c:order val="26"/>
          <c:tx>
            <c:strRef>
              <c:f>'Gráficos Programas'!$DM$4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Programas'!$DM$5:$DM$10</c:f>
            </c:numRef>
          </c:val>
          <c:extLst>
            <c:ext xmlns:c16="http://schemas.microsoft.com/office/drawing/2014/chart" uri="{C3380CC4-5D6E-409C-BE32-E72D297353CC}">
              <c16:uniqueId val="{00000000-352D-439F-A12A-80E8733E3289}"/>
            </c:ext>
          </c:extLst>
        </c:ser>
        <c:ser>
          <c:idx val="27"/>
          <c:order val="27"/>
          <c:tx>
            <c:strRef>
              <c:f>'Gráficos Programas'!$DN$4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Programas'!$DN$5:$DN$10</c:f>
            </c:numRef>
          </c:val>
          <c:extLst>
            <c:ext xmlns:c16="http://schemas.microsoft.com/office/drawing/2014/chart" uri="{C3380CC4-5D6E-409C-BE32-E72D297353CC}">
              <c16:uniqueId val="{00000000-1B6E-45B6-8E6A-5538DC7C4545}"/>
            </c:ext>
          </c:extLst>
        </c:ser>
        <c:ser>
          <c:idx val="28"/>
          <c:order val="28"/>
          <c:tx>
            <c:strRef>
              <c:f>'Gráficos Programas'!$DO$4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Programas'!$DO$5:$DO$10</c:f>
            </c:numRef>
          </c:val>
          <c:extLst>
            <c:ext xmlns:c16="http://schemas.microsoft.com/office/drawing/2014/chart" uri="{C3380CC4-5D6E-409C-BE32-E72D297353CC}">
              <c16:uniqueId val="{00000000-6070-4C4F-A98B-9708A041E4BD}"/>
            </c:ext>
          </c:extLst>
        </c:ser>
        <c:ser>
          <c:idx val="29"/>
          <c:order val="29"/>
          <c:tx>
            <c:strRef>
              <c:f>'Gráficos Programas'!$DP$4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Programas'!$DP$5:$DP$10</c:f>
            </c:numRef>
          </c:val>
          <c:extLst>
            <c:ext xmlns:c16="http://schemas.microsoft.com/office/drawing/2014/chart" uri="{C3380CC4-5D6E-409C-BE32-E72D297353CC}">
              <c16:uniqueId val="{00000000-F732-4131-9D0F-23E40EA711BB}"/>
            </c:ext>
          </c:extLst>
        </c:ser>
        <c:ser>
          <c:idx val="30"/>
          <c:order val="30"/>
          <c:tx>
            <c:strRef>
              <c:f>'Gráficos Programas'!$DQ$4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Programas'!$DQ$5:$DQ$10</c:f>
            </c:numRef>
          </c:val>
          <c:extLst>
            <c:ext xmlns:c16="http://schemas.microsoft.com/office/drawing/2014/chart" uri="{C3380CC4-5D6E-409C-BE32-E72D297353CC}">
              <c16:uniqueId val="{00000000-6571-440B-B2FD-02BF06EA2CB1}"/>
            </c:ext>
          </c:extLst>
        </c:ser>
        <c:ser>
          <c:idx val="31"/>
          <c:order val="31"/>
          <c:tx>
            <c:strRef>
              <c:f>'Gráficos Programas'!$DR$4</c:f>
              <c:strCache>
                <c:ptCount val="1"/>
                <c:pt idx="0">
                  <c:v>Dic-22</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4-3D6C-490E-92A6-535D0A99B50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Programas'!$DR$5:$DR$10</c:f>
              <c:numCache>
                <c:formatCode>0</c:formatCode>
                <c:ptCount val="6"/>
                <c:pt idx="0">
                  <c:v>8.5194258155161702</c:v>
                </c:pt>
                <c:pt idx="1">
                  <c:v>1.9227840260055782</c:v>
                </c:pt>
                <c:pt idx="2">
                  <c:v>7.2944209471620871</c:v>
                </c:pt>
                <c:pt idx="3">
                  <c:v>17.183239040692744</c:v>
                </c:pt>
                <c:pt idx="4">
                  <c:v>0.42063374376480794</c:v>
                </c:pt>
                <c:pt idx="5">
                  <c:v>8.2214011248671568</c:v>
                </c:pt>
              </c:numCache>
            </c:numRef>
          </c:val>
          <c:extLst>
            <c:ext xmlns:c16="http://schemas.microsoft.com/office/drawing/2014/chart" uri="{C3380CC4-5D6E-409C-BE32-E72D297353CC}">
              <c16:uniqueId val="{00000000-6E00-4B72-A8A8-0DD1CBAC3AB9}"/>
            </c:ext>
          </c:extLst>
        </c:ser>
        <c:ser>
          <c:idx val="32"/>
          <c:order val="32"/>
          <c:tx>
            <c:strRef>
              <c:f>'Gráficos Programas'!$DS$4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Programas'!$DS$5:$DS$10</c:f>
            </c:numRef>
          </c:val>
          <c:extLst>
            <c:ext xmlns:c16="http://schemas.microsoft.com/office/drawing/2014/chart" uri="{C3380CC4-5D6E-409C-BE32-E72D297353CC}">
              <c16:uniqueId val="{00000000-B1D5-474A-A3E4-ABCAF09F555A}"/>
            </c:ext>
          </c:extLst>
        </c:ser>
        <c:ser>
          <c:idx val="33"/>
          <c:order val="33"/>
          <c:tx>
            <c:strRef>
              <c:f>'Gráficos Programas'!$DT$4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Programas'!$DT$5:$DT$10</c:f>
            </c:numRef>
          </c:val>
          <c:extLst>
            <c:ext xmlns:c16="http://schemas.microsoft.com/office/drawing/2014/chart" uri="{C3380CC4-5D6E-409C-BE32-E72D297353CC}">
              <c16:uniqueId val="{00000000-0D1C-4D29-89CE-FE448444FBE3}"/>
            </c:ext>
          </c:extLst>
        </c:ser>
        <c:ser>
          <c:idx val="34"/>
          <c:order val="34"/>
          <c:tx>
            <c:strRef>
              <c:f>'Gráficos Programas'!$DU$4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Programas'!$DU$5:$DU$10</c:f>
            </c:numRef>
          </c:val>
          <c:extLst>
            <c:ext xmlns:c16="http://schemas.microsoft.com/office/drawing/2014/chart" uri="{C3380CC4-5D6E-409C-BE32-E72D297353CC}">
              <c16:uniqueId val="{00000000-1C8E-40C3-AF33-E10EF28A9177}"/>
            </c:ext>
          </c:extLst>
        </c:ser>
        <c:ser>
          <c:idx val="35"/>
          <c:order val="35"/>
          <c:tx>
            <c:strRef>
              <c:f>'Gráficos Programas'!$DV$4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Programas'!$DV$5:$DV$10</c:f>
            </c:numRef>
          </c:val>
          <c:extLst>
            <c:ext xmlns:c16="http://schemas.microsoft.com/office/drawing/2014/chart" uri="{C3380CC4-5D6E-409C-BE32-E72D297353CC}">
              <c16:uniqueId val="{00000000-1062-4323-B9B9-595C70CC0934}"/>
            </c:ext>
          </c:extLst>
        </c:ser>
        <c:ser>
          <c:idx val="36"/>
          <c:order val="36"/>
          <c:tx>
            <c:strRef>
              <c:f>'Gráficos Programas'!$DW$4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Programas'!$DW$5:$DW$10</c:f>
            </c:numRef>
          </c:val>
          <c:extLst>
            <c:ext xmlns:c16="http://schemas.microsoft.com/office/drawing/2014/chart" uri="{C3380CC4-5D6E-409C-BE32-E72D297353CC}">
              <c16:uniqueId val="{00000000-11B4-4E3E-BB28-3C37C49D112B}"/>
            </c:ext>
          </c:extLst>
        </c:ser>
        <c:ser>
          <c:idx val="37"/>
          <c:order val="37"/>
          <c:tx>
            <c:strRef>
              <c:f>'Gráficos Programas'!$DX$4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Programas'!$DX$5:$DX$10</c:f>
            </c:numRef>
          </c:val>
          <c:extLst>
            <c:ext xmlns:c16="http://schemas.microsoft.com/office/drawing/2014/chart" uri="{C3380CC4-5D6E-409C-BE32-E72D297353CC}">
              <c16:uniqueId val="{00000000-C076-43E5-A83A-B98B3AF67346}"/>
            </c:ext>
          </c:extLst>
        </c:ser>
        <c:ser>
          <c:idx val="38"/>
          <c:order val="38"/>
          <c:tx>
            <c:strRef>
              <c:f>'Gráficos Programas'!$DY$4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Programas'!$DY$5:$DY$10</c:f>
            </c:numRef>
          </c:val>
          <c:extLst>
            <c:ext xmlns:c16="http://schemas.microsoft.com/office/drawing/2014/chart" uri="{C3380CC4-5D6E-409C-BE32-E72D297353CC}">
              <c16:uniqueId val="{00000000-025D-48A2-822E-A8064B203D30}"/>
            </c:ext>
          </c:extLst>
        </c:ser>
        <c:ser>
          <c:idx val="39"/>
          <c:order val="39"/>
          <c:tx>
            <c:strRef>
              <c:f>'Gráficos Programas'!$DZ$4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Programas'!$DZ$5:$DZ$10</c:f>
            </c:numRef>
          </c:val>
          <c:extLst>
            <c:ext xmlns:c16="http://schemas.microsoft.com/office/drawing/2014/chart" uri="{C3380CC4-5D6E-409C-BE32-E72D297353CC}">
              <c16:uniqueId val="{00000000-FC45-44C0-AA24-D522837020FF}"/>
            </c:ext>
          </c:extLst>
        </c:ser>
        <c:ser>
          <c:idx val="40"/>
          <c:order val="40"/>
          <c:tx>
            <c:strRef>
              <c:f>'Gráficos Programas'!$EA$4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Programas'!$EA$5:$EA$10</c:f>
            </c:numRef>
          </c:val>
          <c:extLst>
            <c:ext xmlns:c16="http://schemas.microsoft.com/office/drawing/2014/chart" uri="{C3380CC4-5D6E-409C-BE32-E72D297353CC}">
              <c16:uniqueId val="{00000000-35A3-4A12-8272-DB095309940E}"/>
            </c:ext>
          </c:extLst>
        </c:ser>
        <c:ser>
          <c:idx val="41"/>
          <c:order val="41"/>
          <c:tx>
            <c:strRef>
              <c:f>'Gráficos Programas'!$EB$4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Programas'!$EB$5:$EB$10</c:f>
            </c:numRef>
          </c:val>
          <c:extLst>
            <c:ext xmlns:c16="http://schemas.microsoft.com/office/drawing/2014/chart" uri="{C3380CC4-5D6E-409C-BE32-E72D297353CC}">
              <c16:uniqueId val="{00000000-18EE-4885-A116-76D50DCB07D6}"/>
            </c:ext>
          </c:extLst>
        </c:ser>
        <c:ser>
          <c:idx val="42"/>
          <c:order val="42"/>
          <c:tx>
            <c:strRef>
              <c:f>'Gráficos Programas'!$EC$4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Programas'!$EC$5:$EC$10</c:f>
            </c:numRef>
          </c:val>
          <c:extLst>
            <c:ext xmlns:c16="http://schemas.microsoft.com/office/drawing/2014/chart" uri="{C3380CC4-5D6E-409C-BE32-E72D297353CC}">
              <c16:uniqueId val="{00000000-1279-4E05-9723-81856D7233EF}"/>
            </c:ext>
          </c:extLst>
        </c:ser>
        <c:ser>
          <c:idx val="43"/>
          <c:order val="43"/>
          <c:tx>
            <c:strRef>
              <c:f>'Gráficos Programas'!$ED$4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Programas'!$ED$5:$ED$10</c:f>
              <c:numCache>
                <c:formatCode>0</c:formatCode>
                <c:ptCount val="6"/>
                <c:pt idx="0">
                  <c:v>3.2540039971118517</c:v>
                </c:pt>
                <c:pt idx="1">
                  <c:v>7.1627958576551922</c:v>
                </c:pt>
                <c:pt idx="2">
                  <c:v>5.2435215930050916</c:v>
                </c:pt>
                <c:pt idx="3">
                  <c:v>4.3465264326752422</c:v>
                </c:pt>
                <c:pt idx="4">
                  <c:v>1.0188551450673464</c:v>
                </c:pt>
                <c:pt idx="5">
                  <c:v>3.5730794359918727</c:v>
                </c:pt>
              </c:numCache>
            </c:numRef>
          </c:val>
          <c:extLst>
            <c:ext xmlns:c16="http://schemas.microsoft.com/office/drawing/2014/chart" uri="{C3380CC4-5D6E-409C-BE32-E72D297353CC}">
              <c16:uniqueId val="{00000000-9285-476D-B4EC-01F4FA86EFF6}"/>
            </c:ext>
          </c:extLst>
        </c:ser>
        <c:ser>
          <c:idx val="44"/>
          <c:order val="44"/>
          <c:tx>
            <c:strRef>
              <c:f>'Gráficos Programas'!$EE$4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Programas'!$EE$5:$EE$10</c:f>
            </c:numRef>
          </c:val>
          <c:extLst>
            <c:ext xmlns:c16="http://schemas.microsoft.com/office/drawing/2014/chart" uri="{C3380CC4-5D6E-409C-BE32-E72D297353CC}">
              <c16:uniqueId val="{00000000-C8A3-45B9-8A77-4F43C60C91AD}"/>
            </c:ext>
          </c:extLst>
        </c:ser>
        <c:ser>
          <c:idx val="45"/>
          <c:order val="45"/>
          <c:tx>
            <c:strRef>
              <c:f>'Gráficos Programas'!$EF$4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Programas'!$EF$5:$EF$10</c:f>
            </c:numRef>
          </c:val>
          <c:extLst>
            <c:ext xmlns:c16="http://schemas.microsoft.com/office/drawing/2014/chart" uri="{C3380CC4-5D6E-409C-BE32-E72D297353CC}">
              <c16:uniqueId val="{00000002-7B22-4A2A-900E-0B090ED2EEBE}"/>
            </c:ext>
          </c:extLst>
        </c:ser>
        <c:ser>
          <c:idx val="46"/>
          <c:order val="46"/>
          <c:tx>
            <c:strRef>
              <c:f>'Gráficos Programas'!$EG$4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Programas'!$EG$5:$EG$10</c:f>
            </c:numRef>
          </c:val>
          <c:extLst>
            <c:ext xmlns:c16="http://schemas.microsoft.com/office/drawing/2014/chart" uri="{C3380CC4-5D6E-409C-BE32-E72D297353CC}">
              <c16:uniqueId val="{00000000-9A9C-4103-A9C4-A71B73B88CCF}"/>
            </c:ext>
          </c:extLst>
        </c:ser>
        <c:ser>
          <c:idx val="47"/>
          <c:order val="47"/>
          <c:tx>
            <c:strRef>
              <c:f>'Gráficos Programas'!$EH$4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Programas'!$EH$5:$EH$10</c:f>
            </c:numRef>
          </c:val>
          <c:extLst>
            <c:ext xmlns:c16="http://schemas.microsoft.com/office/drawing/2014/chart" uri="{C3380CC4-5D6E-409C-BE32-E72D297353CC}">
              <c16:uniqueId val="{00000000-F424-46C7-ABDD-14B5724DEDBD}"/>
            </c:ext>
          </c:extLst>
        </c:ser>
        <c:ser>
          <c:idx val="48"/>
          <c:order val="48"/>
          <c:tx>
            <c:strRef>
              <c:f>'Gráficos Programas'!$EI$4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Programas'!$EI$5:$EI$10</c:f>
            </c:numRef>
          </c:val>
          <c:extLst>
            <c:ext xmlns:c16="http://schemas.microsoft.com/office/drawing/2014/chart" uri="{C3380CC4-5D6E-409C-BE32-E72D297353CC}">
              <c16:uniqueId val="{00000000-31E3-43D4-9FE2-CF2647379817}"/>
            </c:ext>
          </c:extLst>
        </c:ser>
        <c:ser>
          <c:idx val="49"/>
          <c:order val="49"/>
          <c:tx>
            <c:strRef>
              <c:f>'Gráficos Programas'!$EJ$4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Programas'!$EJ$5:$EJ$10</c:f>
            </c:numRef>
          </c:val>
          <c:extLst>
            <c:ext xmlns:c16="http://schemas.microsoft.com/office/drawing/2014/chart" uri="{C3380CC4-5D6E-409C-BE32-E72D297353CC}">
              <c16:uniqueId val="{00000000-5E14-4296-B0C1-4AD4E395C7ED}"/>
            </c:ext>
          </c:extLst>
        </c:ser>
        <c:ser>
          <c:idx val="50"/>
          <c:order val="50"/>
          <c:tx>
            <c:strRef>
              <c:f>'Gráficos Programas'!$EK$4</c:f>
              <c:strCache>
                <c:ptCount val="1"/>
                <c:pt idx="0">
                  <c:v>Jul-24</c:v>
                </c:pt>
              </c:strCache>
            </c:strRef>
          </c:tx>
          <c:spPr>
            <a:solidFill>
              <a:srgbClr val="000080"/>
            </a:solidFill>
            <a:ln>
              <a:noFill/>
            </a:ln>
            <a:effectLst/>
          </c:spPr>
          <c:invertIfNegative val="0"/>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Programas'!$EK$5:$EK$10</c:f>
            </c:numRef>
          </c:val>
          <c:extLst>
            <c:ext xmlns:c16="http://schemas.microsoft.com/office/drawing/2014/chart" uri="{C3380CC4-5D6E-409C-BE32-E72D297353CC}">
              <c16:uniqueId val="{00000000-ADEC-486D-B51A-9571A6673D64}"/>
            </c:ext>
          </c:extLst>
        </c:ser>
        <c:ser>
          <c:idx val="51"/>
          <c:order val="51"/>
          <c:tx>
            <c:strRef>
              <c:f>'Gráficos Programas'!$EL$4</c:f>
              <c:strCache>
                <c:ptCount val="1"/>
                <c:pt idx="0">
                  <c:v>Ago-24</c:v>
                </c:pt>
              </c:strCache>
            </c:strRef>
          </c:tx>
          <c:spPr>
            <a:solidFill>
              <a:srgbClr val="000080"/>
            </a:solidFill>
            <a:ln>
              <a:noFill/>
            </a:ln>
            <a:effectLst/>
          </c:spPr>
          <c:invertIfNegative val="0"/>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Programas'!$EL$5:$EL$10</c:f>
            </c:numRef>
          </c:val>
          <c:extLst>
            <c:ext xmlns:c16="http://schemas.microsoft.com/office/drawing/2014/chart" uri="{C3380CC4-5D6E-409C-BE32-E72D297353CC}">
              <c16:uniqueId val="{00000001-ADEC-486D-B51A-9571A6673D64}"/>
            </c:ext>
          </c:extLst>
        </c:ser>
        <c:ser>
          <c:idx val="52"/>
          <c:order val="52"/>
          <c:tx>
            <c:strRef>
              <c:f>'Gráficos Programas'!$EM$4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Programas'!$EM$5:$EM$10</c:f>
            </c:numRef>
          </c:val>
          <c:extLst>
            <c:ext xmlns:c16="http://schemas.microsoft.com/office/drawing/2014/chart" uri="{C3380CC4-5D6E-409C-BE32-E72D297353CC}">
              <c16:uniqueId val="{00000002-ADEC-486D-B51A-9571A6673D64}"/>
            </c:ext>
          </c:extLst>
        </c:ser>
        <c:ser>
          <c:idx val="53"/>
          <c:order val="53"/>
          <c:tx>
            <c:strRef>
              <c:f>'Gráficos Programas'!$EN$4</c:f>
              <c:strCache>
                <c:ptCount val="1"/>
                <c:pt idx="0">
                  <c:v>Oct-24</c:v>
                </c:pt>
              </c:strCache>
            </c:strRef>
          </c:tx>
          <c:spPr>
            <a:solidFill>
              <a:srgbClr val="000080"/>
            </a:solidFill>
            <a:ln>
              <a:noFill/>
            </a:ln>
            <a:effectLst/>
          </c:spPr>
          <c:invertIfNegative val="0"/>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Programas'!$EN$5:$EN$10</c:f>
            </c:numRef>
          </c:val>
          <c:extLst>
            <c:ext xmlns:c16="http://schemas.microsoft.com/office/drawing/2014/chart" uri="{C3380CC4-5D6E-409C-BE32-E72D297353CC}">
              <c16:uniqueId val="{00000000-A44B-4F45-980C-392A149F591D}"/>
            </c:ext>
          </c:extLst>
        </c:ser>
        <c:ser>
          <c:idx val="54"/>
          <c:order val="54"/>
          <c:tx>
            <c:strRef>
              <c:f>'Gráficos Programas'!$EO$4</c:f>
              <c:strCache>
                <c:ptCount val="1"/>
                <c:pt idx="0">
                  <c:v>Nov-24</c:v>
                </c:pt>
              </c:strCache>
            </c:strRef>
          </c:tx>
          <c:spPr>
            <a:solidFill>
              <a:srgbClr val="000080"/>
            </a:solidFill>
            <a:ln>
              <a:noFill/>
            </a:ln>
            <a:effectLst/>
          </c:spPr>
          <c:invertIfNegative val="0"/>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Programas'!$EO$5:$EO$10</c:f>
            </c:numRef>
          </c:val>
          <c:extLst>
            <c:ext xmlns:c16="http://schemas.microsoft.com/office/drawing/2014/chart" uri="{C3380CC4-5D6E-409C-BE32-E72D297353CC}">
              <c16:uniqueId val="{00000001-A44B-4F45-980C-392A149F591D}"/>
            </c:ext>
          </c:extLst>
        </c:ser>
        <c:ser>
          <c:idx val="55"/>
          <c:order val="55"/>
          <c:tx>
            <c:strRef>
              <c:f>'Gráficos Programas'!$EP$4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Programas'!$EP$5:$EP$10</c:f>
              <c:numCache>
                <c:formatCode>0</c:formatCode>
                <c:ptCount val="6"/>
                <c:pt idx="0">
                  <c:v>5.6015654775902313</c:v>
                </c:pt>
                <c:pt idx="1">
                  <c:v>5.9145838441812542</c:v>
                </c:pt>
                <c:pt idx="2">
                  <c:v>8.9305156725807571</c:v>
                </c:pt>
                <c:pt idx="3">
                  <c:v>5.4192392792592132</c:v>
                </c:pt>
                <c:pt idx="4">
                  <c:v>0.9577318052430942</c:v>
                </c:pt>
                <c:pt idx="5">
                  <c:v>5.9509485602977392</c:v>
                </c:pt>
              </c:numCache>
            </c:numRef>
          </c:val>
          <c:extLst>
            <c:ext xmlns:c16="http://schemas.microsoft.com/office/drawing/2014/chart" uri="{C3380CC4-5D6E-409C-BE32-E72D297353CC}">
              <c16:uniqueId val="{00000002-A44B-4F45-980C-392A149F591D}"/>
            </c:ext>
          </c:extLst>
        </c:ser>
        <c:ser>
          <c:idx val="56"/>
          <c:order val="56"/>
          <c:tx>
            <c:strRef>
              <c:f>'Gráficos Programas'!$EQ$4</c:f>
              <c:strCache>
                <c:ptCount val="1"/>
                <c:pt idx="0">
                  <c:v>Ene-25</c:v>
                </c:pt>
              </c:strCache>
            </c:strRef>
          </c:tx>
          <c:spPr>
            <a:solidFill>
              <a:schemeClr val="accent2">
                <a:tint val="37000"/>
              </a:schemeClr>
            </a:solidFill>
            <a:ln>
              <a:noFill/>
            </a:ln>
            <a:effectLst/>
          </c:spPr>
          <c:invertIfNegative val="0"/>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Programas'!$EQ$5:$EQ$10</c:f>
            </c:numRef>
          </c:val>
          <c:extLst>
            <c:ext xmlns:c16="http://schemas.microsoft.com/office/drawing/2014/chart" uri="{C3380CC4-5D6E-409C-BE32-E72D297353CC}">
              <c16:uniqueId val="{00000000-5C57-4C3C-A53B-785E036425D1}"/>
            </c:ext>
          </c:extLst>
        </c:ser>
        <c:ser>
          <c:idx val="57"/>
          <c:order val="57"/>
          <c:tx>
            <c:strRef>
              <c:f>'Gráficos Programas'!$ER$4</c:f>
              <c:strCache>
                <c:ptCount val="1"/>
                <c:pt idx="0">
                  <c:v>Feb-25</c:v>
                </c:pt>
              </c:strCache>
            </c:strRef>
          </c:tx>
          <c:spPr>
            <a:solidFill>
              <a:schemeClr val="accent2">
                <a:tint val="35000"/>
              </a:schemeClr>
            </a:solidFill>
            <a:ln>
              <a:noFill/>
            </a:ln>
            <a:effectLst/>
          </c:spPr>
          <c:invertIfNegative val="0"/>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Programas'!$ER$5:$ER$10</c:f>
            </c:numRef>
          </c:val>
          <c:extLst>
            <c:ext xmlns:c16="http://schemas.microsoft.com/office/drawing/2014/chart" uri="{C3380CC4-5D6E-409C-BE32-E72D297353CC}">
              <c16:uniqueId val="{00000001-5C57-4C3C-A53B-785E036425D1}"/>
            </c:ext>
          </c:extLst>
        </c:ser>
        <c:ser>
          <c:idx val="58"/>
          <c:order val="58"/>
          <c:tx>
            <c:strRef>
              <c:f>'Gráficos Programas'!$ES$4</c:f>
              <c:strCache>
                <c:ptCount val="1"/>
                <c:pt idx="0">
                  <c:v>Mar-25</c:v>
                </c:pt>
              </c:strCache>
            </c:strRef>
          </c:tx>
          <c:spPr>
            <a:solidFill>
              <a:srgbClr val="D193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Programas'!$ES$5:$ES$10</c:f>
            </c:numRef>
          </c:val>
          <c:extLst>
            <c:ext xmlns:c16="http://schemas.microsoft.com/office/drawing/2014/chart" uri="{C3380CC4-5D6E-409C-BE32-E72D297353CC}">
              <c16:uniqueId val="{00000002-5C57-4C3C-A53B-785E036425D1}"/>
            </c:ext>
          </c:extLst>
        </c:ser>
        <c:ser>
          <c:idx val="59"/>
          <c:order val="59"/>
          <c:tx>
            <c:strRef>
              <c:f>'Gráficos Programas'!$ET$4</c:f>
              <c:strCache>
                <c:ptCount val="1"/>
                <c:pt idx="0">
                  <c:v>Abr-25</c:v>
                </c:pt>
              </c:strCache>
            </c:strRef>
          </c:tx>
          <c:spPr>
            <a:solidFill>
              <a:schemeClr val="accent2">
                <a:tint val="37000"/>
              </a:schemeClr>
            </a:solidFill>
            <a:ln>
              <a:noFill/>
            </a:ln>
            <a:effectLst/>
          </c:spPr>
          <c:invertIfNegative val="0"/>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Programas'!$ET$5:$ET$10</c:f>
            </c:numRef>
          </c:val>
          <c:extLst>
            <c:ext xmlns:c16="http://schemas.microsoft.com/office/drawing/2014/chart" uri="{C3380CC4-5D6E-409C-BE32-E72D297353CC}">
              <c16:uniqueId val="{00000000-3D6C-490E-92A6-535D0A99B509}"/>
            </c:ext>
          </c:extLst>
        </c:ser>
        <c:ser>
          <c:idx val="60"/>
          <c:order val="60"/>
          <c:tx>
            <c:strRef>
              <c:f>'Gráficos Programas'!$EU$4</c:f>
              <c:strCache>
                <c:ptCount val="1"/>
                <c:pt idx="0">
                  <c:v>May-25</c:v>
                </c:pt>
              </c:strCache>
            </c:strRef>
          </c:tx>
          <c:spPr>
            <a:solidFill>
              <a:schemeClr val="accent2">
                <a:tint val="35000"/>
              </a:schemeClr>
            </a:solidFill>
            <a:ln>
              <a:noFill/>
            </a:ln>
            <a:effectLst/>
          </c:spPr>
          <c:invertIfNegative val="0"/>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Programas'!$EU$5:$EU$10</c:f>
            </c:numRef>
          </c:val>
          <c:extLst>
            <c:ext xmlns:c16="http://schemas.microsoft.com/office/drawing/2014/chart" uri="{C3380CC4-5D6E-409C-BE32-E72D297353CC}">
              <c16:uniqueId val="{00000001-3D6C-490E-92A6-535D0A99B509}"/>
            </c:ext>
          </c:extLst>
        </c:ser>
        <c:ser>
          <c:idx val="61"/>
          <c:order val="61"/>
          <c:tx>
            <c:strRef>
              <c:f>'Gráficos Programas'!$EV$4</c:f>
              <c:strCache>
                <c:ptCount val="1"/>
                <c:pt idx="0">
                  <c:v>Jun-25</c:v>
                </c:pt>
              </c:strCache>
            </c:strRef>
          </c:tx>
          <c:spPr>
            <a:solidFill>
              <a:srgbClr val="D19392"/>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3-3D6C-490E-92A6-535D0A99B50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Programas'!$CL$5:$CL$10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Programas'!$EV$5:$EV$10</c:f>
              <c:numCache>
                <c:formatCode>0</c:formatCode>
                <c:ptCount val="6"/>
                <c:pt idx="0">
                  <c:v>4.0148854192837335</c:v>
                </c:pt>
                <c:pt idx="1">
                  <c:v>5.932778765776769</c:v>
                </c:pt>
                <c:pt idx="2">
                  <c:v>6.4449219201329857</c:v>
                </c:pt>
                <c:pt idx="3">
                  <c:v>2.2008663552952537</c:v>
                </c:pt>
                <c:pt idx="4">
                  <c:v>0.48112067903438233</c:v>
                </c:pt>
                <c:pt idx="5">
                  <c:v>4.2907158420372218</c:v>
                </c:pt>
              </c:numCache>
            </c:numRef>
          </c:val>
          <c:extLst>
            <c:ext xmlns:c16="http://schemas.microsoft.com/office/drawing/2014/chart" uri="{C3380CC4-5D6E-409C-BE32-E72D297353CC}">
              <c16:uniqueId val="{00000002-3D6C-490E-92A6-535D0A99B509}"/>
            </c:ext>
          </c:extLst>
        </c:ser>
        <c:dLbls>
          <c:showLegendKey val="0"/>
          <c:showVal val="0"/>
          <c:showCatName val="0"/>
          <c:showSerName val="0"/>
          <c:showPercent val="0"/>
          <c:showBubbleSize val="0"/>
        </c:dLbls>
        <c:gapWidth val="150"/>
        <c:overlap val="-25"/>
        <c:axId val="-1308162912"/>
        <c:axId val="-1308161280"/>
      </c:barChart>
      <c:catAx>
        <c:axId val="-130816291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1280"/>
        <c:crosses val="autoZero"/>
        <c:auto val="1"/>
        <c:lblAlgn val="ctr"/>
        <c:lblOffset val="20"/>
        <c:tickLblSkip val="1"/>
        <c:tickMarkSkip val="1"/>
        <c:noMultiLvlLbl val="0"/>
      </c:catAx>
      <c:valAx>
        <c:axId val="-1308161280"/>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2912"/>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2393309232835724"/>
          <c:y val="0.11896022878563105"/>
          <c:w val="0.77290023629375804"/>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16519279636223819"/>
          <c:y val="1.2767960589969271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2190095090572698E-2"/>
          <c:y val="0.18958318920459341"/>
          <c:w val="0.90712921130760293"/>
          <c:h val="0.67971092155147284"/>
        </c:manualLayout>
      </c:layout>
      <c:barChart>
        <c:barDir val="col"/>
        <c:grouping val="clustered"/>
        <c:varyColors val="0"/>
        <c:ser>
          <c:idx val="3"/>
          <c:order val="0"/>
          <c:tx>
            <c:strRef>
              <c:f>'Gráficos Programas'!$CM$14</c:f>
              <c:strCache>
                <c:ptCount val="1"/>
                <c:pt idx="0">
                  <c:v>May-20</c:v>
                </c:pt>
              </c:strCache>
            </c:strRef>
          </c:tx>
          <c:spPr>
            <a:solidFill>
              <a:srgbClr val="981D97"/>
            </a:solidFill>
            <a:ln>
              <a:noFill/>
            </a:ln>
            <a:effectLst/>
          </c:spPr>
          <c:invertIfNegative val="0"/>
          <c:dLbls>
            <c:dLbl>
              <c:idx val="4"/>
              <c:layout>
                <c:manualLayout>
                  <c:x val="0"/>
                  <c:y val="2.3880597014925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Programas'!$CM$15:$CM$19</c:f>
              <c:numCache>
                <c:formatCode>0</c:formatCode>
                <c:ptCount val="5"/>
                <c:pt idx="0">
                  <c:v>1.9357940476378246</c:v>
                </c:pt>
                <c:pt idx="1">
                  <c:v>17.571816688303436</c:v>
                </c:pt>
                <c:pt idx="2">
                  <c:v>14.964320435045108</c:v>
                </c:pt>
                <c:pt idx="3">
                  <c:v>12.49468263139698</c:v>
                </c:pt>
                <c:pt idx="4">
                  <c:v>8.0186779492464861</c:v>
                </c:pt>
              </c:numCache>
            </c:numRef>
          </c:val>
          <c:extLst>
            <c:ext xmlns:c16="http://schemas.microsoft.com/office/drawing/2014/chart" uri="{C3380CC4-5D6E-409C-BE32-E72D297353CC}">
              <c16:uniqueId val="{00000001-E2A6-4997-A79D-FE6016237384}"/>
            </c:ext>
          </c:extLst>
        </c:ser>
        <c:ser>
          <c:idx val="4"/>
          <c:order val="1"/>
          <c:tx>
            <c:strRef>
              <c:f>'Gráficos Programas'!$CN$14</c:f>
              <c:strCache>
                <c:ptCount val="1"/>
                <c:pt idx="0">
                  <c:v>Jun-20</c:v>
                </c:pt>
              </c:strCache>
            </c:strRef>
          </c:tx>
          <c:spPr>
            <a:solidFill>
              <a:srgbClr val="BEBAB9"/>
            </a:solidFill>
            <a:ln>
              <a:noFill/>
            </a:ln>
            <a:effectLst/>
          </c:spPr>
          <c:invertIfNegative val="0"/>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Programas'!$CN$15:$CN$19</c:f>
            </c:numRef>
          </c:val>
          <c:extLst>
            <c:ext xmlns:c16="http://schemas.microsoft.com/office/drawing/2014/chart" uri="{C3380CC4-5D6E-409C-BE32-E72D297353CC}">
              <c16:uniqueId val="{00000002-E2A6-4997-A79D-FE6016237384}"/>
            </c:ext>
          </c:extLst>
        </c:ser>
        <c:ser>
          <c:idx val="0"/>
          <c:order val="2"/>
          <c:tx>
            <c:strRef>
              <c:f>'Gráficos Programas'!$CO$14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Programas'!$CO$15:$CO$19</c:f>
            </c:numRef>
          </c:val>
          <c:extLst>
            <c:ext xmlns:c16="http://schemas.microsoft.com/office/drawing/2014/chart" uri="{C3380CC4-5D6E-409C-BE32-E72D297353CC}">
              <c16:uniqueId val="{00000003-E2A6-4997-A79D-FE6016237384}"/>
            </c:ext>
          </c:extLst>
        </c:ser>
        <c:ser>
          <c:idx val="1"/>
          <c:order val="3"/>
          <c:tx>
            <c:strRef>
              <c:f>'Gráficos Programas'!$CP$14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Programas'!$CP$15:$CP$19</c:f>
            </c:numRef>
          </c:val>
          <c:extLst>
            <c:ext xmlns:c16="http://schemas.microsoft.com/office/drawing/2014/chart" uri="{C3380CC4-5D6E-409C-BE32-E72D297353CC}">
              <c16:uniqueId val="{00000004-E2A6-4997-A79D-FE6016237384}"/>
            </c:ext>
          </c:extLst>
        </c:ser>
        <c:ser>
          <c:idx val="2"/>
          <c:order val="4"/>
          <c:tx>
            <c:strRef>
              <c:f>'Gráficos Programas'!$CQ$14</c:f>
              <c:strCache>
                <c:ptCount val="1"/>
                <c:pt idx="0">
                  <c:v>Set-20</c:v>
                </c:pt>
              </c:strCache>
            </c:strRef>
          </c:tx>
          <c:spPr>
            <a:solidFill>
              <a:srgbClr val="BEBAB9"/>
            </a:solidFill>
            <a:ln>
              <a:noFill/>
            </a:ln>
            <a:effectLst/>
          </c:spPr>
          <c:invertIfNegative val="0"/>
          <c:dLbls>
            <c:dLbl>
              <c:idx val="4"/>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Programas'!$CQ$15:$CQ$19</c:f>
            </c:numRef>
          </c:val>
          <c:extLst>
            <c:ext xmlns:c16="http://schemas.microsoft.com/office/drawing/2014/chart" uri="{C3380CC4-5D6E-409C-BE32-E72D297353CC}">
              <c16:uniqueId val="{00000006-E2A6-4997-A79D-FE6016237384}"/>
            </c:ext>
          </c:extLst>
        </c:ser>
        <c:ser>
          <c:idx val="5"/>
          <c:order val="5"/>
          <c:tx>
            <c:strRef>
              <c:f>'Gráficos Programas'!$CR$14</c:f>
              <c:strCache>
                <c:ptCount val="1"/>
                <c:pt idx="0">
                  <c:v>Oct-20</c:v>
                </c:pt>
              </c:strCache>
            </c:strRef>
          </c:tx>
          <c:spPr>
            <a:solidFill>
              <a:srgbClr val="97D700"/>
            </a:solidFill>
            <a:ln>
              <a:noFill/>
            </a:ln>
            <a:effectLst/>
          </c:spPr>
          <c:invertIfNegative val="0"/>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Programas'!$CR$15:$CR$19</c:f>
            </c:numRef>
          </c:val>
          <c:extLst>
            <c:ext xmlns:c16="http://schemas.microsoft.com/office/drawing/2014/chart" uri="{C3380CC4-5D6E-409C-BE32-E72D297353CC}">
              <c16:uniqueId val="{00000007-E2A6-4997-A79D-FE6016237384}"/>
            </c:ext>
          </c:extLst>
        </c:ser>
        <c:ser>
          <c:idx val="7"/>
          <c:order val="6"/>
          <c:tx>
            <c:strRef>
              <c:f>'Gráficos Programas'!$CS$14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Programas'!$CS$15:$CS$19</c:f>
            </c:numRef>
          </c:val>
          <c:extLst>
            <c:ext xmlns:c16="http://schemas.microsoft.com/office/drawing/2014/chart" uri="{C3380CC4-5D6E-409C-BE32-E72D297353CC}">
              <c16:uniqueId val="{00000008-E2A6-4997-A79D-FE6016237384}"/>
            </c:ext>
          </c:extLst>
        </c:ser>
        <c:ser>
          <c:idx val="6"/>
          <c:order val="7"/>
          <c:tx>
            <c:strRef>
              <c:f>'Gráficos Programas'!$CT$14</c:f>
              <c:strCache>
                <c:ptCount val="1"/>
                <c:pt idx="0">
                  <c:v>Dic-20</c:v>
                </c:pt>
              </c:strCache>
            </c:strRef>
          </c:tx>
          <c:spPr>
            <a:solidFill>
              <a:srgbClr val="BEBAB9"/>
            </a:solidFill>
            <a:ln>
              <a:noFill/>
            </a:ln>
            <a:effectLst/>
          </c:spPr>
          <c:invertIfNegative val="0"/>
          <c:dLbls>
            <c:dLbl>
              <c:idx val="2"/>
              <c:layout>
                <c:manualLayout>
                  <c:x val="2.7322404371584699E-3"/>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Programas'!$CT$15:$CT$19</c:f>
              <c:numCache>
                <c:formatCode>0</c:formatCode>
                <c:ptCount val="5"/>
                <c:pt idx="0">
                  <c:v>1.9471411602934829</c:v>
                </c:pt>
                <c:pt idx="1">
                  <c:v>26.765500805545287</c:v>
                </c:pt>
                <c:pt idx="2">
                  <c:v>36.995375878376642</c:v>
                </c:pt>
                <c:pt idx="3">
                  <c:v>27.978587721097611</c:v>
                </c:pt>
                <c:pt idx="4">
                  <c:v>31.067888721792233</c:v>
                </c:pt>
              </c:numCache>
            </c:numRef>
          </c:val>
          <c:extLst>
            <c:ext xmlns:c16="http://schemas.microsoft.com/office/drawing/2014/chart" uri="{C3380CC4-5D6E-409C-BE32-E72D297353CC}">
              <c16:uniqueId val="{0000000A-E2A6-4997-A79D-FE6016237384}"/>
            </c:ext>
          </c:extLst>
        </c:ser>
        <c:ser>
          <c:idx val="8"/>
          <c:order val="8"/>
          <c:tx>
            <c:strRef>
              <c:f>'Gráficos Programas'!$CU$14</c:f>
              <c:strCache>
                <c:ptCount val="1"/>
                <c:pt idx="0">
                  <c:v>Ene-21</c:v>
                </c:pt>
              </c:strCache>
            </c:strRef>
          </c:tx>
          <c:spPr>
            <a:solidFill>
              <a:srgbClr val="1FC3B3"/>
            </a:solidFill>
            <a:ln>
              <a:noFill/>
            </a:ln>
            <a:effectLst/>
          </c:spPr>
          <c:invertIfNegative val="0"/>
          <c:dLbls>
            <c:dLbl>
              <c:idx val="2"/>
              <c:layout>
                <c:manualLayout>
                  <c:x val="0"/>
                  <c:y val="2.3880597014925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Programas'!$CU$15:$CU$19</c:f>
            </c:numRef>
          </c:val>
          <c:extLst>
            <c:ext xmlns:c16="http://schemas.microsoft.com/office/drawing/2014/chart" uri="{C3380CC4-5D6E-409C-BE32-E72D297353CC}">
              <c16:uniqueId val="{0000000C-E2A6-4997-A79D-FE6016237384}"/>
            </c:ext>
          </c:extLst>
        </c:ser>
        <c:ser>
          <c:idx val="9"/>
          <c:order val="9"/>
          <c:tx>
            <c:strRef>
              <c:f>'Gráficos Programas'!$CV$14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Programas'!$CV$15:$CV$19</c:f>
            </c:numRef>
          </c:val>
          <c:extLst>
            <c:ext xmlns:c16="http://schemas.microsoft.com/office/drawing/2014/chart" uri="{C3380CC4-5D6E-409C-BE32-E72D297353CC}">
              <c16:uniqueId val="{0000000D-E2A6-4997-A79D-FE6016237384}"/>
            </c:ext>
          </c:extLst>
        </c:ser>
        <c:ser>
          <c:idx val="10"/>
          <c:order val="10"/>
          <c:tx>
            <c:strRef>
              <c:f>'Gráficos Programas'!$CW$14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Programas'!$CW$15:$CW$19</c:f>
            </c:numRef>
          </c:val>
          <c:extLst>
            <c:ext xmlns:c16="http://schemas.microsoft.com/office/drawing/2014/chart" uri="{C3380CC4-5D6E-409C-BE32-E72D297353CC}">
              <c16:uniqueId val="{0000000E-E2A6-4997-A79D-FE6016237384}"/>
            </c:ext>
          </c:extLst>
        </c:ser>
        <c:ser>
          <c:idx val="11"/>
          <c:order val="11"/>
          <c:tx>
            <c:strRef>
              <c:f>'Gráficos Programas'!$CX$14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Programas'!$CX$15:$CX$19</c:f>
            </c:numRef>
          </c:val>
          <c:extLst>
            <c:ext xmlns:c16="http://schemas.microsoft.com/office/drawing/2014/chart" uri="{C3380CC4-5D6E-409C-BE32-E72D297353CC}">
              <c16:uniqueId val="{0000000F-E2A6-4997-A79D-FE6016237384}"/>
            </c:ext>
          </c:extLst>
        </c:ser>
        <c:ser>
          <c:idx val="12"/>
          <c:order val="12"/>
          <c:tx>
            <c:strRef>
              <c:f>'Gráficos Programas'!$CY$14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Programas'!$CY$15:$CY$19</c:f>
            </c:numRef>
          </c:val>
          <c:extLst>
            <c:ext xmlns:c16="http://schemas.microsoft.com/office/drawing/2014/chart" uri="{C3380CC4-5D6E-409C-BE32-E72D297353CC}">
              <c16:uniqueId val="{00000010-E2A6-4997-A79D-FE6016237384}"/>
            </c:ext>
          </c:extLst>
        </c:ser>
        <c:ser>
          <c:idx val="13"/>
          <c:order val="13"/>
          <c:tx>
            <c:strRef>
              <c:f>'Gráficos Programas'!$CZ$14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Programas'!$CZ$15:$CZ$19</c:f>
            </c:numRef>
          </c:val>
          <c:extLst>
            <c:ext xmlns:c16="http://schemas.microsoft.com/office/drawing/2014/chart" uri="{C3380CC4-5D6E-409C-BE32-E72D297353CC}">
              <c16:uniqueId val="{00000011-E2A6-4997-A79D-FE6016237384}"/>
            </c:ext>
          </c:extLst>
        </c:ser>
        <c:ser>
          <c:idx val="14"/>
          <c:order val="14"/>
          <c:tx>
            <c:strRef>
              <c:f>'Gráficos Programas'!$DA$14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Programas'!$DA$15:$DA$19</c:f>
            </c:numRef>
          </c:val>
          <c:extLst>
            <c:ext xmlns:c16="http://schemas.microsoft.com/office/drawing/2014/chart" uri="{C3380CC4-5D6E-409C-BE32-E72D297353CC}">
              <c16:uniqueId val="{00000012-E2A6-4997-A79D-FE6016237384}"/>
            </c:ext>
          </c:extLst>
        </c:ser>
        <c:ser>
          <c:idx val="15"/>
          <c:order val="15"/>
          <c:tx>
            <c:strRef>
              <c:f>'Gráficos Programas'!$DB$14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Programas'!$DB$15:$DB$19</c:f>
            </c:numRef>
          </c:val>
          <c:extLst>
            <c:ext xmlns:c16="http://schemas.microsoft.com/office/drawing/2014/chart" uri="{C3380CC4-5D6E-409C-BE32-E72D297353CC}">
              <c16:uniqueId val="{00000013-E2A6-4997-A79D-FE6016237384}"/>
            </c:ext>
          </c:extLst>
        </c:ser>
        <c:ser>
          <c:idx val="16"/>
          <c:order val="16"/>
          <c:tx>
            <c:strRef>
              <c:f>'Gráficos Programas'!$DC$14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Programas'!$DC$15:$DC$19</c:f>
            </c:numRef>
          </c:val>
          <c:extLst>
            <c:ext xmlns:c16="http://schemas.microsoft.com/office/drawing/2014/chart" uri="{C3380CC4-5D6E-409C-BE32-E72D297353CC}">
              <c16:uniqueId val="{00000014-E2A6-4997-A79D-FE6016237384}"/>
            </c:ext>
          </c:extLst>
        </c:ser>
        <c:ser>
          <c:idx val="17"/>
          <c:order val="17"/>
          <c:tx>
            <c:strRef>
              <c:f>'Gráficos Programas'!$DD$14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Programas'!$DD$15:$DD$19</c:f>
            </c:numRef>
          </c:val>
          <c:extLst>
            <c:ext xmlns:c16="http://schemas.microsoft.com/office/drawing/2014/chart" uri="{C3380CC4-5D6E-409C-BE32-E72D297353CC}">
              <c16:uniqueId val="{00000000-E343-40D1-8011-ED4C944EC163}"/>
            </c:ext>
          </c:extLst>
        </c:ser>
        <c:ser>
          <c:idx val="18"/>
          <c:order val="18"/>
          <c:tx>
            <c:strRef>
              <c:f>'Gráficos Programas'!$DE$14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Programas'!$DE$15:$DE$19</c:f>
            </c:numRef>
          </c:val>
          <c:extLst>
            <c:ext xmlns:c16="http://schemas.microsoft.com/office/drawing/2014/chart" uri="{C3380CC4-5D6E-409C-BE32-E72D297353CC}">
              <c16:uniqueId val="{00000001-E343-40D1-8011-ED4C944EC163}"/>
            </c:ext>
          </c:extLst>
        </c:ser>
        <c:ser>
          <c:idx val="19"/>
          <c:order val="19"/>
          <c:tx>
            <c:strRef>
              <c:f>'Gráficos Programas'!$DF$14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Programas'!$DF$15:$DF$19</c:f>
              <c:numCache>
                <c:formatCode>0</c:formatCode>
                <c:ptCount val="5"/>
                <c:pt idx="0">
                  <c:v>0.74943801591651649</c:v>
                </c:pt>
                <c:pt idx="1">
                  <c:v>17.185276328303107</c:v>
                </c:pt>
                <c:pt idx="2">
                  <c:v>31.775834195672733</c:v>
                </c:pt>
                <c:pt idx="3">
                  <c:v>21.15512351924556</c:v>
                </c:pt>
                <c:pt idx="4">
                  <c:v>12.82801312413301</c:v>
                </c:pt>
              </c:numCache>
            </c:numRef>
          </c:val>
          <c:extLst>
            <c:ext xmlns:c16="http://schemas.microsoft.com/office/drawing/2014/chart" uri="{C3380CC4-5D6E-409C-BE32-E72D297353CC}">
              <c16:uniqueId val="{00000002-E343-40D1-8011-ED4C944EC163}"/>
            </c:ext>
          </c:extLst>
        </c:ser>
        <c:ser>
          <c:idx val="20"/>
          <c:order val="20"/>
          <c:tx>
            <c:strRef>
              <c:f>'Gráficos Programas'!$DG$14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Programas'!$DG$15:$DG$19</c:f>
            </c:numRef>
          </c:val>
          <c:extLst>
            <c:ext xmlns:c16="http://schemas.microsoft.com/office/drawing/2014/chart" uri="{C3380CC4-5D6E-409C-BE32-E72D297353CC}">
              <c16:uniqueId val="{00000003-E343-40D1-8011-ED4C944EC163}"/>
            </c:ext>
          </c:extLst>
        </c:ser>
        <c:ser>
          <c:idx val="21"/>
          <c:order val="21"/>
          <c:tx>
            <c:strRef>
              <c:f>'Gráficos Programas'!$DH$14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Programas'!$DH$15:$DH$19</c:f>
            </c:numRef>
          </c:val>
          <c:extLst>
            <c:ext xmlns:c16="http://schemas.microsoft.com/office/drawing/2014/chart" uri="{C3380CC4-5D6E-409C-BE32-E72D297353CC}">
              <c16:uniqueId val="{00000004-E343-40D1-8011-ED4C944EC163}"/>
            </c:ext>
          </c:extLst>
        </c:ser>
        <c:ser>
          <c:idx val="22"/>
          <c:order val="22"/>
          <c:tx>
            <c:strRef>
              <c:f>'Gráficos Programas'!$DI$14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Programas'!$DI$15:$DI$19</c:f>
            </c:numRef>
          </c:val>
          <c:extLst>
            <c:ext xmlns:c16="http://schemas.microsoft.com/office/drawing/2014/chart" uri="{C3380CC4-5D6E-409C-BE32-E72D297353CC}">
              <c16:uniqueId val="{00000005-E343-40D1-8011-ED4C944EC163}"/>
            </c:ext>
          </c:extLst>
        </c:ser>
        <c:ser>
          <c:idx val="23"/>
          <c:order val="23"/>
          <c:tx>
            <c:strRef>
              <c:f>'Gráficos Programas'!$DJ$14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Programas'!$DJ$15:$DJ$19</c:f>
            </c:numRef>
          </c:val>
          <c:extLst>
            <c:ext xmlns:c16="http://schemas.microsoft.com/office/drawing/2014/chart" uri="{C3380CC4-5D6E-409C-BE32-E72D297353CC}">
              <c16:uniqueId val="{00000000-5EFC-45AD-AEA8-48FDF52E69E0}"/>
            </c:ext>
          </c:extLst>
        </c:ser>
        <c:ser>
          <c:idx val="24"/>
          <c:order val="24"/>
          <c:tx>
            <c:strRef>
              <c:f>'Gráficos Programas'!$DK$14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Programas'!$DK$15:$DK$19</c:f>
            </c:numRef>
          </c:val>
          <c:extLst>
            <c:ext xmlns:c16="http://schemas.microsoft.com/office/drawing/2014/chart" uri="{C3380CC4-5D6E-409C-BE32-E72D297353CC}">
              <c16:uniqueId val="{00000000-05EB-49DC-8EED-9BB3A5DC66B4}"/>
            </c:ext>
          </c:extLst>
        </c:ser>
        <c:ser>
          <c:idx val="25"/>
          <c:order val="25"/>
          <c:tx>
            <c:strRef>
              <c:f>'Gráficos Programas'!$DL$14</c:f>
              <c:strCache>
                <c:ptCount val="1"/>
                <c:pt idx="0">
                  <c:v>Jun-22</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Programas'!$DL$15:$DL$19</c:f>
            </c:numRef>
          </c:val>
          <c:extLst>
            <c:ext xmlns:c16="http://schemas.microsoft.com/office/drawing/2014/chart" uri="{C3380CC4-5D6E-409C-BE32-E72D297353CC}">
              <c16:uniqueId val="{00000000-9A4E-401B-B5F8-AF3BE5A2D3F9}"/>
            </c:ext>
          </c:extLst>
        </c:ser>
        <c:ser>
          <c:idx val="26"/>
          <c:order val="26"/>
          <c:tx>
            <c:strRef>
              <c:f>'Gráficos Programas'!$DM$14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Programas'!$DM$15:$DM$19</c:f>
            </c:numRef>
          </c:val>
          <c:extLst>
            <c:ext xmlns:c16="http://schemas.microsoft.com/office/drawing/2014/chart" uri="{C3380CC4-5D6E-409C-BE32-E72D297353CC}">
              <c16:uniqueId val="{00000000-AC8D-49E7-BF28-25F0ECF04CFE}"/>
            </c:ext>
          </c:extLst>
        </c:ser>
        <c:ser>
          <c:idx val="27"/>
          <c:order val="27"/>
          <c:tx>
            <c:strRef>
              <c:f>'Gráficos Programas'!$DN$14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Programas'!$DN$15:$DN$19</c:f>
            </c:numRef>
          </c:val>
          <c:extLst>
            <c:ext xmlns:c16="http://schemas.microsoft.com/office/drawing/2014/chart" uri="{C3380CC4-5D6E-409C-BE32-E72D297353CC}">
              <c16:uniqueId val="{00000000-C451-43B4-B3F6-31B4FB178834}"/>
            </c:ext>
          </c:extLst>
        </c:ser>
        <c:ser>
          <c:idx val="28"/>
          <c:order val="28"/>
          <c:tx>
            <c:strRef>
              <c:f>'Gráficos Programas'!$DO$14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Programas'!$DO$15:$DO$19</c:f>
            </c:numRef>
          </c:val>
          <c:extLst>
            <c:ext xmlns:c16="http://schemas.microsoft.com/office/drawing/2014/chart" uri="{C3380CC4-5D6E-409C-BE32-E72D297353CC}">
              <c16:uniqueId val="{00000000-82C2-4492-B25C-9619239B97DB}"/>
            </c:ext>
          </c:extLst>
        </c:ser>
        <c:ser>
          <c:idx val="29"/>
          <c:order val="29"/>
          <c:tx>
            <c:strRef>
              <c:f>'Gráficos Programas'!$DP$14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Programas'!$DP$15:$DP$19</c:f>
            </c:numRef>
          </c:val>
          <c:extLst>
            <c:ext xmlns:c16="http://schemas.microsoft.com/office/drawing/2014/chart" uri="{C3380CC4-5D6E-409C-BE32-E72D297353CC}">
              <c16:uniqueId val="{00000000-76D2-4566-9F3B-4D788B129629}"/>
            </c:ext>
          </c:extLst>
        </c:ser>
        <c:ser>
          <c:idx val="30"/>
          <c:order val="30"/>
          <c:tx>
            <c:strRef>
              <c:f>'Gráficos Programas'!$DQ$14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Programas'!$DQ$15:$DQ$19</c:f>
            </c:numRef>
          </c:val>
          <c:extLst>
            <c:ext xmlns:c16="http://schemas.microsoft.com/office/drawing/2014/chart" uri="{C3380CC4-5D6E-409C-BE32-E72D297353CC}">
              <c16:uniqueId val="{00000000-361C-4049-B43F-EA6A9C6F8EC7}"/>
            </c:ext>
          </c:extLst>
        </c:ser>
        <c:ser>
          <c:idx val="31"/>
          <c:order val="31"/>
          <c:tx>
            <c:strRef>
              <c:f>'Gráficos Programas'!$DR$14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Programas'!$DR$15:$DR$19</c:f>
              <c:numCache>
                <c:formatCode>0</c:formatCode>
                <c:ptCount val="5"/>
                <c:pt idx="0">
                  <c:v>0.20721115364507756</c:v>
                </c:pt>
                <c:pt idx="1">
                  <c:v>7.0578774896491741</c:v>
                </c:pt>
                <c:pt idx="2">
                  <c:v>18.588791732622365</c:v>
                </c:pt>
                <c:pt idx="3">
                  <c:v>10.884432569478076</c:v>
                </c:pt>
                <c:pt idx="4">
                  <c:v>6.2719673006444561</c:v>
                </c:pt>
              </c:numCache>
            </c:numRef>
          </c:val>
          <c:extLst>
            <c:ext xmlns:c16="http://schemas.microsoft.com/office/drawing/2014/chart" uri="{C3380CC4-5D6E-409C-BE32-E72D297353CC}">
              <c16:uniqueId val="{00000000-202F-4D73-A2A5-6AC5A26158D0}"/>
            </c:ext>
          </c:extLst>
        </c:ser>
        <c:ser>
          <c:idx val="32"/>
          <c:order val="32"/>
          <c:tx>
            <c:strRef>
              <c:f>'Gráficos Programas'!$DS$14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Programas'!$DS$15:$DS$19</c:f>
            </c:numRef>
          </c:val>
          <c:extLst>
            <c:ext xmlns:c16="http://schemas.microsoft.com/office/drawing/2014/chart" uri="{C3380CC4-5D6E-409C-BE32-E72D297353CC}">
              <c16:uniqueId val="{00000000-BD5D-4608-8548-8BCF729B2438}"/>
            </c:ext>
          </c:extLst>
        </c:ser>
        <c:ser>
          <c:idx val="33"/>
          <c:order val="33"/>
          <c:tx>
            <c:strRef>
              <c:f>'Gráficos Programas'!$DT$14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Programas'!$DT$15:$DT$19</c:f>
            </c:numRef>
          </c:val>
          <c:extLst>
            <c:ext xmlns:c16="http://schemas.microsoft.com/office/drawing/2014/chart" uri="{C3380CC4-5D6E-409C-BE32-E72D297353CC}">
              <c16:uniqueId val="{00000000-0916-4726-BAEC-E9806CF3DD70}"/>
            </c:ext>
          </c:extLst>
        </c:ser>
        <c:ser>
          <c:idx val="34"/>
          <c:order val="34"/>
          <c:tx>
            <c:strRef>
              <c:f>'Gráficos Programas'!$DU$14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Programas'!$DU$15:$DU$19</c:f>
            </c:numRef>
          </c:val>
          <c:extLst>
            <c:ext xmlns:c16="http://schemas.microsoft.com/office/drawing/2014/chart" uri="{C3380CC4-5D6E-409C-BE32-E72D297353CC}">
              <c16:uniqueId val="{00000000-547B-4762-ACF7-01DDE4A078CC}"/>
            </c:ext>
          </c:extLst>
        </c:ser>
        <c:ser>
          <c:idx val="35"/>
          <c:order val="35"/>
          <c:tx>
            <c:strRef>
              <c:f>'Gráficos Programas'!$DV$14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Programas'!$DV$15:$DV$19</c:f>
            </c:numRef>
          </c:val>
          <c:extLst>
            <c:ext xmlns:c16="http://schemas.microsoft.com/office/drawing/2014/chart" uri="{C3380CC4-5D6E-409C-BE32-E72D297353CC}">
              <c16:uniqueId val="{00000000-1211-4A43-A0B1-A3966B692EFE}"/>
            </c:ext>
          </c:extLst>
        </c:ser>
        <c:ser>
          <c:idx val="36"/>
          <c:order val="36"/>
          <c:tx>
            <c:strRef>
              <c:f>'Gráficos Programas'!$DW$14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Programas'!$DW$15:$DW$19</c:f>
            </c:numRef>
          </c:val>
          <c:extLst>
            <c:ext xmlns:c16="http://schemas.microsoft.com/office/drawing/2014/chart" uri="{C3380CC4-5D6E-409C-BE32-E72D297353CC}">
              <c16:uniqueId val="{00000000-CA52-470C-8CFA-5178E67972C2}"/>
            </c:ext>
          </c:extLst>
        </c:ser>
        <c:ser>
          <c:idx val="37"/>
          <c:order val="37"/>
          <c:tx>
            <c:strRef>
              <c:f>'Gráficos Programas'!$DX$14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1410-4AD2-82A2-98D82DE4C6C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Programas'!$DX$15:$DX$19</c:f>
            </c:numRef>
          </c:val>
          <c:extLst>
            <c:ext xmlns:c16="http://schemas.microsoft.com/office/drawing/2014/chart" uri="{C3380CC4-5D6E-409C-BE32-E72D297353CC}">
              <c16:uniqueId val="{00000000-1410-4AD2-82A2-98D82DE4C6CD}"/>
            </c:ext>
          </c:extLst>
        </c:ser>
        <c:ser>
          <c:idx val="38"/>
          <c:order val="38"/>
          <c:tx>
            <c:strRef>
              <c:f>'Gráficos Programas'!$DY$14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537-44A8-AAA2-F53766EA56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Programas'!$DY$15:$DY$19</c:f>
            </c:numRef>
          </c:val>
          <c:extLst>
            <c:ext xmlns:c16="http://schemas.microsoft.com/office/drawing/2014/chart" uri="{C3380CC4-5D6E-409C-BE32-E72D297353CC}">
              <c16:uniqueId val="{00000000-7537-44A8-AAA2-F53766EA5632}"/>
            </c:ext>
          </c:extLst>
        </c:ser>
        <c:ser>
          <c:idx val="39"/>
          <c:order val="39"/>
          <c:tx>
            <c:strRef>
              <c:f>'Gráficos Programas'!$DZ$14</c:f>
              <c:strCache>
                <c:ptCount val="1"/>
                <c:pt idx="0">
                  <c:v>Ago-23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246-42E6-ADBD-6CADC34A7E1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Programas'!$DZ$15:$DZ$19</c:f>
            </c:numRef>
          </c:val>
          <c:extLst>
            <c:ext xmlns:c16="http://schemas.microsoft.com/office/drawing/2014/chart" uri="{C3380CC4-5D6E-409C-BE32-E72D297353CC}">
              <c16:uniqueId val="{00000000-2246-42E6-ADBD-6CADC34A7E1B}"/>
            </c:ext>
          </c:extLst>
        </c:ser>
        <c:ser>
          <c:idx val="40"/>
          <c:order val="40"/>
          <c:tx>
            <c:strRef>
              <c:f>'Gráficos Programas'!$EA$14</c:f>
              <c:strCache>
                <c:ptCount val="1"/>
                <c:pt idx="0">
                  <c:v>Set-23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27E-47B8-B993-24E0FA9A300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Programas'!$EA$15:$EA$19</c:f>
            </c:numRef>
          </c:val>
          <c:extLst>
            <c:ext xmlns:c16="http://schemas.microsoft.com/office/drawing/2014/chart" uri="{C3380CC4-5D6E-409C-BE32-E72D297353CC}">
              <c16:uniqueId val="{00000000-727E-47B8-B993-24E0FA9A3003}"/>
            </c:ext>
          </c:extLst>
        </c:ser>
        <c:ser>
          <c:idx val="41"/>
          <c:order val="41"/>
          <c:tx>
            <c:strRef>
              <c:f>'Gráficos Programas'!$EB$14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Programas'!$EB$15:$EB$19</c:f>
            </c:numRef>
          </c:val>
          <c:extLst>
            <c:ext xmlns:c16="http://schemas.microsoft.com/office/drawing/2014/chart" uri="{C3380CC4-5D6E-409C-BE32-E72D297353CC}">
              <c16:uniqueId val="{00000000-F3B4-4B69-84D8-6CFB9AB29E8A}"/>
            </c:ext>
          </c:extLst>
        </c:ser>
        <c:ser>
          <c:idx val="42"/>
          <c:order val="42"/>
          <c:tx>
            <c:strRef>
              <c:f>'Gráficos Programas'!$EC$14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Programas'!$EC$15:$EC$19</c:f>
            </c:numRef>
          </c:val>
          <c:extLst>
            <c:ext xmlns:c16="http://schemas.microsoft.com/office/drawing/2014/chart" uri="{C3380CC4-5D6E-409C-BE32-E72D297353CC}">
              <c16:uniqueId val="{00000000-1861-4FDC-8832-AD63D78EDCA2}"/>
            </c:ext>
          </c:extLst>
        </c:ser>
        <c:ser>
          <c:idx val="43"/>
          <c:order val="43"/>
          <c:tx>
            <c:strRef>
              <c:f>'Gráficos Programas'!$ED$14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Programas'!$ED$15:$ED$19</c:f>
              <c:numCache>
                <c:formatCode>0</c:formatCode>
                <c:ptCount val="5"/>
                <c:pt idx="0">
                  <c:v>5.8272880373346131E-2</c:v>
                </c:pt>
                <c:pt idx="1">
                  <c:v>2.1384763531383055</c:v>
                </c:pt>
                <c:pt idx="2">
                  <c:v>7.0779523489928637</c:v>
                </c:pt>
                <c:pt idx="3">
                  <c:v>7.2182252993493634</c:v>
                </c:pt>
                <c:pt idx="4">
                  <c:v>4.7383490128795493</c:v>
                </c:pt>
              </c:numCache>
            </c:numRef>
          </c:val>
          <c:extLst>
            <c:ext xmlns:c16="http://schemas.microsoft.com/office/drawing/2014/chart" uri="{C3380CC4-5D6E-409C-BE32-E72D297353CC}">
              <c16:uniqueId val="{00000000-2D6B-4C14-B5B6-3B00783ED915}"/>
            </c:ext>
          </c:extLst>
        </c:ser>
        <c:ser>
          <c:idx val="44"/>
          <c:order val="44"/>
          <c:tx>
            <c:strRef>
              <c:f>'Gráficos Programas'!$EE$14</c:f>
              <c:strCache>
                <c:ptCount val="1"/>
                <c:pt idx="0">
                  <c:v>Ene-24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Programas'!$EE$15:$EE$19</c:f>
            </c:numRef>
          </c:val>
          <c:extLst>
            <c:ext xmlns:c16="http://schemas.microsoft.com/office/drawing/2014/chart" uri="{C3380CC4-5D6E-409C-BE32-E72D297353CC}">
              <c16:uniqueId val="{00000000-A13E-4234-9FEE-52CE44B28F95}"/>
            </c:ext>
          </c:extLst>
        </c:ser>
        <c:ser>
          <c:idx val="45"/>
          <c:order val="45"/>
          <c:tx>
            <c:strRef>
              <c:f>'Gráficos Programas'!$EF$14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Programas'!$EF$15:$EF$19</c:f>
            </c:numRef>
          </c:val>
          <c:extLst>
            <c:ext xmlns:c16="http://schemas.microsoft.com/office/drawing/2014/chart" uri="{C3380CC4-5D6E-409C-BE32-E72D297353CC}">
              <c16:uniqueId val="{00000000-577D-45F8-B3A6-99F084164FC9}"/>
            </c:ext>
          </c:extLst>
        </c:ser>
        <c:ser>
          <c:idx val="46"/>
          <c:order val="46"/>
          <c:tx>
            <c:strRef>
              <c:f>'Gráficos Programas'!$EG$14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Programas'!$EG$15:$EG$19</c:f>
            </c:numRef>
          </c:val>
          <c:extLst>
            <c:ext xmlns:c16="http://schemas.microsoft.com/office/drawing/2014/chart" uri="{C3380CC4-5D6E-409C-BE32-E72D297353CC}">
              <c16:uniqueId val="{00000000-9C49-42E5-91D9-48518A375D07}"/>
            </c:ext>
          </c:extLst>
        </c:ser>
        <c:ser>
          <c:idx val="47"/>
          <c:order val="47"/>
          <c:tx>
            <c:strRef>
              <c:f>'Gráficos Programas'!$EH$14</c:f>
              <c:strCache>
                <c:ptCount val="1"/>
                <c:pt idx="0">
                  <c:v>Abr-24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420-42D3-9917-6778C2D2B28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Programas'!$EH$15:$EH$19</c:f>
            </c:numRef>
          </c:val>
          <c:extLst>
            <c:ext xmlns:c16="http://schemas.microsoft.com/office/drawing/2014/chart" uri="{C3380CC4-5D6E-409C-BE32-E72D297353CC}">
              <c16:uniqueId val="{00000000-A420-42D3-9917-6778C2D2B282}"/>
            </c:ext>
          </c:extLst>
        </c:ser>
        <c:ser>
          <c:idx val="48"/>
          <c:order val="48"/>
          <c:tx>
            <c:strRef>
              <c:f>'Gráficos Programas'!$EI$14</c:f>
              <c:strCache>
                <c:ptCount val="1"/>
                <c:pt idx="0">
                  <c:v>May-24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3666-4D2A-ADC2-1CF2AD53B3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Programas'!$EI$15:$EI$19</c:f>
            </c:numRef>
          </c:val>
          <c:extLst>
            <c:ext xmlns:c16="http://schemas.microsoft.com/office/drawing/2014/chart" uri="{C3380CC4-5D6E-409C-BE32-E72D297353CC}">
              <c16:uniqueId val="{00000000-01CF-4CEB-8737-A7A597ACFF98}"/>
            </c:ext>
          </c:extLst>
        </c:ser>
        <c:ser>
          <c:idx val="49"/>
          <c:order val="49"/>
          <c:tx>
            <c:strRef>
              <c:f>'Gráficos Programas'!$EJ$14</c:f>
              <c:strCache>
                <c:ptCount val="1"/>
                <c:pt idx="0">
                  <c:v>Jun-24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666-4D2A-ADC2-1CF2AD53B3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Programas'!$EJ$15:$EJ$19</c:f>
            </c:numRef>
          </c:val>
          <c:extLst>
            <c:ext xmlns:c16="http://schemas.microsoft.com/office/drawing/2014/chart" uri="{C3380CC4-5D6E-409C-BE32-E72D297353CC}">
              <c16:uniqueId val="{00000000-3666-4D2A-ADC2-1CF2AD53B308}"/>
            </c:ext>
          </c:extLst>
        </c:ser>
        <c:ser>
          <c:idx val="50"/>
          <c:order val="50"/>
          <c:tx>
            <c:strRef>
              <c:f>'Gráficos Programas'!$EK$14</c:f>
              <c:strCache>
                <c:ptCount val="1"/>
                <c:pt idx="0">
                  <c:v>Jul-24</c:v>
                </c:pt>
              </c:strCache>
            </c:strRef>
          </c:tx>
          <c:spPr>
            <a:solidFill>
              <a:srgbClr val="000080"/>
            </a:solidFill>
            <a:ln>
              <a:noFill/>
            </a:ln>
            <a:effectLst/>
          </c:spPr>
          <c:invertIfNegative val="0"/>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Programas'!$EK$15:$EK$19</c:f>
            </c:numRef>
          </c:val>
          <c:extLst>
            <c:ext xmlns:c16="http://schemas.microsoft.com/office/drawing/2014/chart" uri="{C3380CC4-5D6E-409C-BE32-E72D297353CC}">
              <c16:uniqueId val="{00000000-C386-4209-9FEB-9E779DACEE51}"/>
            </c:ext>
          </c:extLst>
        </c:ser>
        <c:ser>
          <c:idx val="51"/>
          <c:order val="51"/>
          <c:tx>
            <c:strRef>
              <c:f>'Gráficos Programas'!$EL$14</c:f>
              <c:strCache>
                <c:ptCount val="1"/>
                <c:pt idx="0">
                  <c:v>Ago-24</c:v>
                </c:pt>
              </c:strCache>
            </c:strRef>
          </c:tx>
          <c:spPr>
            <a:solidFill>
              <a:srgbClr val="000080"/>
            </a:solidFill>
            <a:ln>
              <a:noFill/>
            </a:ln>
            <a:effectLst/>
          </c:spPr>
          <c:invertIfNegative val="0"/>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Programas'!$EL$15:$EL$19</c:f>
            </c:numRef>
          </c:val>
          <c:extLst>
            <c:ext xmlns:c16="http://schemas.microsoft.com/office/drawing/2014/chart" uri="{C3380CC4-5D6E-409C-BE32-E72D297353CC}">
              <c16:uniqueId val="{00000001-C386-4209-9FEB-9E779DACEE51}"/>
            </c:ext>
          </c:extLst>
        </c:ser>
        <c:ser>
          <c:idx val="52"/>
          <c:order val="52"/>
          <c:tx>
            <c:strRef>
              <c:f>'Gráficos Programas'!$EM$14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Programas'!$EM$15:$EM$19</c:f>
            </c:numRef>
          </c:val>
          <c:extLst>
            <c:ext xmlns:c16="http://schemas.microsoft.com/office/drawing/2014/chart" uri="{C3380CC4-5D6E-409C-BE32-E72D297353CC}">
              <c16:uniqueId val="{00000002-C386-4209-9FEB-9E779DACEE51}"/>
            </c:ext>
          </c:extLst>
        </c:ser>
        <c:ser>
          <c:idx val="53"/>
          <c:order val="53"/>
          <c:tx>
            <c:strRef>
              <c:f>'Gráficos Programas'!$EN$14</c:f>
              <c:strCache>
                <c:ptCount val="1"/>
                <c:pt idx="0">
                  <c:v>Oct-24</c:v>
                </c:pt>
              </c:strCache>
            </c:strRef>
          </c:tx>
          <c:spPr>
            <a:solidFill>
              <a:schemeClr val="accent2">
                <a:tint val="38000"/>
              </a:schemeClr>
            </a:solidFill>
            <a:ln>
              <a:noFill/>
            </a:ln>
            <a:effectLst/>
          </c:spPr>
          <c:invertIfNegative val="0"/>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Programas'!$EN$15:$EN$19</c:f>
            </c:numRef>
          </c:val>
          <c:extLst>
            <c:ext xmlns:c16="http://schemas.microsoft.com/office/drawing/2014/chart" uri="{C3380CC4-5D6E-409C-BE32-E72D297353CC}">
              <c16:uniqueId val="{00000000-B81B-4005-99CB-C93404749920}"/>
            </c:ext>
          </c:extLst>
        </c:ser>
        <c:ser>
          <c:idx val="54"/>
          <c:order val="54"/>
          <c:tx>
            <c:strRef>
              <c:f>'Gráficos Programas'!$EO$14</c:f>
              <c:strCache>
                <c:ptCount val="1"/>
                <c:pt idx="0">
                  <c:v>Nov-24</c:v>
                </c:pt>
              </c:strCache>
            </c:strRef>
          </c:tx>
          <c:spPr>
            <a:solidFill>
              <a:schemeClr val="accent2">
                <a:tint val="35000"/>
              </a:schemeClr>
            </a:solidFill>
            <a:ln>
              <a:noFill/>
            </a:ln>
            <a:effectLst/>
          </c:spPr>
          <c:invertIfNegative val="0"/>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Programas'!$EO$15:$EO$19</c:f>
            </c:numRef>
          </c:val>
          <c:extLst>
            <c:ext xmlns:c16="http://schemas.microsoft.com/office/drawing/2014/chart" uri="{C3380CC4-5D6E-409C-BE32-E72D297353CC}">
              <c16:uniqueId val="{00000001-B81B-4005-99CB-C93404749920}"/>
            </c:ext>
          </c:extLst>
        </c:ser>
        <c:ser>
          <c:idx val="55"/>
          <c:order val="55"/>
          <c:tx>
            <c:strRef>
              <c:f>'Gráficos Programas'!$EP$14</c:f>
              <c:strCache>
                <c:ptCount val="1"/>
                <c:pt idx="0">
                  <c:v>Dic-24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084-47EF-96DA-F5FA6C5142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Programas'!$EP$15:$EP$19</c:f>
              <c:numCache>
                <c:formatCode>0</c:formatCode>
                <c:ptCount val="5"/>
                <c:pt idx="0">
                  <c:v>0.44473808895802469</c:v>
                </c:pt>
                <c:pt idx="1">
                  <c:v>6.3681760804035275</c:v>
                </c:pt>
                <c:pt idx="2">
                  <c:v>12.550718265501144</c:v>
                </c:pt>
                <c:pt idx="3">
                  <c:v>12.138067121265742</c:v>
                </c:pt>
                <c:pt idx="4">
                  <c:v>4.642572847271909</c:v>
                </c:pt>
              </c:numCache>
            </c:numRef>
          </c:val>
          <c:extLst>
            <c:ext xmlns:c16="http://schemas.microsoft.com/office/drawing/2014/chart" uri="{C3380CC4-5D6E-409C-BE32-E72D297353CC}">
              <c16:uniqueId val="{00000002-B81B-4005-99CB-C93404749920}"/>
            </c:ext>
          </c:extLst>
        </c:ser>
        <c:ser>
          <c:idx val="56"/>
          <c:order val="56"/>
          <c:tx>
            <c:strRef>
              <c:f>'Gráficos Programas'!$EQ$14</c:f>
              <c:strCache>
                <c:ptCount val="1"/>
                <c:pt idx="0">
                  <c:v>Ene-25</c:v>
                </c:pt>
              </c:strCache>
            </c:strRef>
          </c:tx>
          <c:spPr>
            <a:solidFill>
              <a:schemeClr val="accent2">
                <a:tint val="37000"/>
              </a:schemeClr>
            </a:solidFill>
            <a:ln>
              <a:noFill/>
            </a:ln>
            <a:effectLst/>
          </c:spPr>
          <c:invertIfNegative val="0"/>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Programas'!$EQ$15:$EQ$19</c:f>
            </c:numRef>
          </c:val>
          <c:extLst>
            <c:ext xmlns:c16="http://schemas.microsoft.com/office/drawing/2014/chart" uri="{C3380CC4-5D6E-409C-BE32-E72D297353CC}">
              <c16:uniqueId val="{00000000-8865-4736-A0E8-354A919D1D18}"/>
            </c:ext>
          </c:extLst>
        </c:ser>
        <c:ser>
          <c:idx val="57"/>
          <c:order val="57"/>
          <c:tx>
            <c:strRef>
              <c:f>'Gráficos Programas'!$ER$14</c:f>
              <c:strCache>
                <c:ptCount val="1"/>
                <c:pt idx="0">
                  <c:v>Feb-25</c:v>
                </c:pt>
              </c:strCache>
            </c:strRef>
          </c:tx>
          <c:spPr>
            <a:solidFill>
              <a:schemeClr val="accent2">
                <a:tint val="35000"/>
              </a:schemeClr>
            </a:solidFill>
            <a:ln>
              <a:noFill/>
            </a:ln>
            <a:effectLst/>
          </c:spPr>
          <c:invertIfNegative val="0"/>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Programas'!$ER$15:$ER$19</c:f>
            </c:numRef>
          </c:val>
          <c:extLst>
            <c:ext xmlns:c16="http://schemas.microsoft.com/office/drawing/2014/chart" uri="{C3380CC4-5D6E-409C-BE32-E72D297353CC}">
              <c16:uniqueId val="{00000001-8865-4736-A0E8-354A919D1D18}"/>
            </c:ext>
          </c:extLst>
        </c:ser>
        <c:ser>
          <c:idx val="58"/>
          <c:order val="58"/>
          <c:tx>
            <c:strRef>
              <c:f>'Gráficos Programas'!$ES$14</c:f>
              <c:strCache>
                <c:ptCount val="1"/>
                <c:pt idx="0">
                  <c:v>Mar-25</c:v>
                </c:pt>
              </c:strCache>
            </c:strRef>
          </c:tx>
          <c:spPr>
            <a:solidFill>
              <a:srgbClr val="D1939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084-47EF-96DA-F5FA6C5142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Programas'!$ES$15:$ES$19</c:f>
            </c:numRef>
          </c:val>
          <c:extLst>
            <c:ext xmlns:c16="http://schemas.microsoft.com/office/drawing/2014/chart" uri="{C3380CC4-5D6E-409C-BE32-E72D297353CC}">
              <c16:uniqueId val="{00000002-8865-4736-A0E8-354A919D1D18}"/>
            </c:ext>
          </c:extLst>
        </c:ser>
        <c:ser>
          <c:idx val="59"/>
          <c:order val="59"/>
          <c:tx>
            <c:strRef>
              <c:f>'Gráficos Programas'!$ET$14</c:f>
              <c:strCache>
                <c:ptCount val="1"/>
                <c:pt idx="0">
                  <c:v>Abr-25</c:v>
                </c:pt>
              </c:strCache>
            </c:strRef>
          </c:tx>
          <c:spPr>
            <a:solidFill>
              <a:schemeClr val="accent2">
                <a:tint val="37000"/>
              </a:schemeClr>
            </a:solidFill>
            <a:ln>
              <a:noFill/>
            </a:ln>
            <a:effectLst/>
          </c:spPr>
          <c:invertIfNegative val="0"/>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Programas'!$ET$15:$ET$19</c:f>
            </c:numRef>
          </c:val>
          <c:extLst>
            <c:ext xmlns:c16="http://schemas.microsoft.com/office/drawing/2014/chart" uri="{C3380CC4-5D6E-409C-BE32-E72D297353CC}">
              <c16:uniqueId val="{00000000-01C6-4D5F-BF1C-67D73D7F8D37}"/>
            </c:ext>
          </c:extLst>
        </c:ser>
        <c:ser>
          <c:idx val="60"/>
          <c:order val="60"/>
          <c:tx>
            <c:strRef>
              <c:f>'Gráficos Programas'!$EU$14</c:f>
              <c:strCache>
                <c:ptCount val="1"/>
                <c:pt idx="0">
                  <c:v>May-25</c:v>
                </c:pt>
              </c:strCache>
            </c:strRef>
          </c:tx>
          <c:spPr>
            <a:solidFill>
              <a:schemeClr val="accent2">
                <a:tint val="35000"/>
              </a:schemeClr>
            </a:solidFill>
            <a:ln>
              <a:noFill/>
            </a:ln>
            <a:effectLst/>
          </c:spPr>
          <c:invertIfNegative val="0"/>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Programas'!$EU$15:$EU$19</c:f>
            </c:numRef>
          </c:val>
          <c:extLst>
            <c:ext xmlns:c16="http://schemas.microsoft.com/office/drawing/2014/chart" uri="{C3380CC4-5D6E-409C-BE32-E72D297353CC}">
              <c16:uniqueId val="{00000001-01C6-4D5F-BF1C-67D73D7F8D37}"/>
            </c:ext>
          </c:extLst>
        </c:ser>
        <c:ser>
          <c:idx val="61"/>
          <c:order val="61"/>
          <c:tx>
            <c:strRef>
              <c:f>'Gráficos Programas'!$EV$14</c:f>
              <c:strCache>
                <c:ptCount val="1"/>
                <c:pt idx="0">
                  <c:v>Jun-25</c:v>
                </c:pt>
              </c:strCache>
            </c:strRef>
          </c:tx>
          <c:spPr>
            <a:solidFill>
              <a:srgbClr val="D1939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01C6-4D5F-BF1C-67D73D7F8D3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Programas'!$CL$15:$CL$19</c:f>
              <c:strCache>
                <c:ptCount val="5"/>
                <c:pt idx="0">
                  <c:v>Corporativos</c:v>
                </c:pt>
                <c:pt idx="1">
                  <c:v>Grandes
Empresas</c:v>
                </c:pt>
                <c:pt idx="2">
                  <c:v>Medianas
Empresas</c:v>
                </c:pt>
                <c:pt idx="3">
                  <c:v>Pequeñas
 Empresas</c:v>
                </c:pt>
                <c:pt idx="4">
                  <c:v>Microempresas</c:v>
                </c:pt>
              </c:strCache>
            </c:strRef>
          </c:cat>
          <c:val>
            <c:numRef>
              <c:f>'Gráficos Programas'!$EV$15:$EV$19</c:f>
              <c:numCache>
                <c:formatCode>0</c:formatCode>
                <c:ptCount val="5"/>
                <c:pt idx="0">
                  <c:v>0.34603754273150045</c:v>
                </c:pt>
                <c:pt idx="1">
                  <c:v>4.581523218479381</c:v>
                </c:pt>
                <c:pt idx="2">
                  <c:v>8.7175658776361296</c:v>
                </c:pt>
                <c:pt idx="3">
                  <c:v>9.0027250277017661</c:v>
                </c:pt>
                <c:pt idx="4">
                  <c:v>3.0482957813870817</c:v>
                </c:pt>
              </c:numCache>
            </c:numRef>
          </c:val>
          <c:extLst>
            <c:ext xmlns:c16="http://schemas.microsoft.com/office/drawing/2014/chart" uri="{C3380CC4-5D6E-409C-BE32-E72D297353CC}">
              <c16:uniqueId val="{00000002-01C6-4D5F-BF1C-67D73D7F8D37}"/>
            </c:ext>
          </c:extLst>
        </c:ser>
        <c:dLbls>
          <c:showLegendKey val="0"/>
          <c:showVal val="0"/>
          <c:showCatName val="0"/>
          <c:showSerName val="0"/>
          <c:showPercent val="0"/>
          <c:showBubbleSize val="0"/>
        </c:dLbls>
        <c:gapWidth val="150"/>
        <c:overlap val="-25"/>
        <c:axId val="-1308160736"/>
        <c:axId val="-1308176512"/>
      </c:barChart>
      <c:catAx>
        <c:axId val="-13081607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6512"/>
        <c:crosses val="autoZero"/>
        <c:auto val="1"/>
        <c:lblAlgn val="ctr"/>
        <c:lblOffset val="20"/>
        <c:tickLblSkip val="1"/>
        <c:tickMarkSkip val="1"/>
        <c:noMultiLvlLbl val="0"/>
      </c:catAx>
      <c:valAx>
        <c:axId val="-130817651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073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2270027751308156"/>
          <c:y val="0.11615571547931094"/>
          <c:w val="0.77136182021833255"/>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Reactiva / Cartera Empresarial por tipo de empresa</a:t>
            </a:r>
            <a:endParaRPr lang="es-PE" sz="1000">
              <a:solidFill>
                <a:sysClr val="windowText" lastClr="000000"/>
              </a:solidFill>
              <a:effectLst/>
              <a:latin typeface="Arial Narrow" panose="020B0606020202030204" pitchFamily="34" charset="0"/>
            </a:endParaRPr>
          </a:p>
          <a:p>
            <a:pPr>
              <a:defRPr sz="1000">
                <a:latin typeface="Arial Narrow" panose="020B0606020202030204" pitchFamily="34" charset="0"/>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PE"/>
        </a:p>
      </c:txPr>
    </c:title>
    <c:autoTitleDeleted val="0"/>
    <c:plotArea>
      <c:layout>
        <c:manualLayout>
          <c:layoutTarget val="inner"/>
          <c:xMode val="edge"/>
          <c:yMode val="edge"/>
          <c:x val="6.9991668859072168E-2"/>
          <c:y val="0.20712992858701038"/>
          <c:w val="0.90009383495571349"/>
          <c:h val="0.65948501777260082"/>
        </c:manualLayout>
      </c:layout>
      <c:barChart>
        <c:barDir val="col"/>
        <c:grouping val="clustered"/>
        <c:varyColors val="0"/>
        <c:ser>
          <c:idx val="0"/>
          <c:order val="0"/>
          <c:tx>
            <c:strRef>
              <c:f>'Gráficos por Programa'!$Z$4</c:f>
              <c:strCache>
                <c:ptCount val="1"/>
                <c:pt idx="0">
                  <c:v>May-20</c:v>
                </c:pt>
              </c:strCache>
            </c:strRef>
          </c:tx>
          <c:spPr>
            <a:solidFill>
              <a:srgbClr val="981D9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368E-4AB3-BB18-F5E78FBAE773}"/>
                </c:ext>
              </c:extLst>
            </c:dLbl>
            <c:dLbl>
              <c:idx val="3"/>
              <c:delete val="1"/>
              <c:extLst>
                <c:ext xmlns:c15="http://schemas.microsoft.com/office/drawing/2012/chart" uri="{CE6537A1-D6FC-4f65-9D91-7224C49458BB}"/>
                <c:ext xmlns:c16="http://schemas.microsoft.com/office/drawing/2014/chart" uri="{C3380CC4-5D6E-409C-BE32-E72D297353CC}">
                  <c16:uniqueId val="{00000001-368E-4AB3-BB18-F5E78FBAE773}"/>
                </c:ext>
              </c:extLst>
            </c:dLbl>
            <c:dLbl>
              <c:idx val="4"/>
              <c:delete val="1"/>
              <c:extLst>
                <c:ext xmlns:c15="http://schemas.microsoft.com/office/drawing/2012/chart" uri="{CE6537A1-D6FC-4f65-9D91-7224C49458BB}"/>
                <c:ext xmlns:c16="http://schemas.microsoft.com/office/drawing/2014/chart" uri="{C3380CC4-5D6E-409C-BE32-E72D297353CC}">
                  <c16:uniqueId val="{0000000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Programa'!$Z$5:$Z$9</c:f>
              <c:numCache>
                <c:formatCode>0.0</c:formatCode>
                <c:ptCount val="5"/>
                <c:pt idx="0">
                  <c:v>11.018459200423527</c:v>
                </c:pt>
                <c:pt idx="1">
                  <c:v>3.6915938614213738E-2</c:v>
                </c:pt>
                <c:pt idx="2">
                  <c:v>0.98531810540730203</c:v>
                </c:pt>
                <c:pt idx="3">
                  <c:v>0</c:v>
                </c:pt>
                <c:pt idx="4">
                  <c:v>0</c:v>
                </c:pt>
              </c:numCache>
            </c:numRef>
          </c:val>
          <c:extLst>
            <c:ext xmlns:c16="http://schemas.microsoft.com/office/drawing/2014/chart" uri="{C3380CC4-5D6E-409C-BE32-E72D297353CC}">
              <c16:uniqueId val="{00000003-368E-4AB3-BB18-F5E78FBAE773}"/>
            </c:ext>
          </c:extLst>
        </c:ser>
        <c:ser>
          <c:idx val="1"/>
          <c:order val="1"/>
          <c:tx>
            <c:strRef>
              <c:f>'Gráficos por Programa'!$AA$4</c:f>
              <c:strCache>
                <c:ptCount val="1"/>
                <c:pt idx="0">
                  <c:v>Jun-20</c:v>
                </c:pt>
              </c:strCache>
            </c:strRef>
          </c:tx>
          <c:spPr>
            <a:solidFill>
              <a:srgbClr val="BEBAB9"/>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Programa'!$AA$5:$AA$9</c:f>
            </c:numRef>
          </c:val>
          <c:extLst>
            <c:ext xmlns:c16="http://schemas.microsoft.com/office/drawing/2014/chart" uri="{C3380CC4-5D6E-409C-BE32-E72D297353CC}">
              <c16:uniqueId val="{00000004-368E-4AB3-BB18-F5E78FBAE773}"/>
            </c:ext>
          </c:extLst>
        </c:ser>
        <c:ser>
          <c:idx val="2"/>
          <c:order val="2"/>
          <c:tx>
            <c:strRef>
              <c:f>'Gráficos por Programa'!$AB$4</c:f>
              <c:strCache>
                <c:ptCount val="1"/>
                <c:pt idx="0">
                  <c:v>Jul-20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368E-4AB3-BB18-F5E78FBAE77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Programa'!$AB$5:$AB$9</c:f>
            </c:numRef>
          </c:val>
          <c:extLst>
            <c:ext xmlns:c16="http://schemas.microsoft.com/office/drawing/2014/chart" uri="{C3380CC4-5D6E-409C-BE32-E72D297353CC}">
              <c16:uniqueId val="{00000006-368E-4AB3-BB18-F5E78FBAE773}"/>
            </c:ext>
          </c:extLst>
        </c:ser>
        <c:ser>
          <c:idx val="3"/>
          <c:order val="3"/>
          <c:tx>
            <c:strRef>
              <c:f>'Gráficos por Programa'!$AC$4</c:f>
              <c:strCache>
                <c:ptCount val="1"/>
                <c:pt idx="0">
                  <c:v>Ago-20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7-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Programa'!$AC$5:$AC$9</c:f>
            </c:numRef>
          </c:val>
          <c:extLst>
            <c:ext xmlns:c16="http://schemas.microsoft.com/office/drawing/2014/chart" uri="{C3380CC4-5D6E-409C-BE32-E72D297353CC}">
              <c16:uniqueId val="{00000008-368E-4AB3-BB18-F5E78FBAE773}"/>
            </c:ext>
          </c:extLst>
        </c:ser>
        <c:ser>
          <c:idx val="4"/>
          <c:order val="4"/>
          <c:tx>
            <c:strRef>
              <c:f>'Gráficos por Programa'!$AD$4</c:f>
              <c:strCache>
                <c:ptCount val="1"/>
                <c:pt idx="0">
                  <c:v>Set-20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9-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Programa'!$AD$5:$AD$9</c:f>
            </c:numRef>
          </c:val>
          <c:extLst>
            <c:ext xmlns:c16="http://schemas.microsoft.com/office/drawing/2014/chart" uri="{C3380CC4-5D6E-409C-BE32-E72D297353CC}">
              <c16:uniqueId val="{0000000A-368E-4AB3-BB18-F5E78FBAE773}"/>
            </c:ext>
          </c:extLst>
        </c:ser>
        <c:ser>
          <c:idx val="5"/>
          <c:order val="5"/>
          <c:tx>
            <c:strRef>
              <c:f>'Gráficos por Programa'!$AE$4</c:f>
              <c:strCache>
                <c:ptCount val="1"/>
                <c:pt idx="0">
                  <c:v>Oct-20</c:v>
                </c:pt>
              </c:strCache>
            </c:strRef>
          </c:tx>
          <c:spPr>
            <a:solidFill>
              <a:srgbClr val="97D70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Programa'!$AE$5:$AE$9</c:f>
            </c:numRef>
          </c:val>
          <c:extLst>
            <c:ext xmlns:c16="http://schemas.microsoft.com/office/drawing/2014/chart" uri="{C3380CC4-5D6E-409C-BE32-E72D297353CC}">
              <c16:uniqueId val="{0000000B-368E-4AB3-BB18-F5E78FBAE773}"/>
            </c:ext>
          </c:extLst>
        </c:ser>
        <c:ser>
          <c:idx val="7"/>
          <c:order val="6"/>
          <c:tx>
            <c:strRef>
              <c:f>'Gráficos por Programa'!$AF$4</c:f>
              <c:strCache>
                <c:ptCount val="1"/>
                <c:pt idx="0">
                  <c:v>Nov-20</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Programa'!$AF$5:$AF$9</c:f>
            </c:numRef>
          </c:val>
          <c:extLst>
            <c:ext xmlns:c16="http://schemas.microsoft.com/office/drawing/2014/chart" uri="{C3380CC4-5D6E-409C-BE32-E72D297353CC}">
              <c16:uniqueId val="{0000000D-368E-4AB3-BB18-F5E78FBAE773}"/>
            </c:ext>
          </c:extLst>
        </c:ser>
        <c:ser>
          <c:idx val="6"/>
          <c:order val="7"/>
          <c:tx>
            <c:strRef>
              <c:f>'Gráficos por Programa'!$AG$4</c:f>
              <c:strCache>
                <c:ptCount val="1"/>
                <c:pt idx="0">
                  <c:v>Dic-20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Programa'!$AG$5:$AG$9</c:f>
              <c:numCache>
                <c:formatCode>0.0</c:formatCode>
                <c:ptCount val="5"/>
                <c:pt idx="0">
                  <c:v>23.982561248833896</c:v>
                </c:pt>
                <c:pt idx="1">
                  <c:v>3.2230291605519192</c:v>
                </c:pt>
                <c:pt idx="2">
                  <c:v>12.068755662770366</c:v>
                </c:pt>
                <c:pt idx="3">
                  <c:v>22.285251435761388</c:v>
                </c:pt>
                <c:pt idx="4">
                  <c:v>0</c:v>
                </c:pt>
              </c:numCache>
            </c:numRef>
          </c:val>
          <c:extLst>
            <c:ext xmlns:c16="http://schemas.microsoft.com/office/drawing/2014/chart" uri="{C3380CC4-5D6E-409C-BE32-E72D297353CC}">
              <c16:uniqueId val="{0000000F-368E-4AB3-BB18-F5E78FBAE773}"/>
            </c:ext>
          </c:extLst>
        </c:ser>
        <c:ser>
          <c:idx val="8"/>
          <c:order val="8"/>
          <c:tx>
            <c:strRef>
              <c:f>'Gráficos por Programa'!$AH$4</c:f>
              <c:strCache>
                <c:ptCount val="1"/>
                <c:pt idx="0">
                  <c:v>Ene-21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Programa'!$AH$5:$AH$9</c:f>
            </c:numRef>
          </c:val>
          <c:extLst>
            <c:ext xmlns:c16="http://schemas.microsoft.com/office/drawing/2014/chart" uri="{C3380CC4-5D6E-409C-BE32-E72D297353CC}">
              <c16:uniqueId val="{00000011-368E-4AB3-BB18-F5E78FBAE773}"/>
            </c:ext>
          </c:extLst>
        </c:ser>
        <c:ser>
          <c:idx val="9"/>
          <c:order val="9"/>
          <c:tx>
            <c:strRef>
              <c:f>'Gráficos por Programa'!$AI$4</c:f>
              <c:strCache>
                <c:ptCount val="1"/>
                <c:pt idx="0">
                  <c:v>Feb-21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Programa'!$AI$5:$AI$9</c:f>
            </c:numRef>
          </c:val>
          <c:extLst>
            <c:ext xmlns:c16="http://schemas.microsoft.com/office/drawing/2014/chart" uri="{C3380CC4-5D6E-409C-BE32-E72D297353CC}">
              <c16:uniqueId val="{00000013-368E-4AB3-BB18-F5E78FBAE773}"/>
            </c:ext>
          </c:extLst>
        </c:ser>
        <c:ser>
          <c:idx val="10"/>
          <c:order val="10"/>
          <c:tx>
            <c:strRef>
              <c:f>'Gráficos por Programa'!$AJ$4</c:f>
              <c:strCache>
                <c:ptCount val="1"/>
                <c:pt idx="0">
                  <c:v>Mar-21</c:v>
                </c:pt>
              </c:strCache>
            </c:strRef>
          </c:tx>
          <c:spPr>
            <a:solidFill>
              <a:srgbClr val="00206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4-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Programa'!$AJ$5:$AJ$9</c:f>
            </c:numRef>
          </c:val>
          <c:extLst>
            <c:ext xmlns:c16="http://schemas.microsoft.com/office/drawing/2014/chart" uri="{C3380CC4-5D6E-409C-BE32-E72D297353CC}">
              <c16:uniqueId val="{00000015-368E-4AB3-BB18-F5E78FBAE773}"/>
            </c:ext>
          </c:extLst>
        </c:ser>
        <c:ser>
          <c:idx val="11"/>
          <c:order val="11"/>
          <c:tx>
            <c:strRef>
              <c:f>'Gráficos por Programa'!$AK$4</c:f>
              <c:strCache>
                <c:ptCount val="1"/>
                <c:pt idx="0">
                  <c:v>Abr-21</c:v>
                </c:pt>
              </c:strCache>
            </c:strRef>
          </c:tx>
          <c:spPr>
            <a:solidFill>
              <a:srgbClr val="E8CFCE"/>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6-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Programa'!$AK$5:$AK$9</c:f>
            </c:numRef>
          </c:val>
          <c:extLst>
            <c:ext xmlns:c16="http://schemas.microsoft.com/office/drawing/2014/chart" uri="{C3380CC4-5D6E-409C-BE32-E72D297353CC}">
              <c16:uniqueId val="{00000017-368E-4AB3-BB18-F5E78FBAE773}"/>
            </c:ext>
          </c:extLst>
        </c:ser>
        <c:ser>
          <c:idx val="12"/>
          <c:order val="12"/>
          <c:tx>
            <c:strRef>
              <c:f>'Gráficos por Programa'!$AL$4</c:f>
              <c:strCache>
                <c:ptCount val="1"/>
                <c:pt idx="0">
                  <c:v>May-21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8-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Programa'!$AL$5:$AL$9</c:f>
            </c:numRef>
          </c:val>
          <c:extLst>
            <c:ext xmlns:c16="http://schemas.microsoft.com/office/drawing/2014/chart" uri="{C3380CC4-5D6E-409C-BE32-E72D297353CC}">
              <c16:uniqueId val="{00000019-368E-4AB3-BB18-F5E78FBAE773}"/>
            </c:ext>
          </c:extLst>
        </c:ser>
        <c:ser>
          <c:idx val="13"/>
          <c:order val="13"/>
          <c:tx>
            <c:strRef>
              <c:f>'Gráficos por Programa'!$AM$4</c:f>
              <c:strCache>
                <c:ptCount val="1"/>
                <c:pt idx="0">
                  <c:v>Jun-21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A-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Programa'!$AM$5:$AM$9</c:f>
            </c:numRef>
          </c:val>
          <c:extLst>
            <c:ext xmlns:c16="http://schemas.microsoft.com/office/drawing/2014/chart" uri="{C3380CC4-5D6E-409C-BE32-E72D297353CC}">
              <c16:uniqueId val="{0000001B-368E-4AB3-BB18-F5E78FBAE773}"/>
            </c:ext>
          </c:extLst>
        </c:ser>
        <c:ser>
          <c:idx val="14"/>
          <c:order val="14"/>
          <c:tx>
            <c:strRef>
              <c:f>'Gráficos por Programa'!$AN$4</c:f>
              <c:strCache>
                <c:ptCount val="1"/>
                <c:pt idx="0">
                  <c:v>Jul-21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Programa'!$AN$5:$AN$9</c:f>
            </c:numRef>
          </c:val>
          <c:extLst>
            <c:ext xmlns:c16="http://schemas.microsoft.com/office/drawing/2014/chart" uri="{C3380CC4-5D6E-409C-BE32-E72D297353CC}">
              <c16:uniqueId val="{0000001D-368E-4AB3-BB18-F5E78FBAE773}"/>
            </c:ext>
          </c:extLst>
        </c:ser>
        <c:ser>
          <c:idx val="15"/>
          <c:order val="15"/>
          <c:tx>
            <c:strRef>
              <c:f>'Gráficos por Programa'!$AO$4</c:f>
              <c:strCache>
                <c:ptCount val="1"/>
                <c:pt idx="0">
                  <c:v>Ago-21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Programa'!$AO$5:$AO$9</c:f>
            </c:numRef>
          </c:val>
          <c:extLst>
            <c:ext xmlns:c16="http://schemas.microsoft.com/office/drawing/2014/chart" uri="{C3380CC4-5D6E-409C-BE32-E72D297353CC}">
              <c16:uniqueId val="{0000001F-368E-4AB3-BB18-F5E78FBAE773}"/>
            </c:ext>
          </c:extLst>
        </c:ser>
        <c:ser>
          <c:idx val="16"/>
          <c:order val="16"/>
          <c:tx>
            <c:strRef>
              <c:f>'Gráficos por Programa'!$AP$4</c:f>
              <c:strCache>
                <c:ptCount val="1"/>
                <c:pt idx="0">
                  <c:v>Set-21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2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Programa'!$AP$5:$AP$9</c:f>
            </c:numRef>
          </c:val>
          <c:extLst>
            <c:ext xmlns:c16="http://schemas.microsoft.com/office/drawing/2014/chart" uri="{C3380CC4-5D6E-409C-BE32-E72D297353CC}">
              <c16:uniqueId val="{00000021-368E-4AB3-BB18-F5E78FBAE773}"/>
            </c:ext>
          </c:extLst>
        </c:ser>
        <c:ser>
          <c:idx val="17"/>
          <c:order val="17"/>
          <c:tx>
            <c:strRef>
              <c:f>'Gráficos por Programa'!$AQ$4</c:f>
              <c:strCache>
                <c:ptCount val="1"/>
                <c:pt idx="0">
                  <c:v>Oct-21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Programa'!$AQ$5:$AQ$9</c:f>
            </c:numRef>
          </c:val>
          <c:extLst>
            <c:ext xmlns:c16="http://schemas.microsoft.com/office/drawing/2014/chart" uri="{C3380CC4-5D6E-409C-BE32-E72D297353CC}">
              <c16:uniqueId val="{00000001-2389-4569-8E90-D41DCFE1B2C7}"/>
            </c:ext>
          </c:extLst>
        </c:ser>
        <c:ser>
          <c:idx val="18"/>
          <c:order val="18"/>
          <c:tx>
            <c:strRef>
              <c:f>'Gráficos por Programa'!$AR$4</c:f>
              <c:strCache>
                <c:ptCount val="1"/>
                <c:pt idx="0">
                  <c:v>Nov-21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Programa'!$AR$5:$AR$9</c:f>
            </c:numRef>
          </c:val>
          <c:extLst>
            <c:ext xmlns:c16="http://schemas.microsoft.com/office/drawing/2014/chart" uri="{C3380CC4-5D6E-409C-BE32-E72D297353CC}">
              <c16:uniqueId val="{00000003-2389-4569-8E90-D41DCFE1B2C7}"/>
            </c:ext>
          </c:extLst>
        </c:ser>
        <c:ser>
          <c:idx val="19"/>
          <c:order val="19"/>
          <c:tx>
            <c:strRef>
              <c:f>'Gráficos por Programa'!$AS$4</c:f>
              <c:strCache>
                <c:ptCount val="1"/>
                <c:pt idx="0">
                  <c:v>Dic-21</c:v>
                </c:pt>
              </c:strCache>
            </c:strRef>
          </c:tx>
          <c:spPr>
            <a:solidFill>
              <a:srgbClr val="1FC3B3"/>
            </a:solidFill>
            <a:ln>
              <a:noFill/>
            </a:ln>
            <a:effectLst/>
          </c:spPr>
          <c:invertIfNegative val="0"/>
          <c:dLbls>
            <c:dLbl>
              <c:idx val="0"/>
              <c:layout>
                <c:manualLayout>
                  <c:x val="8.99988590695816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4-40C4-9CFA-26709206062B}"/>
                </c:ext>
              </c:extLst>
            </c:dLbl>
            <c:dLbl>
              <c:idx val="1"/>
              <c:layout>
                <c:manualLayout>
                  <c:x val="0"/>
                  <c:y val="8.8255579820048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4-40C4-9CFA-26709206062B}"/>
                </c:ext>
              </c:extLst>
            </c:dLbl>
            <c:dLbl>
              <c:idx val="3"/>
              <c:layout>
                <c:manualLayout>
                  <c:x val="6.7499144302185579E-3"/>
                  <c:y val="4.04500068022587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4-40C4-9CFA-26709206062B}"/>
                </c:ext>
              </c:extLst>
            </c:dLbl>
            <c:dLbl>
              <c:idx val="4"/>
              <c:delete val="1"/>
              <c:extLst>
                <c:ext xmlns:c15="http://schemas.microsoft.com/office/drawing/2012/chart" uri="{CE6537A1-D6FC-4f65-9D91-7224C49458BB}"/>
                <c:ext xmlns:c16="http://schemas.microsoft.com/office/drawing/2014/chart" uri="{C3380CC4-5D6E-409C-BE32-E72D297353CC}">
                  <c16:uniqueId val="{00000004-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Programa'!$AS$5:$AS$9</c:f>
              <c:numCache>
                <c:formatCode>0.0</c:formatCode>
                <c:ptCount val="5"/>
                <c:pt idx="0">
                  <c:v>16.821197562294739</c:v>
                </c:pt>
                <c:pt idx="1">
                  <c:v>2.4184897966173078</c:v>
                </c:pt>
                <c:pt idx="2">
                  <c:v>9.6895748649587166</c:v>
                </c:pt>
                <c:pt idx="3">
                  <c:v>18.410481302473972</c:v>
                </c:pt>
                <c:pt idx="4">
                  <c:v>0</c:v>
                </c:pt>
              </c:numCache>
            </c:numRef>
          </c:val>
          <c:extLst>
            <c:ext xmlns:c16="http://schemas.microsoft.com/office/drawing/2014/chart" uri="{C3380CC4-5D6E-409C-BE32-E72D297353CC}">
              <c16:uniqueId val="{00000005-2389-4569-8E90-D41DCFE1B2C7}"/>
            </c:ext>
          </c:extLst>
        </c:ser>
        <c:ser>
          <c:idx val="20"/>
          <c:order val="20"/>
          <c:tx>
            <c:strRef>
              <c:f>'Gráficos por Programa'!$AT$4</c:f>
              <c:strCache>
                <c:ptCount val="1"/>
                <c:pt idx="0">
                  <c:v>Ene-22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6-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Programa'!$AT$5:$AT$9</c:f>
            </c:numRef>
          </c:val>
          <c:extLst>
            <c:ext xmlns:c16="http://schemas.microsoft.com/office/drawing/2014/chart" uri="{C3380CC4-5D6E-409C-BE32-E72D297353CC}">
              <c16:uniqueId val="{00000007-2389-4569-8E90-D41DCFE1B2C7}"/>
            </c:ext>
          </c:extLst>
        </c:ser>
        <c:ser>
          <c:idx val="21"/>
          <c:order val="21"/>
          <c:tx>
            <c:strRef>
              <c:f>'Gráficos por Programa'!$AU$4</c:f>
              <c:strCache>
                <c:ptCount val="1"/>
                <c:pt idx="0">
                  <c:v>Feb-22</c:v>
                </c:pt>
              </c:strCache>
            </c:strRef>
          </c:tx>
          <c:spPr>
            <a:solidFill>
              <a:srgbClr val="000C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8-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Programa'!$AU$5:$AU$9</c:f>
            </c:numRef>
          </c:val>
          <c:extLst>
            <c:ext xmlns:c16="http://schemas.microsoft.com/office/drawing/2014/chart" uri="{C3380CC4-5D6E-409C-BE32-E72D297353CC}">
              <c16:uniqueId val="{00000009-2389-4569-8E90-D41DCFE1B2C7}"/>
            </c:ext>
          </c:extLst>
        </c:ser>
        <c:ser>
          <c:idx val="22"/>
          <c:order val="22"/>
          <c:tx>
            <c:strRef>
              <c:f>'Gráficos por Programa'!$AV$4</c:f>
              <c:strCache>
                <c:ptCount val="1"/>
                <c:pt idx="0">
                  <c:v>Mar-22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A8D-4EEB-A05F-513E7F3ACA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Programa'!$AV$5:$AV$9</c:f>
            </c:numRef>
          </c:val>
          <c:extLst>
            <c:ext xmlns:c16="http://schemas.microsoft.com/office/drawing/2014/chart" uri="{C3380CC4-5D6E-409C-BE32-E72D297353CC}">
              <c16:uniqueId val="{0000000A-2389-4569-8E90-D41DCFE1B2C7}"/>
            </c:ext>
          </c:extLst>
        </c:ser>
        <c:ser>
          <c:idx val="23"/>
          <c:order val="23"/>
          <c:tx>
            <c:strRef>
              <c:f>'Gráficos por Programa'!$AW$4</c:f>
              <c:strCache>
                <c:ptCount val="1"/>
                <c:pt idx="0">
                  <c:v>Abr-22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1602-4C7B-8D71-44E3311560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Programa'!$AW$5:$AW$9</c:f>
            </c:numRef>
          </c:val>
          <c:extLst>
            <c:ext xmlns:c16="http://schemas.microsoft.com/office/drawing/2014/chart" uri="{C3380CC4-5D6E-409C-BE32-E72D297353CC}">
              <c16:uniqueId val="{00000000-1602-4C7B-8D71-44E3311560E8}"/>
            </c:ext>
          </c:extLst>
        </c:ser>
        <c:ser>
          <c:idx val="24"/>
          <c:order val="24"/>
          <c:tx>
            <c:strRef>
              <c:f>'Gráficos por Programa'!$AX$4</c:f>
              <c:strCache>
                <c:ptCount val="1"/>
                <c:pt idx="0">
                  <c:v>May-22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B1FB-44E5-AEEC-741A8F04C2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Programa'!$AX$5:$AX$9</c:f>
            </c:numRef>
          </c:val>
          <c:extLst>
            <c:ext xmlns:c16="http://schemas.microsoft.com/office/drawing/2014/chart" uri="{C3380CC4-5D6E-409C-BE32-E72D297353CC}">
              <c16:uniqueId val="{00000000-B1FB-44E5-AEEC-741A8F04C2CA}"/>
            </c:ext>
          </c:extLst>
        </c:ser>
        <c:ser>
          <c:idx val="25"/>
          <c:order val="25"/>
          <c:tx>
            <c:strRef>
              <c:f>'Gráficos por Programa'!$AY$4</c:f>
              <c:strCache>
                <c:ptCount val="1"/>
                <c:pt idx="0">
                  <c:v>Jun-22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62BD-4875-987C-22B5BA33608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Programa'!$AY$5:$AY$9</c:f>
            </c:numRef>
          </c:val>
          <c:extLst>
            <c:ext xmlns:c16="http://schemas.microsoft.com/office/drawing/2014/chart" uri="{C3380CC4-5D6E-409C-BE32-E72D297353CC}">
              <c16:uniqueId val="{00000000-A53A-4D24-8D3E-8CAE7A6DA292}"/>
            </c:ext>
          </c:extLst>
        </c:ser>
        <c:ser>
          <c:idx val="26"/>
          <c:order val="26"/>
          <c:tx>
            <c:strRef>
              <c:f>'Gráficos por Programa'!$AZ$4</c:f>
              <c:strCache>
                <c:ptCount val="1"/>
                <c:pt idx="0">
                  <c:v>Jul-22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43C4-467D-BE59-62F8EF821A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Programa'!$AZ$5:$AZ$9</c:f>
            </c:numRef>
          </c:val>
          <c:extLst>
            <c:ext xmlns:c16="http://schemas.microsoft.com/office/drawing/2014/chart" uri="{C3380CC4-5D6E-409C-BE32-E72D297353CC}">
              <c16:uniqueId val="{00000000-DD3F-4F46-B990-18638EED2247}"/>
            </c:ext>
          </c:extLst>
        </c:ser>
        <c:ser>
          <c:idx val="27"/>
          <c:order val="27"/>
          <c:tx>
            <c:strRef>
              <c:f>'Gráficos por Programa'!$BA$4</c:f>
              <c:strCache>
                <c:ptCount val="1"/>
                <c:pt idx="0">
                  <c:v>Ago-22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060-49DC-ABE7-FB6274AE82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Programa'!$BA$5:$BA$9</c:f>
            </c:numRef>
          </c:val>
          <c:extLst>
            <c:ext xmlns:c16="http://schemas.microsoft.com/office/drawing/2014/chart" uri="{C3380CC4-5D6E-409C-BE32-E72D297353CC}">
              <c16:uniqueId val="{00000000-E060-49DC-ABE7-FB6274AE82A1}"/>
            </c:ext>
          </c:extLst>
        </c:ser>
        <c:ser>
          <c:idx val="28"/>
          <c:order val="28"/>
          <c:tx>
            <c:strRef>
              <c:f>'Gráficos por Programa'!$BB$4</c:f>
              <c:strCache>
                <c:ptCount val="1"/>
                <c:pt idx="0">
                  <c:v>Set-22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29A-4988-A0EE-CCAF7EBDA86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Programa'!$BB$5:$BB$9</c:f>
            </c:numRef>
          </c:val>
          <c:extLst>
            <c:ext xmlns:c16="http://schemas.microsoft.com/office/drawing/2014/chart" uri="{C3380CC4-5D6E-409C-BE32-E72D297353CC}">
              <c16:uniqueId val="{00000000-0E3B-423A-AB05-1975C082A030}"/>
            </c:ext>
          </c:extLst>
        </c:ser>
        <c:ser>
          <c:idx val="29"/>
          <c:order val="29"/>
          <c:tx>
            <c:strRef>
              <c:f>'Gráficos por Programa'!$BC$4</c:f>
              <c:strCache>
                <c:ptCount val="1"/>
                <c:pt idx="0">
                  <c:v>Oct-22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25D-40B9-A67F-0FA0DB1B38D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Programa'!$BC$5:$BC$9</c:f>
            </c:numRef>
          </c:val>
          <c:extLst>
            <c:ext xmlns:c16="http://schemas.microsoft.com/office/drawing/2014/chart" uri="{C3380CC4-5D6E-409C-BE32-E72D297353CC}">
              <c16:uniqueId val="{00000000-A25D-40B9-A67F-0FA0DB1B38D4}"/>
            </c:ext>
          </c:extLst>
        </c:ser>
        <c:ser>
          <c:idx val="30"/>
          <c:order val="30"/>
          <c:tx>
            <c:strRef>
              <c:f>'Gráficos por Programa'!$BD$4</c:f>
              <c:strCache>
                <c:ptCount val="1"/>
                <c:pt idx="0">
                  <c:v>Nov-22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E58-4620-9B49-7D12A20F26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Programa'!$BD$5:$BD$9</c:f>
            </c:numRef>
          </c:val>
          <c:extLst>
            <c:ext xmlns:c16="http://schemas.microsoft.com/office/drawing/2014/chart" uri="{C3380CC4-5D6E-409C-BE32-E72D297353CC}">
              <c16:uniqueId val="{00000001-3E58-4620-9B49-7D12A20F26E5}"/>
            </c:ext>
          </c:extLst>
        </c:ser>
        <c:ser>
          <c:idx val="31"/>
          <c:order val="31"/>
          <c:tx>
            <c:strRef>
              <c:f>'Gráficos por Programa'!$BE$4</c:f>
              <c:strCache>
                <c:ptCount val="1"/>
                <c:pt idx="0">
                  <c:v>Dic-22</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692-4719-82B0-FD734075EA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Programa'!$BE$5:$BE$9</c:f>
              <c:numCache>
                <c:formatCode>0.0</c:formatCode>
                <c:ptCount val="5"/>
                <c:pt idx="0">
                  <c:v>8.47095924696095</c:v>
                </c:pt>
                <c:pt idx="1">
                  <c:v>0.97511783961991227</c:v>
                </c:pt>
                <c:pt idx="2">
                  <c:v>5.21892523377337</c:v>
                </c:pt>
                <c:pt idx="3">
                  <c:v>14.291983127675818</c:v>
                </c:pt>
                <c:pt idx="4">
                  <c:v>0</c:v>
                </c:pt>
              </c:numCache>
            </c:numRef>
          </c:val>
          <c:extLst>
            <c:ext xmlns:c16="http://schemas.microsoft.com/office/drawing/2014/chart" uri="{C3380CC4-5D6E-409C-BE32-E72D297353CC}">
              <c16:uniqueId val="{00000000-E692-4719-82B0-FD734075EA95}"/>
            </c:ext>
          </c:extLst>
        </c:ser>
        <c:ser>
          <c:idx val="32"/>
          <c:order val="32"/>
          <c:tx>
            <c:strRef>
              <c:f>'Gráficos por Programa'!$BF$4</c:f>
              <c:strCache>
                <c:ptCount val="1"/>
                <c:pt idx="0">
                  <c:v>Ene-23</c:v>
                </c:pt>
              </c:strCache>
            </c:strRef>
          </c:tx>
          <c:spPr>
            <a:solidFill>
              <a:schemeClr val="accent3">
                <a:lumMod val="500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142-4CAC-8B20-38EFAA5DEC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Programa'!$BF$5:$BF$9</c:f>
            </c:numRef>
          </c:val>
          <c:extLst>
            <c:ext xmlns:c16="http://schemas.microsoft.com/office/drawing/2014/chart" uri="{C3380CC4-5D6E-409C-BE32-E72D297353CC}">
              <c16:uniqueId val="{00000000-C142-4CAC-8B20-38EFAA5DEC79}"/>
            </c:ext>
          </c:extLst>
        </c:ser>
        <c:ser>
          <c:idx val="33"/>
          <c:order val="33"/>
          <c:tx>
            <c:strRef>
              <c:f>'Gráficos por Programa'!$BG$4</c:f>
              <c:strCache>
                <c:ptCount val="1"/>
                <c:pt idx="0">
                  <c:v>Feb-23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AAB2-475E-B129-77955DE7182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Programa'!$BG$5:$BG$9</c:f>
            </c:numRef>
          </c:val>
          <c:extLst>
            <c:ext xmlns:c16="http://schemas.microsoft.com/office/drawing/2014/chart" uri="{C3380CC4-5D6E-409C-BE32-E72D297353CC}">
              <c16:uniqueId val="{00000000-4EC3-4408-9EE3-190157330941}"/>
            </c:ext>
          </c:extLst>
        </c:ser>
        <c:ser>
          <c:idx val="34"/>
          <c:order val="34"/>
          <c:tx>
            <c:strRef>
              <c:f>'Gráficos por Programa'!$BH$4</c:f>
              <c:strCache>
                <c:ptCount val="1"/>
                <c:pt idx="0">
                  <c:v>Mar-23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0E21-44F0-BAF6-D59F72EDEB6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Programa'!$BH$5:$BH$9</c:f>
            </c:numRef>
          </c:val>
          <c:extLst>
            <c:ext xmlns:c16="http://schemas.microsoft.com/office/drawing/2014/chart" uri="{C3380CC4-5D6E-409C-BE32-E72D297353CC}">
              <c16:uniqueId val="{00000000-0E21-44F0-BAF6-D59F72EDEB65}"/>
            </c:ext>
          </c:extLst>
        </c:ser>
        <c:ser>
          <c:idx val="35"/>
          <c:order val="35"/>
          <c:tx>
            <c:strRef>
              <c:f>'Gráficos por Programa'!$BI$4</c:f>
              <c:strCache>
                <c:ptCount val="1"/>
                <c:pt idx="0">
                  <c:v>Abr-23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F4DD-4293-A20C-0D37B209A9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Programa'!$BI$5:$BI$9</c:f>
            </c:numRef>
          </c:val>
          <c:extLst>
            <c:ext xmlns:c16="http://schemas.microsoft.com/office/drawing/2014/chart" uri="{C3380CC4-5D6E-409C-BE32-E72D297353CC}">
              <c16:uniqueId val="{00000000-C8CA-4DCA-A679-FEB5CE7FFE63}"/>
            </c:ext>
          </c:extLst>
        </c:ser>
        <c:ser>
          <c:idx val="36"/>
          <c:order val="36"/>
          <c:tx>
            <c:strRef>
              <c:f>'Gráficos por Programa'!$BJ$4</c:f>
              <c:strCache>
                <c:ptCount val="1"/>
                <c:pt idx="0">
                  <c:v>May-23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0D6-4824-9686-F57F4D9D9EA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Programa'!$BJ$5:$BJ$9</c:f>
            </c:numRef>
          </c:val>
          <c:extLst>
            <c:ext xmlns:c16="http://schemas.microsoft.com/office/drawing/2014/chart" uri="{C3380CC4-5D6E-409C-BE32-E72D297353CC}">
              <c16:uniqueId val="{00000000-70D6-4824-9686-F57F4D9D9EAB}"/>
            </c:ext>
          </c:extLst>
        </c:ser>
        <c:ser>
          <c:idx val="37"/>
          <c:order val="37"/>
          <c:tx>
            <c:strRef>
              <c:f>'Gráficos por Programa'!$BK$4</c:f>
              <c:strCache>
                <c:ptCount val="1"/>
                <c:pt idx="0">
                  <c:v>Jun-23</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850-4C5B-819C-B62796B5029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Programa'!$BK$5:$BK$9</c:f>
            </c:numRef>
          </c:val>
          <c:extLst>
            <c:ext xmlns:c16="http://schemas.microsoft.com/office/drawing/2014/chart" uri="{C3380CC4-5D6E-409C-BE32-E72D297353CC}">
              <c16:uniqueId val="{00000000-E850-4C5B-819C-B62796B50299}"/>
            </c:ext>
          </c:extLst>
        </c:ser>
        <c:ser>
          <c:idx val="38"/>
          <c:order val="38"/>
          <c:tx>
            <c:strRef>
              <c:f>'Gráficos por Programa'!$BL$4</c:f>
              <c:strCache>
                <c:ptCount val="1"/>
                <c:pt idx="0">
                  <c:v>Jul-23</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EE6-4AC5-8910-43C56FA5889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Programa'!$BL$5:$BL$9</c:f>
            </c:numRef>
          </c:val>
          <c:extLst>
            <c:ext xmlns:c16="http://schemas.microsoft.com/office/drawing/2014/chart" uri="{C3380CC4-5D6E-409C-BE32-E72D297353CC}">
              <c16:uniqueId val="{00000000-AEE6-4AC5-8910-43C56FA58891}"/>
            </c:ext>
          </c:extLst>
        </c:ser>
        <c:ser>
          <c:idx val="39"/>
          <c:order val="39"/>
          <c:tx>
            <c:strRef>
              <c:f>'Gráficos por Programa'!$BM$4</c:f>
              <c:strCache>
                <c:ptCount val="1"/>
                <c:pt idx="0">
                  <c:v>Ago-23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9FC1-466C-9C0B-76183C94A75F}"/>
                </c:ext>
              </c:extLst>
            </c:dLbl>
            <c:dLbl>
              <c:idx val="4"/>
              <c:delete val="1"/>
              <c:extLst>
                <c:ext xmlns:c15="http://schemas.microsoft.com/office/drawing/2012/chart" uri="{CE6537A1-D6FC-4f65-9D91-7224C49458BB}"/>
                <c:ext xmlns:c16="http://schemas.microsoft.com/office/drawing/2014/chart" uri="{C3380CC4-5D6E-409C-BE32-E72D297353CC}">
                  <c16:uniqueId val="{00000001-F1D4-4584-8023-1356E139A59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Programa'!$BM$5:$BM$9</c:f>
            </c:numRef>
          </c:val>
          <c:extLst>
            <c:ext xmlns:c16="http://schemas.microsoft.com/office/drawing/2014/chart" uri="{C3380CC4-5D6E-409C-BE32-E72D297353CC}">
              <c16:uniqueId val="{00000000-F1D4-4584-8023-1356E139A59D}"/>
            </c:ext>
          </c:extLst>
        </c:ser>
        <c:ser>
          <c:idx val="40"/>
          <c:order val="40"/>
          <c:tx>
            <c:strRef>
              <c:f>'Gráficos por Programa'!$BN$4</c:f>
              <c:strCache>
                <c:ptCount val="1"/>
                <c:pt idx="0">
                  <c:v>Set-23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C9D9-4B2F-89DB-C68558D9A5B6}"/>
                </c:ext>
              </c:extLst>
            </c:dLbl>
            <c:dLbl>
              <c:idx val="4"/>
              <c:delete val="1"/>
              <c:extLst>
                <c:ext xmlns:c15="http://schemas.microsoft.com/office/drawing/2012/chart" uri="{CE6537A1-D6FC-4f65-9D91-7224C49458BB}"/>
                <c:ext xmlns:c16="http://schemas.microsoft.com/office/drawing/2014/chart" uri="{C3380CC4-5D6E-409C-BE32-E72D297353CC}">
                  <c16:uniqueId val="{00000002-C9D9-4B2F-89DB-C68558D9A5B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Programa'!$BN$5:$BN$9</c:f>
            </c:numRef>
          </c:val>
          <c:extLst>
            <c:ext xmlns:c16="http://schemas.microsoft.com/office/drawing/2014/chart" uri="{C3380CC4-5D6E-409C-BE32-E72D297353CC}">
              <c16:uniqueId val="{00000000-C9D9-4B2F-89DB-C68558D9A5B6}"/>
            </c:ext>
          </c:extLst>
        </c:ser>
        <c:ser>
          <c:idx val="41"/>
          <c:order val="41"/>
          <c:tx>
            <c:strRef>
              <c:f>'Gráficos por Programa'!$BO$4</c:f>
              <c:strCache>
                <c:ptCount val="1"/>
                <c:pt idx="0">
                  <c:v>Oct-23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0540-4EB2-AE77-EB89383A4E19}"/>
                </c:ext>
              </c:extLst>
            </c:dLbl>
            <c:dLbl>
              <c:idx val="4"/>
              <c:delete val="1"/>
              <c:extLst>
                <c:ext xmlns:c15="http://schemas.microsoft.com/office/drawing/2012/chart" uri="{CE6537A1-D6FC-4f65-9D91-7224C49458BB}"/>
                <c:ext xmlns:c16="http://schemas.microsoft.com/office/drawing/2014/chart" uri="{C3380CC4-5D6E-409C-BE32-E72D297353CC}">
                  <c16:uniqueId val="{00000002-0540-4EB2-AE77-EB89383A4E1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Programa'!$BO$5:$BO$9</c:f>
            </c:numRef>
          </c:val>
          <c:extLst>
            <c:ext xmlns:c16="http://schemas.microsoft.com/office/drawing/2014/chart" uri="{C3380CC4-5D6E-409C-BE32-E72D297353CC}">
              <c16:uniqueId val="{00000000-0540-4EB2-AE77-EB89383A4E19}"/>
            </c:ext>
          </c:extLst>
        </c:ser>
        <c:ser>
          <c:idx val="42"/>
          <c:order val="42"/>
          <c:tx>
            <c:strRef>
              <c:f>'Gráficos por Programa'!$BP$4</c:f>
              <c:strCache>
                <c:ptCount val="1"/>
                <c:pt idx="0">
                  <c:v>Nov-23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EC14-4890-97D0-0BA98DB8F9FC}"/>
                </c:ext>
              </c:extLst>
            </c:dLbl>
            <c:dLbl>
              <c:idx val="4"/>
              <c:delete val="1"/>
              <c:extLst>
                <c:ext xmlns:c15="http://schemas.microsoft.com/office/drawing/2012/chart" uri="{CE6537A1-D6FC-4f65-9D91-7224C49458BB}"/>
                <c:ext xmlns:c16="http://schemas.microsoft.com/office/drawing/2014/chart" uri="{C3380CC4-5D6E-409C-BE32-E72D297353CC}">
                  <c16:uniqueId val="{00000002-EC14-4890-97D0-0BA98DB8F9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Programa'!$BP$5:$BP$9</c:f>
            </c:numRef>
          </c:val>
          <c:extLst>
            <c:ext xmlns:c16="http://schemas.microsoft.com/office/drawing/2014/chart" uri="{C3380CC4-5D6E-409C-BE32-E72D297353CC}">
              <c16:uniqueId val="{00000000-EC14-4890-97D0-0BA98DB8F9FC}"/>
            </c:ext>
          </c:extLst>
        </c:ser>
        <c:ser>
          <c:idx val="43"/>
          <c:order val="43"/>
          <c:tx>
            <c:strRef>
              <c:f>'Gráficos por Programa'!$BQ$4</c:f>
              <c:strCache>
                <c:ptCount val="1"/>
                <c:pt idx="0">
                  <c:v>Dic-23</c:v>
                </c:pt>
              </c:strCache>
            </c:strRef>
          </c:tx>
          <c:spPr>
            <a:solidFill>
              <a:srgbClr val="0070C0"/>
            </a:solidFill>
            <a:ln>
              <a:noFill/>
            </a:ln>
            <a:effectLst/>
          </c:spPr>
          <c:invertIfNegative val="0"/>
          <c:dLbls>
            <c:dLbl>
              <c:idx val="1"/>
              <c:layout>
                <c:manualLayout>
                  <c:x val="0"/>
                  <c:y val="1.3238336973007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2A-4201-A801-11EFF7C057E4}"/>
                </c:ext>
              </c:extLst>
            </c:dLbl>
            <c:dLbl>
              <c:idx val="3"/>
              <c:delete val="1"/>
              <c:extLst>
                <c:ext xmlns:c15="http://schemas.microsoft.com/office/drawing/2012/chart" uri="{CE6537A1-D6FC-4f65-9D91-7224C49458BB}"/>
                <c:ext xmlns:c16="http://schemas.microsoft.com/office/drawing/2014/chart" uri="{C3380CC4-5D6E-409C-BE32-E72D297353CC}">
                  <c16:uniqueId val="{00000000-D700-4CC7-A487-EAFB061874C9}"/>
                </c:ext>
              </c:extLst>
            </c:dLbl>
            <c:dLbl>
              <c:idx val="4"/>
              <c:delete val="1"/>
              <c:extLst>
                <c:ext xmlns:c15="http://schemas.microsoft.com/office/drawing/2012/chart" uri="{CE6537A1-D6FC-4f65-9D91-7224C49458BB}"/>
                <c:ext xmlns:c16="http://schemas.microsoft.com/office/drawing/2014/chart" uri="{C3380CC4-5D6E-409C-BE32-E72D297353CC}">
                  <c16:uniqueId val="{00000004-9DD4-40C4-9CFA-2670920606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Programa'!$BQ$5:$BQ$9</c:f>
              <c:numCache>
                <c:formatCode>0.0</c:formatCode>
                <c:ptCount val="5"/>
                <c:pt idx="0">
                  <c:v>2.8417978984182346</c:v>
                </c:pt>
                <c:pt idx="1">
                  <c:v>0.16389412029153733</c:v>
                </c:pt>
                <c:pt idx="2">
                  <c:v>1.1310340348350505</c:v>
                </c:pt>
                <c:pt idx="3">
                  <c:v>1.9918458088988948E-2</c:v>
                </c:pt>
                <c:pt idx="4">
                  <c:v>0</c:v>
                </c:pt>
              </c:numCache>
            </c:numRef>
          </c:val>
          <c:extLst>
            <c:ext xmlns:c16="http://schemas.microsoft.com/office/drawing/2014/chart" uri="{C3380CC4-5D6E-409C-BE32-E72D297353CC}">
              <c16:uniqueId val="{00000000-9DD4-40C4-9CFA-26709206062B}"/>
            </c:ext>
          </c:extLst>
        </c:ser>
        <c:ser>
          <c:idx val="44"/>
          <c:order val="44"/>
          <c:tx>
            <c:strRef>
              <c:f>'Gráficos por Programa'!$BR$4</c:f>
              <c:strCache>
                <c:ptCount val="1"/>
                <c:pt idx="0">
                  <c:v>Ene-24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4F4-401F-967B-C216A3129DD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Programa'!$BR$5:$BR$9</c:f>
            </c:numRef>
          </c:val>
          <c:extLst>
            <c:ext xmlns:c16="http://schemas.microsoft.com/office/drawing/2014/chart" uri="{C3380CC4-5D6E-409C-BE32-E72D297353CC}">
              <c16:uniqueId val="{00000000-74F4-401F-967B-C216A3129DD6}"/>
            </c:ext>
          </c:extLst>
        </c:ser>
        <c:ser>
          <c:idx val="45"/>
          <c:order val="45"/>
          <c:tx>
            <c:strRef>
              <c:f>'Gráficos por Programa'!$BS$4</c:f>
              <c:strCache>
                <c:ptCount val="1"/>
                <c:pt idx="0">
                  <c:v>Feb-24</c:v>
                </c:pt>
              </c:strCache>
            </c:strRef>
          </c:tx>
          <c:spPr>
            <a:solidFill>
              <a:srgbClr val="000080"/>
            </a:solidFill>
            <a:ln>
              <a:noFill/>
            </a:ln>
            <a:effectLst/>
          </c:spPr>
          <c:invertIfNegative val="0"/>
          <c:dLbls>
            <c:dLbl>
              <c:idx val="0"/>
              <c:layout>
                <c:manualLayout>
                  <c:x val="0"/>
                  <c:y val="4.4127789910022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3C-41D7-B3AC-EBDCD2561C51}"/>
                </c:ext>
              </c:extLst>
            </c:dLbl>
            <c:dLbl>
              <c:idx val="4"/>
              <c:delete val="1"/>
              <c:extLst>
                <c:ext xmlns:c15="http://schemas.microsoft.com/office/drawing/2012/chart" uri="{CE6537A1-D6FC-4f65-9D91-7224C49458BB}"/>
                <c:ext xmlns:c16="http://schemas.microsoft.com/office/drawing/2014/chart" uri="{C3380CC4-5D6E-409C-BE32-E72D297353CC}">
                  <c16:uniqueId val="{00000002-1D3C-41D7-B3AC-EBDCD2561C5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Programa'!$BS$5:$BS$9</c:f>
            </c:numRef>
          </c:val>
          <c:extLst>
            <c:ext xmlns:c16="http://schemas.microsoft.com/office/drawing/2014/chart" uri="{C3380CC4-5D6E-409C-BE32-E72D297353CC}">
              <c16:uniqueId val="{00000000-1D3C-41D7-B3AC-EBDCD2561C51}"/>
            </c:ext>
          </c:extLst>
        </c:ser>
        <c:ser>
          <c:idx val="46"/>
          <c:order val="46"/>
          <c:tx>
            <c:strRef>
              <c:f>'Gráficos por Programa'!$BT$4</c:f>
              <c:strCache>
                <c:ptCount val="1"/>
                <c:pt idx="0">
                  <c:v>Mar-24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86D3-4AAB-9DBE-0B6F0AB2DD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Programa'!$BT$5:$BT$9</c:f>
            </c:numRef>
          </c:val>
          <c:extLst>
            <c:ext xmlns:c16="http://schemas.microsoft.com/office/drawing/2014/chart" uri="{C3380CC4-5D6E-409C-BE32-E72D297353CC}">
              <c16:uniqueId val="{00000000-86D3-4AAB-9DBE-0B6F0AB2DDFC}"/>
            </c:ext>
          </c:extLst>
        </c:ser>
        <c:ser>
          <c:idx val="47"/>
          <c:order val="47"/>
          <c:tx>
            <c:strRef>
              <c:f>'Gráficos por Programa'!$BU$4</c:f>
              <c:strCache>
                <c:ptCount val="1"/>
                <c:pt idx="0">
                  <c:v>Abr-24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D5D7-483A-AC53-4222811EC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Programa'!$BU$5:$BU$9</c:f>
            </c:numRef>
          </c:val>
          <c:extLst>
            <c:ext xmlns:c16="http://schemas.microsoft.com/office/drawing/2014/chart" uri="{C3380CC4-5D6E-409C-BE32-E72D297353CC}">
              <c16:uniqueId val="{00000000-D5D7-483A-AC53-4222811ECF95}"/>
            </c:ext>
          </c:extLst>
        </c:ser>
        <c:ser>
          <c:idx val="48"/>
          <c:order val="48"/>
          <c:tx>
            <c:strRef>
              <c:f>'Gráficos por Programa'!$BV$4</c:f>
              <c:strCache>
                <c:ptCount val="1"/>
                <c:pt idx="0">
                  <c:v>May-24</c:v>
                </c:pt>
              </c:strCache>
            </c:strRef>
          </c:tx>
          <c:spPr>
            <a:solidFill>
              <a:srgbClr val="000080"/>
            </a:solidFill>
            <a:ln>
              <a:noFill/>
            </a:ln>
            <a:effectLst/>
          </c:spPr>
          <c:invertIfNegative val="0"/>
          <c:dLbls>
            <c:dLbl>
              <c:idx val="0"/>
              <c:layout>
                <c:manualLayout>
                  <c:x val="0"/>
                  <c:y val="1.3238336973007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E5-401A-8791-A29C0FB2FBC4}"/>
                </c:ext>
              </c:extLst>
            </c:dLbl>
            <c:dLbl>
              <c:idx val="4"/>
              <c:delete val="1"/>
              <c:extLst>
                <c:ext xmlns:c15="http://schemas.microsoft.com/office/drawing/2012/chart" uri="{CE6537A1-D6FC-4f65-9D91-7224C49458BB}"/>
                <c:ext xmlns:c16="http://schemas.microsoft.com/office/drawing/2014/chart" uri="{C3380CC4-5D6E-409C-BE32-E72D297353CC}">
                  <c16:uniqueId val="{00000001-63E5-401A-8791-A29C0FB2FBC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Programa'!$BV$5:$BV$9</c:f>
            </c:numRef>
          </c:val>
          <c:extLst>
            <c:ext xmlns:c16="http://schemas.microsoft.com/office/drawing/2014/chart" uri="{C3380CC4-5D6E-409C-BE32-E72D297353CC}">
              <c16:uniqueId val="{00000000-63E5-401A-8791-A29C0FB2FBC4}"/>
            </c:ext>
          </c:extLst>
        </c:ser>
        <c:ser>
          <c:idx val="49"/>
          <c:order val="49"/>
          <c:tx>
            <c:strRef>
              <c:f>'Gráficos por Programa'!$BW$4</c:f>
              <c:strCache>
                <c:ptCount val="1"/>
                <c:pt idx="0">
                  <c:v>Jun-24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A86-417E-B03D-0ADC832743F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Programa'!$BW$5:$BW$9</c:f>
            </c:numRef>
          </c:val>
          <c:extLst>
            <c:ext xmlns:c16="http://schemas.microsoft.com/office/drawing/2014/chart" uri="{C3380CC4-5D6E-409C-BE32-E72D297353CC}">
              <c16:uniqueId val="{00000000-CA86-417E-B03D-0ADC832743FF}"/>
            </c:ext>
          </c:extLst>
        </c:ser>
        <c:ser>
          <c:idx val="50"/>
          <c:order val="50"/>
          <c:tx>
            <c:strRef>
              <c:f>'Gráficos por Programa'!$BX$4</c:f>
              <c:strCache>
                <c:ptCount val="1"/>
                <c:pt idx="0">
                  <c:v>Jul-24</c:v>
                </c:pt>
              </c:strCache>
            </c:strRef>
          </c:tx>
          <c:spPr>
            <a:solidFill>
              <a:srgbClr val="00008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Programa'!$BX$5:$BX$9</c:f>
            </c:numRef>
          </c:val>
          <c:extLst>
            <c:ext xmlns:c16="http://schemas.microsoft.com/office/drawing/2014/chart" uri="{C3380CC4-5D6E-409C-BE32-E72D297353CC}">
              <c16:uniqueId val="{00000000-4B0E-4DF4-BAD1-2C9F7CB57854}"/>
            </c:ext>
          </c:extLst>
        </c:ser>
        <c:ser>
          <c:idx val="51"/>
          <c:order val="51"/>
          <c:tx>
            <c:strRef>
              <c:f>'Gráficos por Programa'!$BY$4</c:f>
              <c:strCache>
                <c:ptCount val="1"/>
                <c:pt idx="0">
                  <c:v>Ago-24</c:v>
                </c:pt>
              </c:strCache>
            </c:strRef>
          </c:tx>
          <c:spPr>
            <a:solidFill>
              <a:srgbClr val="00008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Programa'!$BY$5:$BY$9</c:f>
            </c:numRef>
          </c:val>
          <c:extLst>
            <c:ext xmlns:c16="http://schemas.microsoft.com/office/drawing/2014/chart" uri="{C3380CC4-5D6E-409C-BE32-E72D297353CC}">
              <c16:uniqueId val="{00000001-4B0E-4DF4-BAD1-2C9F7CB57854}"/>
            </c:ext>
          </c:extLst>
        </c:ser>
        <c:ser>
          <c:idx val="52"/>
          <c:order val="52"/>
          <c:tx>
            <c:strRef>
              <c:f>'Gráficos por Programa'!$BZ$4</c:f>
              <c:strCache>
                <c:ptCount val="1"/>
                <c:pt idx="0">
                  <c:v>Set-24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3-4B0E-4DF4-BAD1-2C9F7CB578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Programa'!$BZ$5:$BZ$9</c:f>
            </c:numRef>
          </c:val>
          <c:extLst>
            <c:ext xmlns:c16="http://schemas.microsoft.com/office/drawing/2014/chart" uri="{C3380CC4-5D6E-409C-BE32-E72D297353CC}">
              <c16:uniqueId val="{00000002-4B0E-4DF4-BAD1-2C9F7CB57854}"/>
            </c:ext>
          </c:extLst>
        </c:ser>
        <c:ser>
          <c:idx val="53"/>
          <c:order val="53"/>
          <c:tx>
            <c:strRef>
              <c:f>'Gráficos por Programa'!$CA$4</c:f>
              <c:strCache>
                <c:ptCount val="1"/>
                <c:pt idx="0">
                  <c:v>Oct-24</c:v>
                </c:pt>
              </c:strCache>
            </c:strRef>
          </c:tx>
          <c:spPr>
            <a:solidFill>
              <a:schemeClr val="accent6">
                <a:lumMod val="50000"/>
                <a:lumOff val="50000"/>
              </a:schemeClr>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Programa'!$CA$5:$CA$9</c:f>
            </c:numRef>
          </c:val>
          <c:extLst>
            <c:ext xmlns:c16="http://schemas.microsoft.com/office/drawing/2014/chart" uri="{C3380CC4-5D6E-409C-BE32-E72D297353CC}">
              <c16:uniqueId val="{00000000-46E9-4AFA-B6BC-694E7DD29C15}"/>
            </c:ext>
          </c:extLst>
        </c:ser>
        <c:ser>
          <c:idx val="54"/>
          <c:order val="54"/>
          <c:tx>
            <c:strRef>
              <c:f>'Gráficos por Programa'!$CB$4</c:f>
              <c:strCache>
                <c:ptCount val="1"/>
                <c:pt idx="0">
                  <c:v>Nov-24</c:v>
                </c:pt>
              </c:strCache>
            </c:strRef>
          </c:tx>
          <c:spPr>
            <a:solidFill>
              <a:schemeClr val="accent1"/>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Programa'!$CB$5:$CB$9</c:f>
            </c:numRef>
          </c:val>
          <c:extLst>
            <c:ext xmlns:c16="http://schemas.microsoft.com/office/drawing/2014/chart" uri="{C3380CC4-5D6E-409C-BE32-E72D297353CC}">
              <c16:uniqueId val="{00000001-46E9-4AFA-B6BC-694E7DD29C15}"/>
            </c:ext>
          </c:extLst>
        </c:ser>
        <c:ser>
          <c:idx val="55"/>
          <c:order val="55"/>
          <c:tx>
            <c:strRef>
              <c:f>'Gráficos por Programa'!$CC$4</c:f>
              <c:strCache>
                <c:ptCount val="1"/>
                <c:pt idx="0">
                  <c:v>Dic-24</c:v>
                </c:pt>
              </c:strCache>
            </c:strRef>
          </c:tx>
          <c:spPr>
            <a:solidFill>
              <a:srgbClr val="00008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8E2A-4201-A801-11EFF7C057E4}"/>
                </c:ext>
              </c:extLst>
            </c:dLbl>
            <c:dLbl>
              <c:idx val="3"/>
              <c:delete val="1"/>
              <c:extLst>
                <c:ext xmlns:c15="http://schemas.microsoft.com/office/drawing/2012/chart" uri="{CE6537A1-D6FC-4f65-9D91-7224C49458BB}"/>
                <c:ext xmlns:c16="http://schemas.microsoft.com/office/drawing/2014/chart" uri="{C3380CC4-5D6E-409C-BE32-E72D297353CC}">
                  <c16:uniqueId val="{00000003-46E9-4AFA-B6BC-694E7DD29C15}"/>
                </c:ext>
              </c:extLst>
            </c:dLbl>
            <c:dLbl>
              <c:idx val="4"/>
              <c:delete val="1"/>
              <c:extLst>
                <c:ext xmlns:c15="http://schemas.microsoft.com/office/drawing/2012/chart" uri="{CE6537A1-D6FC-4f65-9D91-7224C49458BB}"/>
                <c:ext xmlns:c16="http://schemas.microsoft.com/office/drawing/2014/chart" uri="{C3380CC4-5D6E-409C-BE32-E72D297353CC}">
                  <c16:uniqueId val="{00000004-46E9-4AFA-B6BC-694E7DD29C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Programa'!$CC$5:$CC$9</c:f>
              <c:numCache>
                <c:formatCode>0.0</c:formatCode>
                <c:ptCount val="5"/>
                <c:pt idx="0">
                  <c:v>0.90604686410283464</c:v>
                </c:pt>
                <c:pt idx="1">
                  <c:v>2.6342487597253765E-2</c:v>
                </c:pt>
                <c:pt idx="2">
                  <c:v>7.7848045516435108E-2</c:v>
                </c:pt>
                <c:pt idx="3">
                  <c:v>9.7910790095260408E-3</c:v>
                </c:pt>
                <c:pt idx="4">
                  <c:v>0</c:v>
                </c:pt>
              </c:numCache>
            </c:numRef>
          </c:val>
          <c:extLst>
            <c:ext xmlns:c16="http://schemas.microsoft.com/office/drawing/2014/chart" uri="{C3380CC4-5D6E-409C-BE32-E72D297353CC}">
              <c16:uniqueId val="{00000002-46E9-4AFA-B6BC-694E7DD29C15}"/>
            </c:ext>
          </c:extLst>
        </c:ser>
        <c:ser>
          <c:idx val="56"/>
          <c:order val="56"/>
          <c:tx>
            <c:strRef>
              <c:f>'Gráficos por Programa'!$CD$4</c:f>
              <c:strCache>
                <c:ptCount val="1"/>
                <c:pt idx="0">
                  <c:v>Ene-25</c:v>
                </c:pt>
              </c:strCache>
            </c:strRef>
          </c:tx>
          <c:spPr>
            <a:solidFill>
              <a:schemeClr val="accent3"/>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Programa'!$CD$5:$CD$9</c:f>
            </c:numRef>
          </c:val>
          <c:extLst>
            <c:ext xmlns:c16="http://schemas.microsoft.com/office/drawing/2014/chart" uri="{C3380CC4-5D6E-409C-BE32-E72D297353CC}">
              <c16:uniqueId val="{00000000-8E2A-4201-A801-11EFF7C057E4}"/>
            </c:ext>
          </c:extLst>
        </c:ser>
        <c:ser>
          <c:idx val="57"/>
          <c:order val="57"/>
          <c:tx>
            <c:strRef>
              <c:f>'Gráficos por Programa'!$CE$4</c:f>
              <c:strCache>
                <c:ptCount val="1"/>
                <c:pt idx="0">
                  <c:v>Feb-25</c:v>
                </c:pt>
              </c:strCache>
            </c:strRef>
          </c:tx>
          <c:spPr>
            <a:solidFill>
              <a:schemeClr val="accent4"/>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Programa'!$CE$5:$CE$9</c:f>
            </c:numRef>
          </c:val>
          <c:extLst>
            <c:ext xmlns:c16="http://schemas.microsoft.com/office/drawing/2014/chart" uri="{C3380CC4-5D6E-409C-BE32-E72D297353CC}">
              <c16:uniqueId val="{00000001-8E2A-4201-A801-11EFF7C057E4}"/>
            </c:ext>
          </c:extLst>
        </c:ser>
        <c:ser>
          <c:idx val="58"/>
          <c:order val="58"/>
          <c:tx>
            <c:strRef>
              <c:f>'Gráficos por Programa'!$CF$4</c:f>
              <c:strCache>
                <c:ptCount val="1"/>
                <c:pt idx="0">
                  <c:v>Mar-25</c:v>
                </c:pt>
              </c:strCache>
            </c:strRef>
          </c:tx>
          <c:spPr>
            <a:solidFill>
              <a:srgbClr val="D19392"/>
            </a:solidFill>
            <a:ln>
              <a:noFill/>
            </a:ln>
            <a:effectLst/>
          </c:spPr>
          <c:invertIfNegative val="0"/>
          <c:dLbls>
            <c:dLbl>
              <c:idx val="0"/>
              <c:layout>
                <c:manualLayout>
                  <c:x val="4.4999429534790941E-3"/>
                  <c:y val="1.3238336973007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2A-4201-A801-11EFF7C057E4}"/>
                </c:ext>
              </c:extLst>
            </c:dLbl>
            <c:dLbl>
              <c:idx val="1"/>
              <c:delete val="1"/>
              <c:extLst>
                <c:ext xmlns:c15="http://schemas.microsoft.com/office/drawing/2012/chart" uri="{CE6537A1-D6FC-4f65-9D91-7224C49458BB}"/>
                <c:ext xmlns:c16="http://schemas.microsoft.com/office/drawing/2014/chart" uri="{C3380CC4-5D6E-409C-BE32-E72D297353CC}">
                  <c16:uniqueId val="{00000006-8E2A-4201-A801-11EFF7C057E4}"/>
                </c:ext>
              </c:extLst>
            </c:dLbl>
            <c:dLbl>
              <c:idx val="2"/>
              <c:layout>
                <c:manualLayout>
                  <c:x val="4.4999429534790109E-3"/>
                  <c:y val="8.8255579820048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2A-4201-A801-11EFF7C057E4}"/>
                </c:ext>
              </c:extLst>
            </c:dLbl>
            <c:dLbl>
              <c:idx val="3"/>
              <c:delete val="1"/>
              <c:extLst>
                <c:ext xmlns:c15="http://schemas.microsoft.com/office/drawing/2012/chart" uri="{CE6537A1-D6FC-4f65-9D91-7224C49458BB}"/>
                <c:ext xmlns:c16="http://schemas.microsoft.com/office/drawing/2014/chart" uri="{C3380CC4-5D6E-409C-BE32-E72D297353CC}">
                  <c16:uniqueId val="{00000001-D700-4CC7-A487-EAFB061874C9}"/>
                </c:ext>
              </c:extLst>
            </c:dLbl>
            <c:dLbl>
              <c:idx val="4"/>
              <c:delete val="1"/>
              <c:extLst>
                <c:ext xmlns:c15="http://schemas.microsoft.com/office/drawing/2012/chart" uri="{CE6537A1-D6FC-4f65-9D91-7224C49458BB}"/>
                <c:ext xmlns:c16="http://schemas.microsoft.com/office/drawing/2014/chart" uri="{C3380CC4-5D6E-409C-BE32-E72D297353CC}">
                  <c16:uniqueId val="{00000005-8E2A-4201-A801-11EFF7C057E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Programa'!$CF$5:$CF$9</c:f>
            </c:numRef>
          </c:val>
          <c:extLst>
            <c:ext xmlns:c16="http://schemas.microsoft.com/office/drawing/2014/chart" uri="{C3380CC4-5D6E-409C-BE32-E72D297353CC}">
              <c16:uniqueId val="{00000002-8E2A-4201-A801-11EFF7C057E4}"/>
            </c:ext>
          </c:extLst>
        </c:ser>
        <c:ser>
          <c:idx val="59"/>
          <c:order val="59"/>
          <c:tx>
            <c:strRef>
              <c:f>'Gráficos por Programa'!$CG$4</c:f>
              <c:strCache>
                <c:ptCount val="1"/>
                <c:pt idx="0">
                  <c:v>Abr-25</c:v>
                </c:pt>
              </c:strCache>
            </c:strRef>
          </c:tx>
          <c:spPr>
            <a:solidFill>
              <a:schemeClr val="accent6"/>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Programa'!$CG$5:$CG$9</c:f>
            </c:numRef>
          </c:val>
          <c:extLst>
            <c:ext xmlns:c16="http://schemas.microsoft.com/office/drawing/2014/chart" uri="{C3380CC4-5D6E-409C-BE32-E72D297353CC}">
              <c16:uniqueId val="{00000000-EB15-4C5B-9351-15BDE46D7481}"/>
            </c:ext>
          </c:extLst>
        </c:ser>
        <c:ser>
          <c:idx val="60"/>
          <c:order val="60"/>
          <c:tx>
            <c:strRef>
              <c:f>'Gráficos por Programa'!$CH$4</c:f>
              <c:strCache>
                <c:ptCount val="1"/>
                <c:pt idx="0">
                  <c:v>May-25</c:v>
                </c:pt>
              </c:strCache>
            </c:strRef>
          </c:tx>
          <c:spPr>
            <a:solidFill>
              <a:schemeClr val="accent1">
                <a:lumMod val="60000"/>
              </a:schemeClr>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Programa'!$CH$5:$CH$9</c:f>
            </c:numRef>
          </c:val>
          <c:extLst>
            <c:ext xmlns:c16="http://schemas.microsoft.com/office/drawing/2014/chart" uri="{C3380CC4-5D6E-409C-BE32-E72D297353CC}">
              <c16:uniqueId val="{00000001-EB15-4C5B-9351-15BDE46D7481}"/>
            </c:ext>
          </c:extLst>
        </c:ser>
        <c:ser>
          <c:idx val="61"/>
          <c:order val="61"/>
          <c:tx>
            <c:strRef>
              <c:f>'Gráficos por Programa'!$CI$4</c:f>
              <c:strCache>
                <c:ptCount val="1"/>
                <c:pt idx="0">
                  <c:v>Jun-25</c:v>
                </c:pt>
              </c:strCache>
            </c:strRef>
          </c:tx>
          <c:spPr>
            <a:solidFill>
              <a:srgbClr val="D19392"/>
            </a:solidFill>
            <a:ln>
              <a:noFill/>
            </a:ln>
            <a:effectLst/>
          </c:spPr>
          <c:invertIfNegative val="0"/>
          <c:dLbls>
            <c:dLbl>
              <c:idx val="0"/>
              <c:layout>
                <c:manualLayout>
                  <c:x val="6.7499144302186403E-3"/>
                  <c:y val="4.4127789910024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15-4C5B-9351-15BDE46D7481}"/>
                </c:ext>
              </c:extLst>
            </c:dLbl>
            <c:dLbl>
              <c:idx val="1"/>
              <c:delete val="1"/>
              <c:extLst>
                <c:ext xmlns:c15="http://schemas.microsoft.com/office/drawing/2012/chart" uri="{CE6537A1-D6FC-4f65-9D91-7224C49458BB}"/>
                <c:ext xmlns:c16="http://schemas.microsoft.com/office/drawing/2014/chart" uri="{C3380CC4-5D6E-409C-BE32-E72D297353CC}">
                  <c16:uniqueId val="{00000005-EB15-4C5B-9351-15BDE46D7481}"/>
                </c:ext>
              </c:extLst>
            </c:dLbl>
            <c:dLbl>
              <c:idx val="2"/>
              <c:layout>
                <c:manualLayout>
                  <c:x val="4.49994295347901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15-4C5B-9351-15BDE46D7481}"/>
                </c:ext>
              </c:extLst>
            </c:dLbl>
            <c:dLbl>
              <c:idx val="3"/>
              <c:delete val="1"/>
              <c:extLst>
                <c:ext xmlns:c15="http://schemas.microsoft.com/office/drawing/2012/chart" uri="{CE6537A1-D6FC-4f65-9D91-7224C49458BB}"/>
                <c:ext xmlns:c16="http://schemas.microsoft.com/office/drawing/2014/chart" uri="{C3380CC4-5D6E-409C-BE32-E72D297353CC}">
                  <c16:uniqueId val="{00000003-EB15-4C5B-9351-15BDE46D7481}"/>
                </c:ext>
              </c:extLst>
            </c:dLbl>
            <c:dLbl>
              <c:idx val="4"/>
              <c:delete val="1"/>
              <c:extLst>
                <c:ext xmlns:c15="http://schemas.microsoft.com/office/drawing/2012/chart" uri="{CE6537A1-D6FC-4f65-9D91-7224C49458BB}"/>
                <c:ext xmlns:c16="http://schemas.microsoft.com/office/drawing/2014/chart" uri="{C3380CC4-5D6E-409C-BE32-E72D297353CC}">
                  <c16:uniqueId val="{00000004-EB15-4C5B-9351-15BDE46D748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Programa'!$CI$5:$CI$9</c:f>
              <c:numCache>
                <c:formatCode>0.0</c:formatCode>
                <c:ptCount val="5"/>
                <c:pt idx="0">
                  <c:v>0.28722418335260075</c:v>
                </c:pt>
                <c:pt idx="1">
                  <c:v>1.7304208124850305E-2</c:v>
                </c:pt>
                <c:pt idx="2">
                  <c:v>5.0353444964544025E-2</c:v>
                </c:pt>
                <c:pt idx="3">
                  <c:v>9.3591561783029128E-3</c:v>
                </c:pt>
                <c:pt idx="4">
                  <c:v>0</c:v>
                </c:pt>
              </c:numCache>
            </c:numRef>
          </c:val>
          <c:extLst>
            <c:ext xmlns:c16="http://schemas.microsoft.com/office/drawing/2014/chart" uri="{C3380CC4-5D6E-409C-BE32-E72D297353CC}">
              <c16:uniqueId val="{00000002-EB15-4C5B-9351-15BDE46D7481}"/>
            </c:ext>
          </c:extLst>
        </c:ser>
        <c:dLbls>
          <c:showLegendKey val="0"/>
          <c:showVal val="0"/>
          <c:showCatName val="0"/>
          <c:showSerName val="0"/>
          <c:showPercent val="0"/>
          <c:showBubbleSize val="0"/>
        </c:dLbls>
        <c:gapWidth val="219"/>
        <c:overlap val="-27"/>
        <c:axId val="-1308186304"/>
        <c:axId val="-1308159648"/>
      </c:barChart>
      <c:catAx>
        <c:axId val="-13081863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59648"/>
        <c:crossesAt val="0"/>
        <c:auto val="1"/>
        <c:lblAlgn val="ctr"/>
        <c:lblOffset val="100"/>
        <c:noMultiLvlLbl val="0"/>
      </c:catAx>
      <c:valAx>
        <c:axId val="-13081596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6304"/>
        <c:crosses val="autoZero"/>
        <c:crossBetween val="between"/>
        <c:majorUnit val="4"/>
      </c:valAx>
      <c:spPr>
        <a:noFill/>
        <a:ln>
          <a:solidFill>
            <a:schemeClr val="bg1">
              <a:lumMod val="50000"/>
            </a:schemeClr>
          </a:solidFill>
        </a:ln>
        <a:effectLst/>
      </c:spPr>
    </c:plotArea>
    <c:legend>
      <c:legendPos val="b"/>
      <c:layout>
        <c:manualLayout>
          <c:xMode val="edge"/>
          <c:yMode val="edge"/>
          <c:x val="0.17326534285667716"/>
          <c:y val="0.13090665235119467"/>
          <c:w val="0.65395226092015679"/>
          <c:h val="7.595157061923102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FAEs-PAE / Cartera Empresarial por tipo de empresa</a:t>
            </a:r>
            <a:endParaRPr lang="es-PE" sz="1000">
              <a:solidFill>
                <a:sysClr val="windowText" lastClr="000000"/>
              </a:solidFill>
              <a:effectLst/>
              <a:latin typeface="Arial Narrow" panose="020B0606020202030204" pitchFamily="34" charset="0"/>
            </a:endParaRPr>
          </a:p>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4041918793300003E-2"/>
          <c:y val="0.23821592210767467"/>
          <c:w val="0.91533017626940283"/>
          <c:h val="0.62415457553773701"/>
        </c:manualLayout>
      </c:layout>
      <c:barChart>
        <c:barDir val="col"/>
        <c:grouping val="clustered"/>
        <c:varyColors val="0"/>
        <c:ser>
          <c:idx val="0"/>
          <c:order val="0"/>
          <c:tx>
            <c:strRef>
              <c:f>'Gráficos por Programa'!$Z$74</c:f>
              <c:strCache>
                <c:ptCount val="1"/>
                <c:pt idx="0">
                  <c:v>May-20</c:v>
                </c:pt>
              </c:strCache>
            </c:strRef>
          </c:tx>
          <c:spPr>
            <a:solidFill>
              <a:srgbClr val="981D97"/>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Programa'!$Z$75:$Z$79</c:f>
              <c:numCache>
                <c:formatCode>0.0</c:formatCode>
                <c:ptCount val="5"/>
                <c:pt idx="0">
                  <c:v>4.1356072843375218E-2</c:v>
                </c:pt>
                <c:pt idx="1">
                  <c:v>0</c:v>
                </c:pt>
                <c:pt idx="2">
                  <c:v>0</c:v>
                </c:pt>
                <c:pt idx="3">
                  <c:v>0</c:v>
                </c:pt>
                <c:pt idx="4">
                  <c:v>0</c:v>
                </c:pt>
              </c:numCache>
            </c:numRef>
          </c:val>
          <c:extLst>
            <c:ext xmlns:c16="http://schemas.microsoft.com/office/drawing/2014/chart" uri="{C3380CC4-5D6E-409C-BE32-E72D297353CC}">
              <c16:uniqueId val="{00000001-A7DA-42A3-9DD9-F1ABC88FDFE6}"/>
            </c:ext>
          </c:extLst>
        </c:ser>
        <c:ser>
          <c:idx val="1"/>
          <c:order val="1"/>
          <c:tx>
            <c:strRef>
              <c:f>'Gráficos por Programa'!$AA$74</c:f>
              <c:strCache>
                <c:ptCount val="1"/>
                <c:pt idx="0">
                  <c:v>Jun-20</c:v>
                </c:pt>
              </c:strCache>
            </c:strRef>
          </c:tx>
          <c:spPr>
            <a:solidFill>
              <a:srgbClr val="BEBAB9"/>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Programa'!$AA$75:$AA$79</c:f>
            </c:numRef>
          </c:val>
          <c:extLst>
            <c:ext xmlns:c16="http://schemas.microsoft.com/office/drawing/2014/chart" uri="{C3380CC4-5D6E-409C-BE32-E72D297353CC}">
              <c16:uniqueId val="{00000002-A7DA-42A3-9DD9-F1ABC88FDFE6}"/>
            </c:ext>
          </c:extLst>
        </c:ser>
        <c:ser>
          <c:idx val="2"/>
          <c:order val="2"/>
          <c:tx>
            <c:strRef>
              <c:f>'Gráficos por Programa'!$AB$74</c:f>
              <c:strCache>
                <c:ptCount val="1"/>
                <c:pt idx="0">
                  <c:v>Jul-20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A7DA-42A3-9DD9-F1ABC88FDFE6}"/>
                </c:ext>
              </c:extLst>
            </c:dLbl>
            <c:dLbl>
              <c:idx val="1"/>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DA-42A3-9DD9-F1ABC88FDFE6}"/>
                </c:ext>
              </c:extLst>
            </c:dLbl>
            <c:spPr>
              <a:noFill/>
              <a:ln>
                <a:noFill/>
              </a:ln>
              <a:effectLst/>
            </c:spPr>
            <c:txPr>
              <a:bodyPr wrap="square" lIns="38100" tIns="19050" rIns="38100" bIns="19050" anchor="ctr">
                <a:spAutoFit/>
              </a:bodyPr>
              <a:lstStyle/>
              <a:p>
                <a:pPr>
                  <a:defRPr b="1">
                    <a:solidFill>
                      <a:schemeClr val="bg1">
                        <a:lumMod val="65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Programa'!$AB$75:$AB$79</c:f>
            </c:numRef>
          </c:val>
          <c:extLst>
            <c:ext xmlns:c16="http://schemas.microsoft.com/office/drawing/2014/chart" uri="{C3380CC4-5D6E-409C-BE32-E72D297353CC}">
              <c16:uniqueId val="{00000005-A7DA-42A3-9DD9-F1ABC88FDFE6}"/>
            </c:ext>
          </c:extLst>
        </c:ser>
        <c:ser>
          <c:idx val="3"/>
          <c:order val="3"/>
          <c:tx>
            <c:strRef>
              <c:f>'Gráficos por Programa'!$AC$74</c:f>
              <c:strCache>
                <c:ptCount val="1"/>
                <c:pt idx="0">
                  <c:v>Ago-20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7DA-42A3-9DD9-F1ABC88FDFE6}"/>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Programa'!$AC$75:$AC$79</c:f>
            </c:numRef>
          </c:val>
          <c:extLst>
            <c:ext xmlns:c16="http://schemas.microsoft.com/office/drawing/2014/chart" uri="{C3380CC4-5D6E-409C-BE32-E72D297353CC}">
              <c16:uniqueId val="{00000007-A7DA-42A3-9DD9-F1ABC88FDFE6}"/>
            </c:ext>
          </c:extLst>
        </c:ser>
        <c:ser>
          <c:idx val="4"/>
          <c:order val="4"/>
          <c:tx>
            <c:strRef>
              <c:f>'Gráficos por Programa'!$AD$74</c:f>
              <c:strCache>
                <c:ptCount val="1"/>
                <c:pt idx="0">
                  <c:v>Set-20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A7DA-42A3-9DD9-F1ABC88FDFE6}"/>
                </c:ext>
              </c:extLst>
            </c:dLbl>
            <c:dLbl>
              <c:idx val="1"/>
              <c:layout>
                <c:manualLayout>
                  <c:x val="2.7843549942996948E-3"/>
                  <c:y val="2.0204912816596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DA-42A3-9DD9-F1ABC88FDFE6}"/>
                </c:ext>
              </c:extLst>
            </c:dLbl>
            <c:dLbl>
              <c:idx val="2"/>
              <c:layout>
                <c:manualLayout>
                  <c:x val="8.3530649828991357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01-44D1-97EB-43FB99F3F4DF}"/>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Programa'!$AD$75:$AD$79</c:f>
            </c:numRef>
          </c:val>
          <c:extLst>
            <c:ext xmlns:c16="http://schemas.microsoft.com/office/drawing/2014/chart" uri="{C3380CC4-5D6E-409C-BE32-E72D297353CC}">
              <c16:uniqueId val="{0000000A-A7DA-42A3-9DD9-F1ABC88FDFE6}"/>
            </c:ext>
          </c:extLst>
        </c:ser>
        <c:ser>
          <c:idx val="5"/>
          <c:order val="5"/>
          <c:tx>
            <c:strRef>
              <c:f>'Gráficos por Programa'!$AE$74</c:f>
              <c:strCache>
                <c:ptCount val="1"/>
                <c:pt idx="0">
                  <c:v>Oct-20</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Programa'!$AE$75:$AE$79</c:f>
            </c:numRef>
          </c:val>
          <c:extLst>
            <c:ext xmlns:c16="http://schemas.microsoft.com/office/drawing/2014/chart" uri="{C3380CC4-5D6E-409C-BE32-E72D297353CC}">
              <c16:uniqueId val="{0000000B-A7DA-42A3-9DD9-F1ABC88FDFE6}"/>
            </c:ext>
          </c:extLst>
        </c:ser>
        <c:ser>
          <c:idx val="7"/>
          <c:order val="6"/>
          <c:tx>
            <c:strRef>
              <c:f>'Gráficos por Programa'!$AF$74</c:f>
              <c:strCache>
                <c:ptCount val="1"/>
                <c:pt idx="0">
                  <c:v>Nov-20</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Programa'!$AF$75:$AF$79</c:f>
            </c:numRef>
          </c:val>
          <c:extLst>
            <c:ext xmlns:c16="http://schemas.microsoft.com/office/drawing/2014/chart" uri="{C3380CC4-5D6E-409C-BE32-E72D297353CC}">
              <c16:uniqueId val="{0000000D-A7DA-42A3-9DD9-F1ABC88FDFE6}"/>
            </c:ext>
          </c:extLst>
        </c:ser>
        <c:ser>
          <c:idx val="6"/>
          <c:order val="7"/>
          <c:tx>
            <c:strRef>
              <c:f>'Gráficos por Programa'!$AG$74</c:f>
              <c:strCache>
                <c:ptCount val="1"/>
                <c:pt idx="0">
                  <c:v>Dic-20</c:v>
                </c:pt>
              </c:strCache>
            </c:strRef>
          </c:tx>
          <c:spPr>
            <a:solidFill>
              <a:srgbClr val="BEBAB9"/>
            </a:solidFill>
          </c:spPr>
          <c:invertIfNegative val="0"/>
          <c:dLbls>
            <c:dLbl>
              <c:idx val="0"/>
              <c:layout>
                <c:manualLayout>
                  <c:x val="5.4061417175354804E-3"/>
                  <c:y val="1.3371095271685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DA-42A3-9DD9-F1ABC88FDFE6}"/>
                </c:ext>
              </c:extLst>
            </c:dLbl>
            <c:dLbl>
              <c:idx val="1"/>
              <c:layout>
                <c:manualLayout>
                  <c:x val="-2.7030708587677402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FC-40B8-BBE8-66E7AB3CBD78}"/>
                </c:ext>
              </c:extLst>
            </c:dLbl>
            <c:dLbl>
              <c:idx val="2"/>
              <c:layout>
                <c:manualLayout>
                  <c:x val="0"/>
                  <c:y val="8.9140635144572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4B-44EF-BB3A-525CE9D8001C}"/>
                </c:ext>
              </c:extLst>
            </c:dLbl>
            <c:dLbl>
              <c:idx val="4"/>
              <c:layout>
                <c:manualLayout>
                  <c:x val="-9.9111453210852134E-17"/>
                  <c:y val="1.78281270289144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4B-44EF-BB3A-525CE9D8001C}"/>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Programa'!$AG$75:$AG$79</c:f>
              <c:numCache>
                <c:formatCode>0.0</c:formatCode>
                <c:ptCount val="5"/>
                <c:pt idx="0">
                  <c:v>0.12560182181777282</c:v>
                </c:pt>
                <c:pt idx="1">
                  <c:v>4.5009738896707816</c:v>
                </c:pt>
                <c:pt idx="2">
                  <c:v>3.5439655226252786</c:v>
                </c:pt>
                <c:pt idx="3">
                  <c:v>2.0918262015629674</c:v>
                </c:pt>
                <c:pt idx="4">
                  <c:v>2.4016436726057586</c:v>
                </c:pt>
              </c:numCache>
            </c:numRef>
          </c:val>
          <c:extLst>
            <c:ext xmlns:c16="http://schemas.microsoft.com/office/drawing/2014/chart" uri="{C3380CC4-5D6E-409C-BE32-E72D297353CC}">
              <c16:uniqueId val="{0000000F-A7DA-42A3-9DD9-F1ABC88FDFE6}"/>
            </c:ext>
          </c:extLst>
        </c:ser>
        <c:ser>
          <c:idx val="8"/>
          <c:order val="8"/>
          <c:tx>
            <c:strRef>
              <c:f>'Gráficos por Programa'!$AH$74</c:f>
              <c:strCache>
                <c:ptCount val="1"/>
                <c:pt idx="0">
                  <c:v>Ene-21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Programa'!$AH$75:$AH$79</c:f>
            </c:numRef>
          </c:val>
          <c:extLst>
            <c:ext xmlns:c16="http://schemas.microsoft.com/office/drawing/2014/chart" uri="{C3380CC4-5D6E-409C-BE32-E72D297353CC}">
              <c16:uniqueId val="{00000011-A7DA-42A3-9DD9-F1ABC88FDFE6}"/>
            </c:ext>
          </c:extLst>
        </c:ser>
        <c:ser>
          <c:idx val="9"/>
          <c:order val="9"/>
          <c:tx>
            <c:strRef>
              <c:f>'Gráficos por Programa'!$AI$74</c:f>
              <c:strCache>
                <c:ptCount val="1"/>
                <c:pt idx="0">
                  <c:v>Feb-21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Programa'!$AI$75:$AI$79</c:f>
            </c:numRef>
          </c:val>
          <c:extLst>
            <c:ext xmlns:c16="http://schemas.microsoft.com/office/drawing/2014/chart" uri="{C3380CC4-5D6E-409C-BE32-E72D297353CC}">
              <c16:uniqueId val="{00000013-A7DA-42A3-9DD9-F1ABC88FDFE6}"/>
            </c:ext>
          </c:extLst>
        </c:ser>
        <c:ser>
          <c:idx val="10"/>
          <c:order val="10"/>
          <c:tx>
            <c:strRef>
              <c:f>'Gráficos por Programa'!$AJ$74</c:f>
              <c:strCache>
                <c:ptCount val="1"/>
                <c:pt idx="0">
                  <c:v>Mar-21</c:v>
                </c:pt>
              </c:strCache>
            </c:strRef>
          </c:tx>
          <c:spPr>
            <a:solidFill>
              <a:srgbClr val="00206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A7DA-42A3-9DD9-F1ABC88FDFE6}"/>
                </c:ext>
              </c:extLst>
            </c:dLbl>
            <c:spPr>
              <a:noFill/>
              <a:ln>
                <a:noFill/>
              </a:ln>
              <a:effectLst/>
            </c:spPr>
            <c:txPr>
              <a:bodyPr wrap="square" lIns="38100" tIns="19050" rIns="38100" bIns="19050" anchor="ctr">
                <a:spAutoFit/>
              </a:bodyPr>
              <a:lstStyle/>
              <a:p>
                <a:pPr>
                  <a:defRPr b="1">
                    <a:solidFill>
                      <a:srgbClr val="00206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Programa'!$AJ$75:$AJ$79</c:f>
            </c:numRef>
          </c:val>
          <c:extLst>
            <c:ext xmlns:c16="http://schemas.microsoft.com/office/drawing/2014/chart" uri="{C3380CC4-5D6E-409C-BE32-E72D297353CC}">
              <c16:uniqueId val="{00000015-A7DA-42A3-9DD9-F1ABC88FDFE6}"/>
            </c:ext>
          </c:extLst>
        </c:ser>
        <c:ser>
          <c:idx val="11"/>
          <c:order val="11"/>
          <c:tx>
            <c:strRef>
              <c:f>'Gráficos por Programa'!$AK$74</c:f>
              <c:strCache>
                <c:ptCount val="1"/>
                <c:pt idx="0">
                  <c:v>Abr-21</c:v>
                </c:pt>
              </c:strCache>
            </c:strRef>
          </c:tx>
          <c:spPr>
            <a:solidFill>
              <a:srgbClr val="E8CFCE"/>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A7DA-42A3-9DD9-F1ABC88FDFE6}"/>
                </c:ext>
              </c:extLst>
            </c:dLbl>
            <c:spPr>
              <a:noFill/>
              <a:ln>
                <a:noFill/>
              </a:ln>
              <a:effectLst/>
            </c:spPr>
            <c:txPr>
              <a:bodyPr wrap="square" lIns="38100" tIns="19050" rIns="38100" bIns="19050" anchor="ctr">
                <a:spAutoFit/>
              </a:bodyPr>
              <a:lstStyle/>
              <a:p>
                <a:pPr>
                  <a:defRPr b="1">
                    <a:solidFill>
                      <a:schemeClr val="bg1">
                        <a:lumMod val="50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Programa'!$AK$75:$AK$79</c:f>
            </c:numRef>
          </c:val>
          <c:extLst>
            <c:ext xmlns:c16="http://schemas.microsoft.com/office/drawing/2014/chart" uri="{C3380CC4-5D6E-409C-BE32-E72D297353CC}">
              <c16:uniqueId val="{00000017-A7DA-42A3-9DD9-F1ABC88FDFE6}"/>
            </c:ext>
          </c:extLst>
        </c:ser>
        <c:ser>
          <c:idx val="12"/>
          <c:order val="12"/>
          <c:tx>
            <c:strRef>
              <c:f>'Gráficos por Programa'!$AL$74</c:f>
              <c:strCache>
                <c:ptCount val="1"/>
                <c:pt idx="0">
                  <c:v>May-21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Programa'!$AL$75:$AL$79</c:f>
            </c:numRef>
          </c:val>
          <c:extLst>
            <c:ext xmlns:c16="http://schemas.microsoft.com/office/drawing/2014/chart" uri="{C3380CC4-5D6E-409C-BE32-E72D297353CC}">
              <c16:uniqueId val="{00000019-A7DA-42A3-9DD9-F1ABC88FDFE6}"/>
            </c:ext>
          </c:extLst>
        </c:ser>
        <c:ser>
          <c:idx val="13"/>
          <c:order val="13"/>
          <c:tx>
            <c:strRef>
              <c:f>'Gráficos por Programa'!$AM$74</c:f>
              <c:strCache>
                <c:ptCount val="1"/>
                <c:pt idx="0">
                  <c:v>Jun-21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A-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Programa'!$AM$75:$AM$79</c:f>
            </c:numRef>
          </c:val>
          <c:extLst>
            <c:ext xmlns:c16="http://schemas.microsoft.com/office/drawing/2014/chart" uri="{C3380CC4-5D6E-409C-BE32-E72D297353CC}">
              <c16:uniqueId val="{0000001B-A7DA-42A3-9DD9-F1ABC88FDFE6}"/>
            </c:ext>
          </c:extLst>
        </c:ser>
        <c:ser>
          <c:idx val="14"/>
          <c:order val="14"/>
          <c:tx>
            <c:strRef>
              <c:f>'Gráficos por Programa'!$AN$74</c:f>
              <c:strCache>
                <c:ptCount val="1"/>
                <c:pt idx="0">
                  <c:v>Jul-21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Programa'!$AN$75:$AN$79</c:f>
            </c:numRef>
          </c:val>
          <c:extLst>
            <c:ext xmlns:c16="http://schemas.microsoft.com/office/drawing/2014/chart" uri="{C3380CC4-5D6E-409C-BE32-E72D297353CC}">
              <c16:uniqueId val="{0000001D-A7DA-42A3-9DD9-F1ABC88FDFE6}"/>
            </c:ext>
          </c:extLst>
        </c:ser>
        <c:ser>
          <c:idx val="15"/>
          <c:order val="15"/>
          <c:tx>
            <c:strRef>
              <c:f>'Gráficos por Programa'!$AO$74</c:f>
              <c:strCache>
                <c:ptCount val="1"/>
                <c:pt idx="0">
                  <c:v>Ago-21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Programa'!$AO$75:$AO$79</c:f>
            </c:numRef>
          </c:val>
          <c:extLst>
            <c:ext xmlns:c16="http://schemas.microsoft.com/office/drawing/2014/chart" uri="{C3380CC4-5D6E-409C-BE32-E72D297353CC}">
              <c16:uniqueId val="{0000001F-A7DA-42A3-9DD9-F1ABC88FDFE6}"/>
            </c:ext>
          </c:extLst>
        </c:ser>
        <c:ser>
          <c:idx val="16"/>
          <c:order val="16"/>
          <c:tx>
            <c:strRef>
              <c:f>'Gráficos por Programa'!$AP$74</c:f>
              <c:strCache>
                <c:ptCount val="1"/>
                <c:pt idx="0">
                  <c:v>Set-21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Programa'!$AP$75:$AP$79</c:f>
            </c:numRef>
          </c:val>
          <c:extLst>
            <c:ext xmlns:c16="http://schemas.microsoft.com/office/drawing/2014/chart" uri="{C3380CC4-5D6E-409C-BE32-E72D297353CC}">
              <c16:uniqueId val="{00000021-A7DA-42A3-9DD9-F1ABC88FDFE6}"/>
            </c:ext>
          </c:extLst>
        </c:ser>
        <c:ser>
          <c:idx val="17"/>
          <c:order val="17"/>
          <c:tx>
            <c:strRef>
              <c:f>'Gráficos por Programa'!$AQ$74</c:f>
              <c:strCache>
                <c:ptCount val="1"/>
                <c:pt idx="0">
                  <c:v>Oct-21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B301-44D1-97EB-43FB99F3F4DF}"/>
                </c:ext>
              </c:extLst>
            </c:dLbl>
            <c:dLbl>
              <c:idx val="1"/>
              <c:layout>
                <c:manualLayout>
                  <c:x val="2.7843549942997456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01-44D1-97EB-43FB99F3F4DF}"/>
                </c:ext>
              </c:extLst>
            </c:dLbl>
            <c:dLbl>
              <c:idx val="2"/>
              <c:layout>
                <c:manualLayout>
                  <c:x val="8.3530649828992363E-3"/>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01-44D1-97EB-43FB99F3F4DF}"/>
                </c:ext>
              </c:extLst>
            </c:dLbl>
            <c:dLbl>
              <c:idx val="3"/>
              <c:layout>
                <c:manualLayout>
                  <c:x val="1.1137419977199085E-2"/>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01-44D1-97EB-43FB99F3F4DF}"/>
                </c:ext>
              </c:extLst>
            </c:dLbl>
            <c:dLbl>
              <c:idx val="4"/>
              <c:layout>
                <c:manualLayout>
                  <c:x val="0"/>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Programa'!$AQ$75:$AQ$79</c:f>
            </c:numRef>
          </c:val>
          <c:extLst>
            <c:ext xmlns:c16="http://schemas.microsoft.com/office/drawing/2014/chart" uri="{C3380CC4-5D6E-409C-BE32-E72D297353CC}">
              <c16:uniqueId val="{00000006-B301-44D1-97EB-43FB99F3F4DF}"/>
            </c:ext>
          </c:extLst>
        </c:ser>
        <c:ser>
          <c:idx val="18"/>
          <c:order val="18"/>
          <c:tx>
            <c:strRef>
              <c:f>'Gráficos por Programa'!$AR$74</c:f>
              <c:strCache>
                <c:ptCount val="1"/>
                <c:pt idx="0">
                  <c:v>Nov-21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B301-44D1-97EB-43FB99F3F4DF}"/>
                </c:ext>
              </c:extLst>
            </c:dLbl>
            <c:dLbl>
              <c:idx val="2"/>
              <c:layout>
                <c:manualLayout>
                  <c:x val="5.5687099885994911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01-44D1-97EB-43FB99F3F4DF}"/>
                </c:ext>
              </c:extLst>
            </c:dLbl>
            <c:dLbl>
              <c:idx val="3"/>
              <c:layout>
                <c:manualLayout>
                  <c:x val="5.5687099885995935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01-44D1-97EB-43FB99F3F4DF}"/>
                </c:ext>
              </c:extLst>
            </c:dLbl>
            <c:dLbl>
              <c:idx val="4"/>
              <c:layout>
                <c:manualLayout>
                  <c:x val="5.5687099885994911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Programa'!$AR$75:$AR$79</c:f>
            </c:numRef>
          </c:val>
          <c:extLst>
            <c:ext xmlns:c16="http://schemas.microsoft.com/office/drawing/2014/chart" uri="{C3380CC4-5D6E-409C-BE32-E72D297353CC}">
              <c16:uniqueId val="{0000000B-B301-44D1-97EB-43FB99F3F4DF}"/>
            </c:ext>
          </c:extLst>
        </c:ser>
        <c:ser>
          <c:idx val="19"/>
          <c:order val="19"/>
          <c:tx>
            <c:strRef>
              <c:f>'Gráficos por Programa'!$AS$74</c:f>
              <c:strCache>
                <c:ptCount val="1"/>
                <c:pt idx="0">
                  <c:v>Dic-21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B301-44D1-97EB-43FB99F3F4DF}"/>
                </c:ext>
              </c:extLst>
            </c:dLbl>
            <c:dLbl>
              <c:idx val="1"/>
              <c:layout>
                <c:manualLayout>
                  <c:x val="5.6500566154998764E-3"/>
                  <c:y val="2.2701382381739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01-44D1-97EB-43FB99F3F4DF}"/>
                </c:ext>
              </c:extLst>
            </c:dLbl>
            <c:dLbl>
              <c:idx val="2"/>
              <c:layout>
                <c:manualLayout>
                  <c:x val="2.7030708587676413E-3"/>
                  <c:y val="1.782812702891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01-44D1-97EB-43FB99F3F4DF}"/>
                </c:ext>
              </c:extLst>
            </c:dLbl>
            <c:dLbl>
              <c:idx val="3"/>
              <c:layout>
                <c:manualLayout>
                  <c:x val="0"/>
                  <c:y val="1.699603078510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01-44D1-97EB-43FB99F3F4DF}"/>
                </c:ext>
              </c:extLst>
            </c:dLbl>
            <c:dLbl>
              <c:idx val="4"/>
              <c:layout>
                <c:manualLayout>
                  <c:x val="2.7030708587676413E-3"/>
                  <c:y val="8.4978399188608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01-44D1-97EB-43FB99F3F4DF}"/>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Programa'!$AS$75:$AS$79</c:f>
              <c:numCache>
                <c:formatCode>0.0</c:formatCode>
                <c:ptCount val="5"/>
                <c:pt idx="0">
                  <c:v>8.9781304862541073E-2</c:v>
                </c:pt>
                <c:pt idx="1">
                  <c:v>2.8841393729965672</c:v>
                </c:pt>
                <c:pt idx="2">
                  <c:v>3.7474900622200673</c:v>
                </c:pt>
                <c:pt idx="3">
                  <c:v>3.9863022434357238</c:v>
                </c:pt>
                <c:pt idx="4">
                  <c:v>0.86362748820462731</c:v>
                </c:pt>
              </c:numCache>
            </c:numRef>
          </c:val>
          <c:extLst>
            <c:ext xmlns:c16="http://schemas.microsoft.com/office/drawing/2014/chart" uri="{C3380CC4-5D6E-409C-BE32-E72D297353CC}">
              <c16:uniqueId val="{00000011-B301-44D1-97EB-43FB99F3F4DF}"/>
            </c:ext>
          </c:extLst>
        </c:ser>
        <c:ser>
          <c:idx val="20"/>
          <c:order val="20"/>
          <c:tx>
            <c:strRef>
              <c:f>'Gráficos por Programa'!$AT$74</c:f>
              <c:strCache>
                <c:ptCount val="1"/>
                <c:pt idx="0">
                  <c:v>Ene-22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B301-44D1-97EB-43FB99F3F4DF}"/>
                </c:ext>
              </c:extLst>
            </c:dLbl>
            <c:dLbl>
              <c:idx val="1"/>
              <c:layout>
                <c:manualLayout>
                  <c:x val="8.35306498289918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01-44D1-97EB-43FB99F3F4DF}"/>
                </c:ext>
              </c:extLst>
            </c:dLbl>
            <c:dLbl>
              <c:idx val="2"/>
              <c:layout>
                <c:manualLayout>
                  <c:x val="5.5687099885994911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01-44D1-97EB-43FB99F3F4DF}"/>
                </c:ext>
              </c:extLst>
            </c:dLbl>
            <c:dLbl>
              <c:idx val="3"/>
              <c:layout>
                <c:manualLayout>
                  <c:x val="8.3530649828993386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301-44D1-97EB-43FB99F3F4DF}"/>
                </c:ext>
              </c:extLst>
            </c:dLbl>
            <c:dLbl>
              <c:idx val="4"/>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Programa'!$AT$75:$AT$79</c:f>
            </c:numRef>
          </c:val>
          <c:extLst>
            <c:ext xmlns:c16="http://schemas.microsoft.com/office/drawing/2014/chart" uri="{C3380CC4-5D6E-409C-BE32-E72D297353CC}">
              <c16:uniqueId val="{00000017-B301-44D1-97EB-43FB99F3F4DF}"/>
            </c:ext>
          </c:extLst>
        </c:ser>
        <c:ser>
          <c:idx val="21"/>
          <c:order val="21"/>
          <c:tx>
            <c:strRef>
              <c:f>'Gráficos por Programa'!$AU$74</c:f>
              <c:strCache>
                <c:ptCount val="1"/>
                <c:pt idx="0">
                  <c:v>Feb-22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B301-44D1-97EB-43FB99F3F4DF}"/>
                </c:ext>
              </c:extLst>
            </c:dLbl>
            <c:dLbl>
              <c:idx val="1"/>
              <c:layout>
                <c:manualLayout>
                  <c:x val="-5.1045918542021753E-17"/>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01-44D1-97EB-43FB99F3F4DF}"/>
                </c:ext>
              </c:extLst>
            </c:dLbl>
            <c:dLbl>
              <c:idx val="2"/>
              <c:layout>
                <c:manualLayout>
                  <c:x val="2.784354994299745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01-44D1-97EB-43FB99F3F4DF}"/>
                </c:ext>
              </c:extLst>
            </c:dLbl>
            <c:dLbl>
              <c:idx val="3"/>
              <c:layout>
                <c:manualLayout>
                  <c:x val="8.3530649828992363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301-44D1-97EB-43FB99F3F4DF}"/>
                </c:ext>
              </c:extLst>
            </c:dLbl>
            <c:dLbl>
              <c:idx val="4"/>
              <c:layout>
                <c:manualLayout>
                  <c:x val="8.3530649828992363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301-44D1-97EB-43FB99F3F4DF}"/>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Programa'!$AU$75:$AU$79</c:f>
            </c:numRef>
          </c:val>
          <c:extLst>
            <c:ext xmlns:c16="http://schemas.microsoft.com/office/drawing/2014/chart" uri="{C3380CC4-5D6E-409C-BE32-E72D297353CC}">
              <c16:uniqueId val="{0000001D-B301-44D1-97EB-43FB99F3F4DF}"/>
            </c:ext>
          </c:extLst>
        </c:ser>
        <c:ser>
          <c:idx val="22"/>
          <c:order val="22"/>
          <c:tx>
            <c:strRef>
              <c:f>'Gráficos por Programa'!$AV$74</c:f>
              <c:strCache>
                <c:ptCount val="1"/>
                <c:pt idx="0">
                  <c:v>Mar-22</c:v>
                </c:pt>
              </c:strCache>
            </c:strRef>
          </c:tx>
          <c:spPr>
            <a:solidFill>
              <a:srgbClr val="000C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48C-46FA-80F8-6D26E778DF69}"/>
                </c:ext>
              </c:extLst>
            </c:dLbl>
            <c:dLbl>
              <c:idx val="1"/>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8C-46FA-80F8-6D26E778DF69}"/>
                </c:ext>
              </c:extLst>
            </c:dLbl>
            <c:dLbl>
              <c:idx val="2"/>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8C-46FA-80F8-6D26E778DF69}"/>
                </c:ext>
              </c:extLst>
            </c:dLbl>
            <c:dLbl>
              <c:idx val="3"/>
              <c:layout>
                <c:manualLayout>
                  <c:x val="8.1092125763031209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8C-46FA-80F8-6D26E778DF69}"/>
                </c:ext>
              </c:extLst>
            </c:dLbl>
            <c:dLbl>
              <c:idx val="4"/>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8C-46FA-80F8-6D26E778DF69}"/>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Programa'!$AV$75:$AV$79</c:f>
            </c:numRef>
          </c:val>
          <c:extLst>
            <c:ext xmlns:c16="http://schemas.microsoft.com/office/drawing/2014/chart" uri="{C3380CC4-5D6E-409C-BE32-E72D297353CC}">
              <c16:uniqueId val="{0000001E-B301-44D1-97EB-43FB99F3F4DF}"/>
            </c:ext>
          </c:extLst>
        </c:ser>
        <c:ser>
          <c:idx val="23"/>
          <c:order val="23"/>
          <c:tx>
            <c:strRef>
              <c:f>'Gráficos por Programa'!$AW$74</c:f>
              <c:strCache>
                <c:ptCount val="1"/>
                <c:pt idx="0">
                  <c:v>Abr-22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A6-4896-91BC-E0B36C2C05E9}"/>
                </c:ext>
              </c:extLst>
            </c:dLbl>
            <c:dLbl>
              <c:idx val="1"/>
              <c:layout>
                <c:manualLayout>
                  <c:x val="8.1092125763032215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A6-4896-91BC-E0B36C2C05E9}"/>
                </c:ext>
              </c:extLst>
            </c:dLbl>
            <c:dLbl>
              <c:idx val="2"/>
              <c:layout>
                <c:manualLayout>
                  <c:x val="5.4061417175354804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A6-4896-91BC-E0B36C2C05E9}"/>
                </c:ext>
              </c:extLst>
            </c:dLbl>
            <c:dLbl>
              <c:idx val="3"/>
              <c:layout>
                <c:manualLayout>
                  <c:x val="1.0812283435070862E-2"/>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A6-4896-91BC-E0B36C2C05E9}"/>
                </c:ext>
              </c:extLst>
            </c:dLbl>
            <c:dLbl>
              <c:idx val="4"/>
              <c:layout>
                <c:manualLayout>
                  <c:x val="8.1092125763032215E-3"/>
                  <c:y val="-1.634226098931152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A6-4896-91BC-E0B36C2C05E9}"/>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Programa'!$AW$75:$AW$79</c:f>
            </c:numRef>
          </c:val>
          <c:extLst>
            <c:ext xmlns:c16="http://schemas.microsoft.com/office/drawing/2014/chart" uri="{C3380CC4-5D6E-409C-BE32-E72D297353CC}">
              <c16:uniqueId val="{00000000-F5A6-4896-91BC-E0B36C2C05E9}"/>
            </c:ext>
          </c:extLst>
        </c:ser>
        <c:ser>
          <c:idx val="24"/>
          <c:order val="24"/>
          <c:tx>
            <c:strRef>
              <c:f>'Gráficos por Programa'!$AX$74</c:f>
              <c:strCache>
                <c:ptCount val="1"/>
                <c:pt idx="0">
                  <c:v>May-22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56-40EE-A651-9CF1DDB9AD82}"/>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Programa'!$AX$75:$AX$79</c:f>
            </c:numRef>
          </c:val>
          <c:extLst>
            <c:ext xmlns:c16="http://schemas.microsoft.com/office/drawing/2014/chart" uri="{C3380CC4-5D6E-409C-BE32-E72D297353CC}">
              <c16:uniqueId val="{00000000-9656-40EE-A651-9CF1DDB9AD82}"/>
            </c:ext>
          </c:extLst>
        </c:ser>
        <c:ser>
          <c:idx val="25"/>
          <c:order val="25"/>
          <c:tx>
            <c:strRef>
              <c:f>'Gráficos por Programa'!$AY$74</c:f>
              <c:strCache>
                <c:ptCount val="1"/>
                <c:pt idx="0">
                  <c:v>Jun-22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C7DE-46D0-88CC-2C4D5C6E223B}"/>
                </c:ext>
              </c:extLst>
            </c:dLbl>
            <c:dLbl>
              <c:idx val="2"/>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DE-46D0-88CC-2C4D5C6E223B}"/>
                </c:ext>
              </c:extLst>
            </c:dLbl>
            <c:dLbl>
              <c:idx val="3"/>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DE-46D0-88CC-2C4D5C6E223B}"/>
                </c:ext>
              </c:extLst>
            </c:dLbl>
            <c:dLbl>
              <c:idx val="4"/>
              <c:layout>
                <c:manualLayout>
                  <c:x val="-9.9111453210852134E-17"/>
                  <c:y val="2.6742190543371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DE-46D0-88CC-2C4D5C6E223B}"/>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Programa'!$AY$75:$AY$79</c:f>
            </c:numRef>
          </c:val>
          <c:extLst>
            <c:ext xmlns:c16="http://schemas.microsoft.com/office/drawing/2014/chart" uri="{C3380CC4-5D6E-409C-BE32-E72D297353CC}">
              <c16:uniqueId val="{00000000-65DE-4E9E-B54B-958361F5CCDB}"/>
            </c:ext>
          </c:extLst>
        </c:ser>
        <c:ser>
          <c:idx val="26"/>
          <c:order val="26"/>
          <c:tx>
            <c:strRef>
              <c:f>'Gráficos por Programa'!$AZ$74</c:f>
              <c:strCache>
                <c:ptCount val="1"/>
                <c:pt idx="0">
                  <c:v>Jul-22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BBE-4112-9D9E-5E9F9AC93918}"/>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Programa'!$AZ$75:$AZ$79</c:f>
            </c:numRef>
          </c:val>
          <c:extLst>
            <c:ext xmlns:c16="http://schemas.microsoft.com/office/drawing/2014/chart" uri="{C3380CC4-5D6E-409C-BE32-E72D297353CC}">
              <c16:uniqueId val="{00000000-8E0C-40E3-9542-36B2402DC0AA}"/>
            </c:ext>
          </c:extLst>
        </c:ser>
        <c:ser>
          <c:idx val="27"/>
          <c:order val="27"/>
          <c:tx>
            <c:strRef>
              <c:f>'Gráficos por Programa'!$BA$74</c:f>
              <c:strCache>
                <c:ptCount val="1"/>
                <c:pt idx="0">
                  <c:v>Ago-22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D80-4961-AED6-45F8CAA7FEC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Programa'!$BA$75:$BA$79</c:f>
            </c:numRef>
          </c:val>
          <c:extLst>
            <c:ext xmlns:c16="http://schemas.microsoft.com/office/drawing/2014/chart" uri="{C3380CC4-5D6E-409C-BE32-E72D297353CC}">
              <c16:uniqueId val="{00000000-400A-4B89-A192-BB206CB3A7D4}"/>
            </c:ext>
          </c:extLst>
        </c:ser>
        <c:ser>
          <c:idx val="28"/>
          <c:order val="28"/>
          <c:tx>
            <c:strRef>
              <c:f>'Gráficos por Programa'!$BB$74</c:f>
              <c:strCache>
                <c:ptCount val="1"/>
                <c:pt idx="0">
                  <c:v>Set-22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99B-4E74-952D-632AD0493B72}"/>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Programa'!$BB$75:$BB$79</c:f>
            </c:numRef>
          </c:val>
          <c:extLst>
            <c:ext xmlns:c16="http://schemas.microsoft.com/office/drawing/2014/chart" uri="{C3380CC4-5D6E-409C-BE32-E72D297353CC}">
              <c16:uniqueId val="{00000000-2D80-4961-AED6-45F8CAA7FECC}"/>
            </c:ext>
          </c:extLst>
        </c:ser>
        <c:ser>
          <c:idx val="29"/>
          <c:order val="29"/>
          <c:tx>
            <c:strRef>
              <c:f>'Gráficos por Programa'!$BC$74</c:f>
              <c:strCache>
                <c:ptCount val="1"/>
                <c:pt idx="0">
                  <c:v>Oct-22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Programa'!$BC$75:$BC$79</c:f>
            </c:numRef>
          </c:val>
          <c:extLst>
            <c:ext xmlns:c16="http://schemas.microsoft.com/office/drawing/2014/chart" uri="{C3380CC4-5D6E-409C-BE32-E72D297353CC}">
              <c16:uniqueId val="{00000000-199B-4E74-952D-632AD0493B72}"/>
            </c:ext>
          </c:extLst>
        </c:ser>
        <c:ser>
          <c:idx val="30"/>
          <c:order val="30"/>
          <c:tx>
            <c:strRef>
              <c:f>'Gráficos por Programa'!$BD$74</c:f>
              <c:strCache>
                <c:ptCount val="1"/>
                <c:pt idx="0">
                  <c:v>Nov-22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Programa'!$BD$75:$BD$79</c:f>
            </c:numRef>
          </c:val>
          <c:extLst>
            <c:ext xmlns:c16="http://schemas.microsoft.com/office/drawing/2014/chart" uri="{C3380CC4-5D6E-409C-BE32-E72D297353CC}">
              <c16:uniqueId val="{00000000-2E56-458B-AA76-0C582ED53D96}"/>
            </c:ext>
          </c:extLst>
        </c:ser>
        <c:ser>
          <c:idx val="31"/>
          <c:order val="31"/>
          <c:tx>
            <c:strRef>
              <c:f>'Gráficos por Programa'!$BE$74</c:f>
              <c:strCache>
                <c:ptCount val="1"/>
                <c:pt idx="0">
                  <c:v>Dic-22</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666-411C-A5E0-3DD66ABEEE1D}"/>
                </c:ext>
              </c:extLst>
            </c:dLbl>
            <c:dLbl>
              <c:idx val="1"/>
              <c:layout>
                <c:manualLayout>
                  <c:x val="2.7030708587677402E-3"/>
                  <c:y val="4.4570317572285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C7-4DA0-B342-A29E68C338A7}"/>
                </c:ext>
              </c:extLst>
            </c:dLbl>
            <c:dLbl>
              <c:idx val="2"/>
              <c:layout>
                <c:manualLayout>
                  <c:x val="2.70307085876764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C7-4DA0-B342-A29E68C338A7}"/>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4B-44EF-BB3A-525CE9D8001C}"/>
                </c:ext>
              </c:extLst>
            </c:dLbl>
            <c:dLbl>
              <c:idx val="4"/>
              <c:layout>
                <c:manualLayout>
                  <c:x val="2.7030708587676413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6-411C-A5E0-3DD66ABEEE1D}"/>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Programa'!$BE$75:$BE$79</c:f>
              <c:numCache>
                <c:formatCode>0.0</c:formatCode>
                <c:ptCount val="5"/>
                <c:pt idx="0">
                  <c:v>3.7180749291622489E-2</c:v>
                </c:pt>
                <c:pt idx="1">
                  <c:v>0.81407217527860465</c:v>
                </c:pt>
                <c:pt idx="2">
                  <c:v>2.0258142546496125</c:v>
                </c:pt>
                <c:pt idx="3">
                  <c:v>2.8094531157481537</c:v>
                </c:pt>
                <c:pt idx="4">
                  <c:v>0.38563593795904721</c:v>
                </c:pt>
              </c:numCache>
            </c:numRef>
          </c:val>
          <c:extLst>
            <c:ext xmlns:c16="http://schemas.microsoft.com/office/drawing/2014/chart" uri="{C3380CC4-5D6E-409C-BE32-E72D297353CC}">
              <c16:uniqueId val="{00000000-0475-4A08-B8A1-391914723957}"/>
            </c:ext>
          </c:extLst>
        </c:ser>
        <c:ser>
          <c:idx val="32"/>
          <c:order val="32"/>
          <c:tx>
            <c:strRef>
              <c:f>'Gráficos por Programa'!$BF$74</c:f>
              <c:strCache>
                <c:ptCount val="1"/>
                <c:pt idx="0">
                  <c:v>Ene-23</c:v>
                </c:pt>
              </c:strCache>
            </c:strRef>
          </c:tx>
          <c:spPr>
            <a:solidFill>
              <a:schemeClr val="accent3">
                <a:lumMod val="50000"/>
              </a:schemeClr>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Programa'!$BF$75:$BF$79</c:f>
            </c:numRef>
          </c:val>
          <c:extLst>
            <c:ext xmlns:c16="http://schemas.microsoft.com/office/drawing/2014/chart" uri="{C3380CC4-5D6E-409C-BE32-E72D297353CC}">
              <c16:uniqueId val="{00000000-3445-41CA-9830-FDB10E3AB581}"/>
            </c:ext>
          </c:extLst>
        </c:ser>
        <c:ser>
          <c:idx val="33"/>
          <c:order val="33"/>
          <c:tx>
            <c:strRef>
              <c:f>'Gráficos por Programa'!$BG$74</c:f>
              <c:strCache>
                <c:ptCount val="1"/>
                <c:pt idx="0">
                  <c:v>Feb-23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Programa'!$BG$75:$BG$79</c:f>
            </c:numRef>
          </c:val>
          <c:extLst>
            <c:ext xmlns:c16="http://schemas.microsoft.com/office/drawing/2014/chart" uri="{C3380CC4-5D6E-409C-BE32-E72D297353CC}">
              <c16:uniqueId val="{00000000-E997-4BB0-99FA-7E0DA019E0D7}"/>
            </c:ext>
          </c:extLst>
        </c:ser>
        <c:ser>
          <c:idx val="34"/>
          <c:order val="34"/>
          <c:tx>
            <c:strRef>
              <c:f>'Gráficos por Programa'!$BH$74</c:f>
              <c:strCache>
                <c:ptCount val="1"/>
                <c:pt idx="0">
                  <c:v>Mar-23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Programa'!$BH$75:$BH$79</c:f>
            </c:numRef>
          </c:val>
          <c:extLst>
            <c:ext xmlns:c16="http://schemas.microsoft.com/office/drawing/2014/chart" uri="{C3380CC4-5D6E-409C-BE32-E72D297353CC}">
              <c16:uniqueId val="{00000000-DA42-46F0-951C-69BD14C63FAF}"/>
            </c:ext>
          </c:extLst>
        </c:ser>
        <c:ser>
          <c:idx val="35"/>
          <c:order val="35"/>
          <c:tx>
            <c:strRef>
              <c:f>'Gráficos por Programa'!$BI$74</c:f>
              <c:strCache>
                <c:ptCount val="1"/>
                <c:pt idx="0">
                  <c:v>Abr-23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7DE-46D0-88CC-2C4D5C6E223B}"/>
                </c:ext>
              </c:extLst>
            </c:dLbl>
            <c:dLbl>
              <c:idx val="2"/>
              <c:delete val="1"/>
              <c:extLst>
                <c:ext xmlns:c15="http://schemas.microsoft.com/office/drawing/2012/chart" uri="{CE6537A1-D6FC-4f65-9D91-7224C49458BB}"/>
                <c:ext xmlns:c16="http://schemas.microsoft.com/office/drawing/2014/chart" uri="{C3380CC4-5D6E-409C-BE32-E72D297353CC}">
                  <c16:uniqueId val="{00000002-C7DE-46D0-88CC-2C4D5C6E223B}"/>
                </c:ext>
              </c:extLst>
            </c:dLbl>
            <c:dLbl>
              <c:idx val="3"/>
              <c:layout>
                <c:manualLayout>
                  <c:x val="-9.9111453210852134E-17"/>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DE-46D0-88CC-2C4D5C6E223B}"/>
                </c:ext>
              </c:extLst>
            </c:dLbl>
            <c:dLbl>
              <c:idx val="4"/>
              <c:delete val="1"/>
              <c:extLst>
                <c:ext xmlns:c15="http://schemas.microsoft.com/office/drawing/2012/chart" uri="{CE6537A1-D6FC-4f65-9D91-7224C49458BB}"/>
                <c:ext xmlns:c16="http://schemas.microsoft.com/office/drawing/2014/chart" uri="{C3380CC4-5D6E-409C-BE32-E72D297353CC}">
                  <c16:uniqueId val="{00000001-C7DE-46D0-88CC-2C4D5C6E223B}"/>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Programa'!$BI$75:$BI$79</c:f>
            </c:numRef>
          </c:val>
          <c:extLst>
            <c:ext xmlns:c16="http://schemas.microsoft.com/office/drawing/2014/chart" uri="{C3380CC4-5D6E-409C-BE32-E72D297353CC}">
              <c16:uniqueId val="{00000000-7C92-41B6-95CE-E3FF6424C74A}"/>
            </c:ext>
          </c:extLst>
        </c:ser>
        <c:ser>
          <c:idx val="36"/>
          <c:order val="36"/>
          <c:tx>
            <c:strRef>
              <c:f>'Gráficos por Programa'!$BJ$74</c:f>
              <c:strCache>
                <c:ptCount val="1"/>
                <c:pt idx="0">
                  <c:v>May-23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3F44-4F6C-B2A4-E5C219C430D3}"/>
                </c:ext>
              </c:extLst>
            </c:dLbl>
            <c:dLbl>
              <c:idx val="1"/>
              <c:layout>
                <c:manualLayout>
                  <c:x val="5.4061417175354804E-3"/>
                  <c:y val="4.45703175722847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44-4F6C-B2A4-E5C219C430D3}"/>
                </c:ext>
              </c:extLst>
            </c:dLbl>
            <c:dLbl>
              <c:idx val="2"/>
              <c:delete val="1"/>
              <c:extLst>
                <c:ext xmlns:c15="http://schemas.microsoft.com/office/drawing/2012/chart" uri="{CE6537A1-D6FC-4f65-9D91-7224C49458BB}"/>
                <c:ext xmlns:c16="http://schemas.microsoft.com/office/drawing/2014/chart" uri="{C3380CC4-5D6E-409C-BE32-E72D297353CC}">
                  <c16:uniqueId val="{00000002-3F44-4F6C-B2A4-E5C219C430D3}"/>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44-4F6C-B2A4-E5C219C430D3}"/>
                </c:ext>
              </c:extLst>
            </c:dLbl>
            <c:dLbl>
              <c:idx val="4"/>
              <c:delete val="1"/>
              <c:extLst>
                <c:ext xmlns:c15="http://schemas.microsoft.com/office/drawing/2012/chart" uri="{CE6537A1-D6FC-4f65-9D91-7224C49458BB}"/>
                <c:ext xmlns:c16="http://schemas.microsoft.com/office/drawing/2014/chart" uri="{C3380CC4-5D6E-409C-BE32-E72D297353CC}">
                  <c16:uniqueId val="{00000001-3F44-4F6C-B2A4-E5C219C430D3}"/>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Programa'!$BJ$75:$BJ$79</c:f>
            </c:numRef>
          </c:val>
          <c:extLst>
            <c:ext xmlns:c16="http://schemas.microsoft.com/office/drawing/2014/chart" uri="{C3380CC4-5D6E-409C-BE32-E72D297353CC}">
              <c16:uniqueId val="{00000000-3F44-4F6C-B2A4-E5C219C430D3}"/>
            </c:ext>
          </c:extLst>
        </c:ser>
        <c:ser>
          <c:idx val="37"/>
          <c:order val="37"/>
          <c:tx>
            <c:strRef>
              <c:f>'Gráficos por Programa'!$BK$74</c:f>
              <c:strCache>
                <c:ptCount val="1"/>
                <c:pt idx="0">
                  <c:v>Jun-23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064B-44EF-BB3A-525CE9D8001C}"/>
                </c:ext>
              </c:extLst>
            </c:dLbl>
            <c:dLbl>
              <c:idx val="3"/>
              <c:layout>
                <c:manualLayout>
                  <c:x val="8.10921257630312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4B-44EF-BB3A-525CE9D8001C}"/>
                </c:ext>
              </c:extLst>
            </c:dLbl>
            <c:dLbl>
              <c:idx val="4"/>
              <c:layout>
                <c:manualLayout>
                  <c:x val="5.4061417175354804E-3"/>
                  <c:y val="2.6742190543371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4B-44EF-BB3A-525CE9D8001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Programa'!$BK$75:$BK$79</c:f>
            </c:numRef>
          </c:val>
          <c:extLst>
            <c:ext xmlns:c16="http://schemas.microsoft.com/office/drawing/2014/chart" uri="{C3380CC4-5D6E-409C-BE32-E72D297353CC}">
              <c16:uniqueId val="{00000000-A599-4752-9635-E7AE572C765E}"/>
            </c:ext>
          </c:extLst>
        </c:ser>
        <c:ser>
          <c:idx val="38"/>
          <c:order val="38"/>
          <c:tx>
            <c:strRef>
              <c:f>'Gráficos por Programa'!$BL$74</c:f>
              <c:strCache>
                <c:ptCount val="1"/>
                <c:pt idx="0">
                  <c:v>Jul-23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Programa'!$BL$75:$BL$79</c:f>
            </c:numRef>
          </c:val>
          <c:extLst>
            <c:ext xmlns:c16="http://schemas.microsoft.com/office/drawing/2014/chart" uri="{C3380CC4-5D6E-409C-BE32-E72D297353CC}">
              <c16:uniqueId val="{00000000-6666-411C-A5E0-3DD66ABEEE1D}"/>
            </c:ext>
          </c:extLst>
        </c:ser>
        <c:ser>
          <c:idx val="39"/>
          <c:order val="39"/>
          <c:tx>
            <c:strRef>
              <c:f>'Gráficos por Programa'!$BM$74</c:f>
              <c:strCache>
                <c:ptCount val="1"/>
                <c:pt idx="0">
                  <c:v>Ago-23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064B-44EF-BB3A-525CE9D8001C}"/>
                </c:ext>
              </c:extLst>
            </c:dLbl>
            <c:dLbl>
              <c:idx val="1"/>
              <c:layout>
                <c:manualLayout>
                  <c:x val="5.4061417175354804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4B-44EF-BB3A-525CE9D8001C}"/>
                </c:ext>
              </c:extLst>
            </c:dLbl>
            <c:dLbl>
              <c:idx val="2"/>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4B-44EF-BB3A-525CE9D8001C}"/>
                </c:ext>
              </c:extLst>
            </c:dLbl>
            <c:dLbl>
              <c:idx val="3"/>
              <c:layout>
                <c:manualLayout>
                  <c:x val="2.7030708587677402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4B-44EF-BB3A-525CE9D8001C}"/>
                </c:ext>
              </c:extLst>
            </c:dLbl>
            <c:dLbl>
              <c:idx val="4"/>
              <c:delete val="1"/>
              <c:extLst>
                <c:ext xmlns:c15="http://schemas.microsoft.com/office/drawing/2012/chart" uri="{CE6537A1-D6FC-4f65-9D91-7224C49458BB}"/>
                <c:ext xmlns:c16="http://schemas.microsoft.com/office/drawing/2014/chart" uri="{C3380CC4-5D6E-409C-BE32-E72D297353CC}">
                  <c16:uniqueId val="{00000008-064B-44EF-BB3A-525CE9D8001C}"/>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Programa'!$BM$75:$BM$79</c:f>
            </c:numRef>
          </c:val>
          <c:extLst>
            <c:ext xmlns:c16="http://schemas.microsoft.com/office/drawing/2014/chart" uri="{C3380CC4-5D6E-409C-BE32-E72D297353CC}">
              <c16:uniqueId val="{00000000-064B-44EF-BB3A-525CE9D8001C}"/>
            </c:ext>
          </c:extLst>
        </c:ser>
        <c:ser>
          <c:idx val="40"/>
          <c:order val="40"/>
          <c:tx>
            <c:strRef>
              <c:f>'Gráficos por Programa'!$BN$74</c:f>
              <c:strCache>
                <c:ptCount val="1"/>
                <c:pt idx="0">
                  <c:v>Set-23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52F7-438C-9F6B-78E729F6C268}"/>
                </c:ext>
              </c:extLst>
            </c:dLbl>
            <c:dLbl>
              <c:idx val="1"/>
              <c:layout>
                <c:manualLayout>
                  <c:x val="8.1092125763032215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F7-438C-9F6B-78E729F6C268}"/>
                </c:ext>
              </c:extLst>
            </c:dLbl>
            <c:dLbl>
              <c:idx val="2"/>
              <c:layout>
                <c:manualLayout>
                  <c:x val="5.4061417175354804E-3"/>
                  <c:y val="1.3371095271685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F7-438C-9F6B-78E729F6C268}"/>
                </c:ext>
              </c:extLst>
            </c:dLbl>
            <c:dLbl>
              <c:idx val="3"/>
              <c:layout>
                <c:manualLayout>
                  <c:x val="2.7030708587677402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F7-438C-9F6B-78E729F6C268}"/>
                </c:ext>
              </c:extLst>
            </c:dLbl>
            <c:dLbl>
              <c:idx val="4"/>
              <c:delete val="1"/>
              <c:extLst>
                <c:ext xmlns:c15="http://schemas.microsoft.com/office/drawing/2012/chart" uri="{CE6537A1-D6FC-4f65-9D91-7224C49458BB}"/>
                <c:ext xmlns:c16="http://schemas.microsoft.com/office/drawing/2014/chart" uri="{C3380CC4-5D6E-409C-BE32-E72D297353CC}">
                  <c16:uniqueId val="{00000003-52F7-438C-9F6B-78E729F6C268}"/>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Programa'!$BN$75:$BN$79</c:f>
            </c:numRef>
          </c:val>
          <c:extLst>
            <c:ext xmlns:c16="http://schemas.microsoft.com/office/drawing/2014/chart" uri="{C3380CC4-5D6E-409C-BE32-E72D297353CC}">
              <c16:uniqueId val="{00000000-52F7-438C-9F6B-78E729F6C268}"/>
            </c:ext>
          </c:extLst>
        </c:ser>
        <c:ser>
          <c:idx val="41"/>
          <c:order val="41"/>
          <c:tx>
            <c:strRef>
              <c:f>'Gráficos por Programa'!$BO$74</c:f>
              <c:strCache>
                <c:ptCount val="1"/>
                <c:pt idx="0">
                  <c:v>Oct-23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C89-4FFF-B8ED-D1D5C718A20A}"/>
                </c:ext>
              </c:extLst>
            </c:dLbl>
            <c:dLbl>
              <c:idx val="1"/>
              <c:layout>
                <c:manualLayout>
                  <c:x val="5.4061417175354804E-3"/>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89-4FFF-B8ED-D1D5C718A20A}"/>
                </c:ext>
              </c:extLst>
            </c:dLbl>
            <c:dLbl>
              <c:idx val="3"/>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89-4FFF-B8ED-D1D5C718A20A}"/>
                </c:ext>
              </c:extLst>
            </c:dLbl>
            <c:dLbl>
              <c:idx val="4"/>
              <c:delete val="1"/>
              <c:extLst>
                <c:ext xmlns:c15="http://schemas.microsoft.com/office/drawing/2012/chart" uri="{CE6537A1-D6FC-4f65-9D91-7224C49458BB}"/>
                <c:ext xmlns:c16="http://schemas.microsoft.com/office/drawing/2014/chart" uri="{C3380CC4-5D6E-409C-BE32-E72D297353CC}">
                  <c16:uniqueId val="{00000003-7C89-4FFF-B8ED-D1D5C718A20A}"/>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Programa'!$BO$75:$BO$79</c:f>
            </c:numRef>
          </c:val>
          <c:extLst>
            <c:ext xmlns:c16="http://schemas.microsoft.com/office/drawing/2014/chart" uri="{C3380CC4-5D6E-409C-BE32-E72D297353CC}">
              <c16:uniqueId val="{00000000-7C89-4FFF-B8ED-D1D5C718A20A}"/>
            </c:ext>
          </c:extLst>
        </c:ser>
        <c:ser>
          <c:idx val="42"/>
          <c:order val="42"/>
          <c:tx>
            <c:strRef>
              <c:f>'Gráficos por Programa'!$BP$74</c:f>
              <c:strCache>
                <c:ptCount val="1"/>
                <c:pt idx="0">
                  <c:v>Nov-23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Programa'!$BP$75:$BP$79</c:f>
            </c:numRef>
          </c:val>
          <c:extLst>
            <c:ext xmlns:c16="http://schemas.microsoft.com/office/drawing/2014/chart" uri="{C3380CC4-5D6E-409C-BE32-E72D297353CC}">
              <c16:uniqueId val="{00000000-5A68-481A-8E4F-EAAE07EC227B}"/>
            </c:ext>
          </c:extLst>
        </c:ser>
        <c:ser>
          <c:idx val="43"/>
          <c:order val="43"/>
          <c:tx>
            <c:strRef>
              <c:f>'Gráficos por Programa'!$BQ$74</c:f>
              <c:strCache>
                <c:ptCount val="1"/>
                <c:pt idx="0">
                  <c:v>Dic-23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1BF-4826-9BED-46C246D042BF}"/>
                </c:ext>
              </c:extLst>
            </c:dLbl>
            <c:dLbl>
              <c:idx val="1"/>
              <c:delete val="1"/>
              <c:extLst>
                <c:ext xmlns:c15="http://schemas.microsoft.com/office/drawing/2012/chart" uri="{CE6537A1-D6FC-4f65-9D91-7224C49458BB}"/>
                <c:ext xmlns:c16="http://schemas.microsoft.com/office/drawing/2014/chart" uri="{C3380CC4-5D6E-409C-BE32-E72D297353CC}">
                  <c16:uniqueId val="{00000002-91BF-4826-9BED-46C246D042BF}"/>
                </c:ext>
              </c:extLst>
            </c:dLbl>
            <c:dLbl>
              <c:idx val="3"/>
              <c:layout>
                <c:manualLayout>
                  <c:x val="2.7030708587676413E-3"/>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E5-48C3-8A2F-9E886C76CA65}"/>
                </c:ext>
              </c:extLst>
            </c:dLbl>
            <c:dLbl>
              <c:idx val="4"/>
              <c:delete val="1"/>
              <c:extLst>
                <c:ext xmlns:c15="http://schemas.microsoft.com/office/drawing/2012/chart" uri="{CE6537A1-D6FC-4f65-9D91-7224C49458BB}"/>
                <c:ext xmlns:c16="http://schemas.microsoft.com/office/drawing/2014/chart" uri="{C3380CC4-5D6E-409C-BE32-E72D297353CC}">
                  <c16:uniqueId val="{00000003-91BF-4826-9BED-46C246D042B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Programa'!$BQ$75:$BQ$79</c:f>
              <c:numCache>
                <c:formatCode>0.0</c:formatCode>
                <c:ptCount val="5"/>
                <c:pt idx="0">
                  <c:v>4.7183909910067344E-3</c:v>
                </c:pt>
                <c:pt idx="1">
                  <c:v>4.2941503434952032E-2</c:v>
                </c:pt>
                <c:pt idx="2">
                  <c:v>0.64505246973815167</c:v>
                </c:pt>
                <c:pt idx="3">
                  <c:v>7.9881442118362692E-2</c:v>
                </c:pt>
                <c:pt idx="4">
                  <c:v>2.4538858547452167E-3</c:v>
                </c:pt>
              </c:numCache>
            </c:numRef>
          </c:val>
          <c:extLst>
            <c:ext xmlns:c16="http://schemas.microsoft.com/office/drawing/2014/chart" uri="{C3380CC4-5D6E-409C-BE32-E72D297353CC}">
              <c16:uniqueId val="{00000000-91BF-4826-9BED-46C246D042BF}"/>
            </c:ext>
          </c:extLst>
        </c:ser>
        <c:ser>
          <c:idx val="44"/>
          <c:order val="44"/>
          <c:tx>
            <c:strRef>
              <c:f>'Gráficos por Programa'!$BR$74</c:f>
              <c:strCache>
                <c:ptCount val="1"/>
                <c:pt idx="0">
                  <c:v>Ene-24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C16-4CC1-867A-CAB6AE1455C5}"/>
                </c:ext>
              </c:extLst>
            </c:dLbl>
            <c:dLbl>
              <c:idx val="1"/>
              <c:delete val="1"/>
              <c:extLst>
                <c:ext xmlns:c15="http://schemas.microsoft.com/office/drawing/2012/chart" uri="{CE6537A1-D6FC-4f65-9D91-7224C49458BB}"/>
                <c:ext xmlns:c16="http://schemas.microsoft.com/office/drawing/2014/chart" uri="{C3380CC4-5D6E-409C-BE32-E72D297353CC}">
                  <c16:uniqueId val="{00000003-8C16-4CC1-867A-CAB6AE1455C5}"/>
                </c:ext>
              </c:extLst>
            </c:dLbl>
            <c:dLbl>
              <c:idx val="2"/>
              <c:layout>
                <c:manualLayout>
                  <c:x val="8.1092125763032215E-3"/>
                  <c:y val="-8.17113049465576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16-4CC1-867A-CAB6AE1455C5}"/>
                </c:ext>
              </c:extLst>
            </c:dLbl>
            <c:dLbl>
              <c:idx val="3"/>
              <c:layout>
                <c:manualLayout>
                  <c:x val="2.7030708587677402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16-4CC1-867A-CAB6AE1455C5}"/>
                </c:ext>
              </c:extLst>
            </c:dLbl>
            <c:dLbl>
              <c:idx val="4"/>
              <c:delete val="1"/>
              <c:extLst>
                <c:ext xmlns:c15="http://schemas.microsoft.com/office/drawing/2012/chart" uri="{CE6537A1-D6FC-4f65-9D91-7224C49458BB}"/>
                <c:ext xmlns:c16="http://schemas.microsoft.com/office/drawing/2014/chart" uri="{C3380CC4-5D6E-409C-BE32-E72D297353CC}">
                  <c16:uniqueId val="{00000001-8C16-4CC1-867A-CAB6AE1455C5}"/>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Programa'!$BR$75:$BR$79</c:f>
            </c:numRef>
          </c:val>
          <c:extLst>
            <c:ext xmlns:c16="http://schemas.microsoft.com/office/drawing/2014/chart" uri="{C3380CC4-5D6E-409C-BE32-E72D297353CC}">
              <c16:uniqueId val="{00000000-8C16-4CC1-867A-CAB6AE1455C5}"/>
            </c:ext>
          </c:extLst>
        </c:ser>
        <c:ser>
          <c:idx val="45"/>
          <c:order val="45"/>
          <c:tx>
            <c:strRef>
              <c:f>'Gráficos por Programa'!$BS$74</c:f>
              <c:strCache>
                <c:ptCount val="1"/>
                <c:pt idx="0">
                  <c:v>Feb-24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Programa'!$BS$75:$BS$79</c:f>
            </c:numRef>
          </c:val>
          <c:extLst>
            <c:ext xmlns:c16="http://schemas.microsoft.com/office/drawing/2014/chart" uri="{C3380CC4-5D6E-409C-BE32-E72D297353CC}">
              <c16:uniqueId val="{00000000-5077-4C21-A1C7-CC7F4ECA5FEE}"/>
            </c:ext>
          </c:extLst>
        </c:ser>
        <c:ser>
          <c:idx val="46"/>
          <c:order val="46"/>
          <c:tx>
            <c:strRef>
              <c:f>'Gráficos por Programa'!$BT$74</c:f>
              <c:strCache>
                <c:ptCount val="1"/>
                <c:pt idx="0">
                  <c:v>Mar-24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627-4C44-B378-096227158AAF}"/>
                </c:ext>
              </c:extLst>
            </c:dLbl>
            <c:dLbl>
              <c:idx val="1"/>
              <c:delete val="1"/>
              <c:extLst>
                <c:ext xmlns:c15="http://schemas.microsoft.com/office/drawing/2012/chart" uri="{CE6537A1-D6FC-4f65-9D91-7224C49458BB}"/>
                <c:ext xmlns:c16="http://schemas.microsoft.com/office/drawing/2014/chart" uri="{C3380CC4-5D6E-409C-BE32-E72D297353CC}">
                  <c16:uniqueId val="{00000002-8627-4C44-B378-096227158AAF}"/>
                </c:ext>
              </c:extLst>
            </c:dLbl>
            <c:dLbl>
              <c:idx val="4"/>
              <c:delete val="1"/>
              <c:extLst>
                <c:ext xmlns:c15="http://schemas.microsoft.com/office/drawing/2012/chart" uri="{CE6537A1-D6FC-4f65-9D91-7224C49458BB}"/>
                <c:ext xmlns:c16="http://schemas.microsoft.com/office/drawing/2014/chart" uri="{C3380CC4-5D6E-409C-BE32-E72D297353CC}">
                  <c16:uniqueId val="{00000000-8627-4C44-B378-096227158AAF}"/>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Programa'!$BT$75:$BT$79</c:f>
            </c:numRef>
          </c:val>
          <c:extLst>
            <c:ext xmlns:c16="http://schemas.microsoft.com/office/drawing/2014/chart" uri="{C3380CC4-5D6E-409C-BE32-E72D297353CC}">
              <c16:uniqueId val="{00000001-5077-4C21-A1C7-CC7F4ECA5FEE}"/>
            </c:ext>
          </c:extLst>
        </c:ser>
        <c:ser>
          <c:idx val="47"/>
          <c:order val="47"/>
          <c:tx>
            <c:strRef>
              <c:f>'Gráficos por Programa'!$BU$74</c:f>
              <c:strCache>
                <c:ptCount val="1"/>
                <c:pt idx="0">
                  <c:v>Abr-24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7FB-49BB-BCAA-1714D76151D0}"/>
                </c:ext>
              </c:extLst>
            </c:dLbl>
            <c:dLbl>
              <c:idx val="1"/>
              <c:delete val="1"/>
              <c:extLst>
                <c:ext xmlns:c15="http://schemas.microsoft.com/office/drawing/2012/chart" uri="{CE6537A1-D6FC-4f65-9D91-7224C49458BB}"/>
                <c:ext xmlns:c16="http://schemas.microsoft.com/office/drawing/2014/chart" uri="{C3380CC4-5D6E-409C-BE32-E72D297353CC}">
                  <c16:uniqueId val="{00000003-17FB-49BB-BCAA-1714D76151D0}"/>
                </c:ext>
              </c:extLst>
            </c:dLbl>
            <c:dLbl>
              <c:idx val="2"/>
              <c:layout>
                <c:manualLayout>
                  <c:x val="0"/>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FB-49BB-BCAA-1714D76151D0}"/>
                </c:ext>
              </c:extLst>
            </c:dLbl>
            <c:dLbl>
              <c:idx val="3"/>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FB-49BB-BCAA-1714D76151D0}"/>
                </c:ext>
              </c:extLst>
            </c:dLbl>
            <c:dLbl>
              <c:idx val="4"/>
              <c:delete val="1"/>
              <c:extLst>
                <c:ext xmlns:c15="http://schemas.microsoft.com/office/drawing/2012/chart" uri="{CE6537A1-D6FC-4f65-9D91-7224C49458BB}"/>
                <c:ext xmlns:c16="http://schemas.microsoft.com/office/drawing/2014/chart" uri="{C3380CC4-5D6E-409C-BE32-E72D297353CC}">
                  <c16:uniqueId val="{00000005-17FB-49BB-BCAA-1714D76151D0}"/>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Programa'!$BU$75:$BU$79</c:f>
            </c:numRef>
          </c:val>
          <c:extLst>
            <c:ext xmlns:c16="http://schemas.microsoft.com/office/drawing/2014/chart" uri="{C3380CC4-5D6E-409C-BE32-E72D297353CC}">
              <c16:uniqueId val="{00000000-17FB-49BB-BCAA-1714D76151D0}"/>
            </c:ext>
          </c:extLst>
        </c:ser>
        <c:ser>
          <c:idx val="48"/>
          <c:order val="48"/>
          <c:tx>
            <c:strRef>
              <c:f>'Gráficos por Programa'!$BV$74</c:f>
              <c:strCache>
                <c:ptCount val="1"/>
                <c:pt idx="0">
                  <c:v>May-24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BCA-4CC5-BA84-BCF133BE829D}"/>
                </c:ext>
              </c:extLst>
            </c:dLbl>
            <c:dLbl>
              <c:idx val="1"/>
              <c:delete val="1"/>
              <c:extLst>
                <c:ext xmlns:c15="http://schemas.microsoft.com/office/drawing/2012/chart" uri="{CE6537A1-D6FC-4f65-9D91-7224C49458BB}"/>
                <c:ext xmlns:c16="http://schemas.microsoft.com/office/drawing/2014/chart" uri="{C3380CC4-5D6E-409C-BE32-E72D297353CC}">
                  <c16:uniqueId val="{00000003-EBCA-4CC5-BA84-BCF133BE829D}"/>
                </c:ext>
              </c:extLst>
            </c:dLbl>
            <c:dLbl>
              <c:idx val="2"/>
              <c:layout>
                <c:manualLayout>
                  <c:x val="8.1092125763032215E-3"/>
                  <c:y val="2.2285158786143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CA-4CC5-BA84-BCF133BE829D}"/>
                </c:ext>
              </c:extLst>
            </c:dLbl>
            <c:dLbl>
              <c:idx val="3"/>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CA-4CC5-BA84-BCF133BE829D}"/>
                </c:ext>
              </c:extLst>
            </c:dLbl>
            <c:dLbl>
              <c:idx val="4"/>
              <c:delete val="1"/>
              <c:extLst>
                <c:ext xmlns:c15="http://schemas.microsoft.com/office/drawing/2012/chart" uri="{CE6537A1-D6FC-4f65-9D91-7224C49458BB}"/>
                <c:ext xmlns:c16="http://schemas.microsoft.com/office/drawing/2014/chart" uri="{C3380CC4-5D6E-409C-BE32-E72D297353CC}">
                  <c16:uniqueId val="{00000002-EBCA-4CC5-BA84-BCF133BE829D}"/>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Programa'!$BV$75:$BV$79</c:f>
            </c:numRef>
          </c:val>
          <c:extLst>
            <c:ext xmlns:c16="http://schemas.microsoft.com/office/drawing/2014/chart" uri="{C3380CC4-5D6E-409C-BE32-E72D297353CC}">
              <c16:uniqueId val="{00000000-EBCA-4CC5-BA84-BCF133BE829D}"/>
            </c:ext>
          </c:extLst>
        </c:ser>
        <c:ser>
          <c:idx val="49"/>
          <c:order val="49"/>
          <c:tx>
            <c:strRef>
              <c:f>'Gráficos por Programa'!$BW$74</c:f>
              <c:strCache>
                <c:ptCount val="1"/>
                <c:pt idx="0">
                  <c:v>Jun-24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2DE5-48C3-8A2F-9E886C76CA65}"/>
                </c:ext>
              </c:extLst>
            </c:dLbl>
            <c:dLbl>
              <c:idx val="1"/>
              <c:delete val="1"/>
              <c:extLst>
                <c:ext xmlns:c15="http://schemas.microsoft.com/office/drawing/2012/chart" uri="{CE6537A1-D6FC-4f65-9D91-7224C49458BB}"/>
                <c:ext xmlns:c16="http://schemas.microsoft.com/office/drawing/2014/chart" uri="{C3380CC4-5D6E-409C-BE32-E72D297353CC}">
                  <c16:uniqueId val="{00000003-2DE5-48C3-8A2F-9E886C76CA65}"/>
                </c:ext>
              </c:extLst>
            </c:dLbl>
            <c:dLbl>
              <c:idx val="2"/>
              <c:layout>
                <c:manualLayout>
                  <c:x val="2.7030708587677402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E5-48C3-8A2F-9E886C76CA65}"/>
                </c:ext>
              </c:extLst>
            </c:dLbl>
            <c:dLbl>
              <c:idx val="3"/>
              <c:delete val="1"/>
              <c:extLst>
                <c:ext xmlns:c15="http://schemas.microsoft.com/office/drawing/2012/chart" uri="{CE6537A1-D6FC-4f65-9D91-7224C49458BB}"/>
                <c:ext xmlns:c16="http://schemas.microsoft.com/office/drawing/2014/chart" uri="{C3380CC4-5D6E-409C-BE32-E72D297353CC}">
                  <c16:uniqueId val="{00000005-2DE5-48C3-8A2F-9E886C76CA65}"/>
                </c:ext>
              </c:extLst>
            </c:dLbl>
            <c:dLbl>
              <c:idx val="4"/>
              <c:delete val="1"/>
              <c:extLst>
                <c:ext xmlns:c15="http://schemas.microsoft.com/office/drawing/2012/chart" uri="{CE6537A1-D6FC-4f65-9D91-7224C49458BB}"/>
                <c:ext xmlns:c16="http://schemas.microsoft.com/office/drawing/2014/chart" uri="{C3380CC4-5D6E-409C-BE32-E72D297353CC}">
                  <c16:uniqueId val="{00000004-2DE5-48C3-8A2F-9E886C76CA65}"/>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Programa'!$BW$75:$BW$79</c:f>
            </c:numRef>
          </c:val>
          <c:extLst>
            <c:ext xmlns:c16="http://schemas.microsoft.com/office/drawing/2014/chart" uri="{C3380CC4-5D6E-409C-BE32-E72D297353CC}">
              <c16:uniqueId val="{00000000-2DE5-48C3-8A2F-9E886C76CA65}"/>
            </c:ext>
          </c:extLst>
        </c:ser>
        <c:ser>
          <c:idx val="50"/>
          <c:order val="50"/>
          <c:tx>
            <c:strRef>
              <c:f>'Gráficos por Programa'!$BX$74</c:f>
              <c:strCache>
                <c:ptCount val="1"/>
                <c:pt idx="0">
                  <c:v>Jul-24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Programa'!$BX$75:$BX$79</c:f>
            </c:numRef>
          </c:val>
          <c:extLst>
            <c:ext xmlns:c16="http://schemas.microsoft.com/office/drawing/2014/chart" uri="{C3380CC4-5D6E-409C-BE32-E72D297353CC}">
              <c16:uniqueId val="{00000000-40A5-47CA-8B0D-E731989A7C14}"/>
            </c:ext>
          </c:extLst>
        </c:ser>
        <c:ser>
          <c:idx val="51"/>
          <c:order val="51"/>
          <c:tx>
            <c:strRef>
              <c:f>'Gráficos por Programa'!$BY$74</c:f>
              <c:strCache>
                <c:ptCount val="1"/>
                <c:pt idx="0">
                  <c:v>Ago-24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Programa'!$BY$75:$BY$79</c:f>
            </c:numRef>
          </c:val>
          <c:extLst>
            <c:ext xmlns:c16="http://schemas.microsoft.com/office/drawing/2014/chart" uri="{C3380CC4-5D6E-409C-BE32-E72D297353CC}">
              <c16:uniqueId val="{00000001-40A5-47CA-8B0D-E731989A7C14}"/>
            </c:ext>
          </c:extLst>
        </c:ser>
        <c:ser>
          <c:idx val="52"/>
          <c:order val="52"/>
          <c:tx>
            <c:strRef>
              <c:f>'Gráficos por Programa'!$BZ$74</c:f>
              <c:strCache>
                <c:ptCount val="1"/>
                <c:pt idx="0">
                  <c:v>Set-24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40A5-47CA-8B0D-E731989A7C14}"/>
                </c:ext>
              </c:extLst>
            </c:dLbl>
            <c:dLbl>
              <c:idx val="1"/>
              <c:delete val="1"/>
              <c:extLst>
                <c:ext xmlns:c15="http://schemas.microsoft.com/office/drawing/2012/chart" uri="{CE6537A1-D6FC-4f65-9D91-7224C49458BB}"/>
                <c:ext xmlns:c16="http://schemas.microsoft.com/office/drawing/2014/chart" uri="{C3380CC4-5D6E-409C-BE32-E72D297353CC}">
                  <c16:uniqueId val="{00000005-40A5-47CA-8B0D-E731989A7C14}"/>
                </c:ext>
              </c:extLst>
            </c:dLbl>
            <c:dLbl>
              <c:idx val="3"/>
              <c:delete val="1"/>
              <c:extLst>
                <c:ext xmlns:c15="http://schemas.microsoft.com/office/drawing/2012/chart" uri="{CE6537A1-D6FC-4f65-9D91-7224C49458BB}"/>
                <c:ext xmlns:c16="http://schemas.microsoft.com/office/drawing/2014/chart" uri="{C3380CC4-5D6E-409C-BE32-E72D297353CC}">
                  <c16:uniqueId val="{00000004-40A5-47CA-8B0D-E731989A7C14}"/>
                </c:ext>
              </c:extLst>
            </c:dLbl>
            <c:dLbl>
              <c:idx val="4"/>
              <c:delete val="1"/>
              <c:extLst>
                <c:ext xmlns:c15="http://schemas.microsoft.com/office/drawing/2012/chart" uri="{CE6537A1-D6FC-4f65-9D91-7224C49458BB}"/>
                <c:ext xmlns:c16="http://schemas.microsoft.com/office/drawing/2014/chart" uri="{C3380CC4-5D6E-409C-BE32-E72D297353CC}">
                  <c16:uniqueId val="{00000003-40A5-47CA-8B0D-E731989A7C14}"/>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Programa'!$BZ$75:$BZ$79</c:f>
            </c:numRef>
          </c:val>
          <c:extLst>
            <c:ext xmlns:c16="http://schemas.microsoft.com/office/drawing/2014/chart" uri="{C3380CC4-5D6E-409C-BE32-E72D297353CC}">
              <c16:uniqueId val="{00000002-40A5-47CA-8B0D-E731989A7C14}"/>
            </c:ext>
          </c:extLst>
        </c:ser>
        <c:ser>
          <c:idx val="53"/>
          <c:order val="53"/>
          <c:tx>
            <c:strRef>
              <c:f>'Gráficos por Programa'!$CA$74</c:f>
              <c:strCache>
                <c:ptCount val="1"/>
                <c:pt idx="0">
                  <c:v>Oct-24</c:v>
                </c:pt>
              </c:strCache>
            </c:strRef>
          </c:tx>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Programa'!$CA$75:$CA$79</c:f>
            </c:numRef>
          </c:val>
          <c:extLst>
            <c:ext xmlns:c16="http://schemas.microsoft.com/office/drawing/2014/chart" uri="{C3380CC4-5D6E-409C-BE32-E72D297353CC}">
              <c16:uniqueId val="{00000000-2032-447F-BAC4-52FE63037B07}"/>
            </c:ext>
          </c:extLst>
        </c:ser>
        <c:ser>
          <c:idx val="54"/>
          <c:order val="54"/>
          <c:tx>
            <c:strRef>
              <c:f>'Gráficos por Programa'!$CB$74</c:f>
              <c:strCache>
                <c:ptCount val="1"/>
                <c:pt idx="0">
                  <c:v>Nov-24</c:v>
                </c:pt>
              </c:strCache>
            </c:strRef>
          </c:tx>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Programa'!$CB$75:$CB$79</c:f>
            </c:numRef>
          </c:val>
          <c:extLst>
            <c:ext xmlns:c16="http://schemas.microsoft.com/office/drawing/2014/chart" uri="{C3380CC4-5D6E-409C-BE32-E72D297353CC}">
              <c16:uniqueId val="{00000001-2032-447F-BAC4-52FE63037B07}"/>
            </c:ext>
          </c:extLst>
        </c:ser>
        <c:ser>
          <c:idx val="55"/>
          <c:order val="55"/>
          <c:tx>
            <c:strRef>
              <c:f>'Gráficos por Programa'!$CC$74</c:f>
              <c:strCache>
                <c:ptCount val="1"/>
                <c:pt idx="0">
                  <c:v>Dic-24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2032-447F-BAC4-52FE63037B07}"/>
                </c:ext>
              </c:extLst>
            </c:dLbl>
            <c:dLbl>
              <c:idx val="1"/>
              <c:delete val="1"/>
              <c:extLst>
                <c:ext xmlns:c15="http://schemas.microsoft.com/office/drawing/2012/chart" uri="{CE6537A1-D6FC-4f65-9D91-7224C49458BB}"/>
                <c:ext xmlns:c16="http://schemas.microsoft.com/office/drawing/2014/chart" uri="{C3380CC4-5D6E-409C-BE32-E72D297353CC}">
                  <c16:uniqueId val="{00000004-2032-447F-BAC4-52FE63037B07}"/>
                </c:ext>
              </c:extLst>
            </c:dLbl>
            <c:dLbl>
              <c:idx val="3"/>
              <c:delete val="1"/>
              <c:extLst>
                <c:ext xmlns:c15="http://schemas.microsoft.com/office/drawing/2012/chart" uri="{CE6537A1-D6FC-4f65-9D91-7224C49458BB}"/>
                <c:ext xmlns:c16="http://schemas.microsoft.com/office/drawing/2014/chart" uri="{C3380CC4-5D6E-409C-BE32-E72D297353CC}">
                  <c16:uniqueId val="{00000006-2032-447F-BAC4-52FE63037B07}"/>
                </c:ext>
              </c:extLst>
            </c:dLbl>
            <c:dLbl>
              <c:idx val="4"/>
              <c:delete val="1"/>
              <c:extLst>
                <c:ext xmlns:c15="http://schemas.microsoft.com/office/drawing/2012/chart" uri="{CE6537A1-D6FC-4f65-9D91-7224C49458BB}"/>
                <c:ext xmlns:c16="http://schemas.microsoft.com/office/drawing/2014/chart" uri="{C3380CC4-5D6E-409C-BE32-E72D297353CC}">
                  <c16:uniqueId val="{00000005-2032-447F-BAC4-52FE63037B07}"/>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Programa'!$CC$75:$CC$79</c:f>
              <c:numCache>
                <c:formatCode>0.0</c:formatCode>
                <c:ptCount val="5"/>
                <c:pt idx="0">
                  <c:v>1.0065826891749855E-3</c:v>
                </c:pt>
                <c:pt idx="1">
                  <c:v>2.3448454017331661E-2</c:v>
                </c:pt>
                <c:pt idx="2">
                  <c:v>0.16910112920162765</c:v>
                </c:pt>
                <c:pt idx="3">
                  <c:v>4.0156416637766611E-2</c:v>
                </c:pt>
                <c:pt idx="4">
                  <c:v>0</c:v>
                </c:pt>
              </c:numCache>
            </c:numRef>
          </c:val>
          <c:extLst>
            <c:ext xmlns:c16="http://schemas.microsoft.com/office/drawing/2014/chart" uri="{C3380CC4-5D6E-409C-BE32-E72D297353CC}">
              <c16:uniqueId val="{00000002-2032-447F-BAC4-52FE63037B07}"/>
            </c:ext>
          </c:extLst>
        </c:ser>
        <c:ser>
          <c:idx val="56"/>
          <c:order val="56"/>
          <c:tx>
            <c:strRef>
              <c:f>'Gráficos por Programa'!$CD$74</c:f>
              <c:strCache>
                <c:ptCount val="1"/>
                <c:pt idx="0">
                  <c:v>Ene-25</c:v>
                </c:pt>
              </c:strCache>
            </c:strRef>
          </c:tx>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Programa'!$CD$75:$CD$79</c:f>
            </c:numRef>
          </c:val>
          <c:extLst>
            <c:ext xmlns:c16="http://schemas.microsoft.com/office/drawing/2014/chart" uri="{C3380CC4-5D6E-409C-BE32-E72D297353CC}">
              <c16:uniqueId val="{00000000-1268-42B8-A07F-412807963B38}"/>
            </c:ext>
          </c:extLst>
        </c:ser>
        <c:ser>
          <c:idx val="57"/>
          <c:order val="57"/>
          <c:tx>
            <c:strRef>
              <c:f>'Gráficos por Programa'!$CE$74</c:f>
              <c:strCache>
                <c:ptCount val="1"/>
                <c:pt idx="0">
                  <c:v>Feb-25</c:v>
                </c:pt>
              </c:strCache>
            </c:strRef>
          </c:tx>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Programa'!$CE$75:$CE$79</c:f>
            </c:numRef>
          </c:val>
          <c:extLst>
            <c:ext xmlns:c16="http://schemas.microsoft.com/office/drawing/2014/chart" uri="{C3380CC4-5D6E-409C-BE32-E72D297353CC}">
              <c16:uniqueId val="{00000001-1268-42B8-A07F-412807963B38}"/>
            </c:ext>
          </c:extLst>
        </c:ser>
        <c:ser>
          <c:idx val="58"/>
          <c:order val="58"/>
          <c:tx>
            <c:strRef>
              <c:f>'Gráficos por Programa'!$CF$74</c:f>
              <c:strCache>
                <c:ptCount val="1"/>
                <c:pt idx="0">
                  <c:v>Mar-25</c:v>
                </c:pt>
              </c:strCache>
            </c:strRef>
          </c:tx>
          <c:spPr>
            <a:solidFill>
              <a:srgbClr val="D19392"/>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1268-42B8-A07F-412807963B38}"/>
                </c:ext>
              </c:extLst>
            </c:dLbl>
            <c:dLbl>
              <c:idx val="2"/>
              <c:layout>
                <c:manualLayout>
                  <c:x val="8.1092125763032215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68-42B8-A07F-412807963B38}"/>
                </c:ext>
              </c:extLst>
            </c:dLbl>
            <c:dLbl>
              <c:idx val="3"/>
              <c:delete val="1"/>
              <c:extLst>
                <c:ext xmlns:c15="http://schemas.microsoft.com/office/drawing/2012/chart" uri="{CE6537A1-D6FC-4f65-9D91-7224C49458BB}"/>
                <c:ext xmlns:c16="http://schemas.microsoft.com/office/drawing/2014/chart" uri="{C3380CC4-5D6E-409C-BE32-E72D297353CC}">
                  <c16:uniqueId val="{00000005-1268-42B8-A07F-412807963B38}"/>
                </c:ext>
              </c:extLst>
            </c:dLbl>
            <c:dLbl>
              <c:idx val="4"/>
              <c:delete val="1"/>
              <c:extLst>
                <c:ext xmlns:c15="http://schemas.microsoft.com/office/drawing/2012/chart" uri="{CE6537A1-D6FC-4f65-9D91-7224C49458BB}"/>
                <c:ext xmlns:c16="http://schemas.microsoft.com/office/drawing/2014/chart" uri="{C3380CC4-5D6E-409C-BE32-E72D297353CC}">
                  <c16:uniqueId val="{00000006-1268-42B8-A07F-412807963B38}"/>
                </c:ext>
              </c:extLst>
            </c:dLbl>
            <c:spPr>
              <a:noFill/>
              <a:ln>
                <a:noFill/>
              </a:ln>
              <a:effectLst/>
            </c:spPr>
            <c:txPr>
              <a:bodyPr wrap="square" lIns="38100" tIns="19050" rIns="38100" bIns="19050" anchor="ctr">
                <a:spAutoFit/>
              </a:bodyPr>
              <a:lstStyle/>
              <a:p>
                <a:pPr>
                  <a:defRPr sz="900" b="1">
                    <a:solidFill>
                      <a:srgbClr val="D19392"/>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Programa'!$CF$75:$CF$79</c:f>
            </c:numRef>
          </c:val>
          <c:extLst>
            <c:ext xmlns:c16="http://schemas.microsoft.com/office/drawing/2014/chart" uri="{C3380CC4-5D6E-409C-BE32-E72D297353CC}">
              <c16:uniqueId val="{00000002-1268-42B8-A07F-412807963B38}"/>
            </c:ext>
          </c:extLst>
        </c:ser>
        <c:ser>
          <c:idx val="59"/>
          <c:order val="59"/>
          <c:tx>
            <c:strRef>
              <c:f>'Gráficos por Programa'!$CG$74</c:f>
              <c:strCache>
                <c:ptCount val="1"/>
                <c:pt idx="0">
                  <c:v>Abr-25</c:v>
                </c:pt>
              </c:strCache>
            </c:strRef>
          </c:tx>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Programa'!$CG$75:$CG$79</c:f>
            </c:numRef>
          </c:val>
          <c:extLst>
            <c:ext xmlns:c16="http://schemas.microsoft.com/office/drawing/2014/chart" uri="{C3380CC4-5D6E-409C-BE32-E72D297353CC}">
              <c16:uniqueId val="{00000000-03C7-4DA0-B342-A29E68C338A7}"/>
            </c:ext>
          </c:extLst>
        </c:ser>
        <c:ser>
          <c:idx val="60"/>
          <c:order val="60"/>
          <c:tx>
            <c:strRef>
              <c:f>'Gráficos por Programa'!$CH$74</c:f>
              <c:strCache>
                <c:ptCount val="1"/>
                <c:pt idx="0">
                  <c:v>May-25</c:v>
                </c:pt>
              </c:strCache>
            </c:strRef>
          </c:tx>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Programa'!$CH$75:$CH$79</c:f>
            </c:numRef>
          </c:val>
          <c:extLst>
            <c:ext xmlns:c16="http://schemas.microsoft.com/office/drawing/2014/chart" uri="{C3380CC4-5D6E-409C-BE32-E72D297353CC}">
              <c16:uniqueId val="{00000001-03C7-4DA0-B342-A29E68C338A7}"/>
            </c:ext>
          </c:extLst>
        </c:ser>
        <c:ser>
          <c:idx val="61"/>
          <c:order val="61"/>
          <c:tx>
            <c:strRef>
              <c:f>'Gráficos por Programa'!$CI$74</c:f>
              <c:strCache>
                <c:ptCount val="1"/>
                <c:pt idx="0">
                  <c:v>Jun-25</c:v>
                </c:pt>
              </c:strCache>
            </c:strRef>
          </c:tx>
          <c:spPr>
            <a:solidFill>
              <a:srgbClr val="D19392"/>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03C7-4DA0-B342-A29E68C338A7}"/>
                </c:ext>
              </c:extLst>
            </c:dLbl>
            <c:dLbl>
              <c:idx val="1"/>
              <c:delete val="1"/>
              <c:extLst>
                <c:ext xmlns:c15="http://schemas.microsoft.com/office/drawing/2012/chart" uri="{CE6537A1-D6FC-4f65-9D91-7224C49458BB}"/>
                <c:ext xmlns:c16="http://schemas.microsoft.com/office/drawing/2014/chart" uri="{C3380CC4-5D6E-409C-BE32-E72D297353CC}">
                  <c16:uniqueId val="{00000004-03C7-4DA0-B342-A29E68C338A7}"/>
                </c:ext>
              </c:extLst>
            </c:dLbl>
            <c:dLbl>
              <c:idx val="2"/>
              <c:layout>
                <c:manualLayout>
                  <c:x val="8.109212576303221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C7-4DA0-B342-A29E68C338A7}"/>
                </c:ext>
              </c:extLst>
            </c:dLbl>
            <c:dLbl>
              <c:idx val="3"/>
              <c:delete val="1"/>
              <c:extLst>
                <c:ext xmlns:c15="http://schemas.microsoft.com/office/drawing/2012/chart" uri="{CE6537A1-D6FC-4f65-9D91-7224C49458BB}"/>
                <c:ext xmlns:c16="http://schemas.microsoft.com/office/drawing/2014/chart" uri="{C3380CC4-5D6E-409C-BE32-E72D297353CC}">
                  <c16:uniqueId val="{00000006-03C7-4DA0-B342-A29E68C338A7}"/>
                </c:ext>
              </c:extLst>
            </c:dLbl>
            <c:dLbl>
              <c:idx val="4"/>
              <c:delete val="1"/>
              <c:extLst>
                <c:ext xmlns:c15="http://schemas.microsoft.com/office/drawing/2012/chart" uri="{CE6537A1-D6FC-4f65-9D91-7224C49458BB}"/>
                <c:ext xmlns:c16="http://schemas.microsoft.com/office/drawing/2014/chart" uri="{C3380CC4-5D6E-409C-BE32-E72D297353CC}">
                  <c16:uniqueId val="{00000007-03C7-4DA0-B342-A29E68C338A7}"/>
                </c:ext>
              </c:extLst>
            </c:dLbl>
            <c:spPr>
              <a:noFill/>
              <a:ln>
                <a:noFill/>
              </a:ln>
              <a:effectLst/>
            </c:spPr>
            <c:txPr>
              <a:bodyPr wrap="square" lIns="38100" tIns="19050" rIns="38100" bIns="19050" anchor="ctr">
                <a:spAutoFit/>
              </a:bodyPr>
              <a:lstStyle/>
              <a:p>
                <a:pPr>
                  <a:defRPr sz="900" b="1">
                    <a:solidFill>
                      <a:srgbClr val="D19392"/>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Programa'!$CI$75:$CI$79</c:f>
              <c:numCache>
                <c:formatCode>0.0</c:formatCode>
                <c:ptCount val="5"/>
                <c:pt idx="0">
                  <c:v>1.0038697854968144E-3</c:v>
                </c:pt>
                <c:pt idx="1">
                  <c:v>3.9131945122160373E-2</c:v>
                </c:pt>
                <c:pt idx="2">
                  <c:v>0.10638079941824967</c:v>
                </c:pt>
                <c:pt idx="3">
                  <c:v>4.8860294022169924E-2</c:v>
                </c:pt>
                <c:pt idx="4">
                  <c:v>0</c:v>
                </c:pt>
              </c:numCache>
            </c:numRef>
          </c:val>
          <c:extLst>
            <c:ext xmlns:c16="http://schemas.microsoft.com/office/drawing/2014/chart" uri="{C3380CC4-5D6E-409C-BE32-E72D297353CC}">
              <c16:uniqueId val="{00000002-03C7-4DA0-B342-A29E68C338A7}"/>
            </c:ext>
          </c:extLst>
        </c:ser>
        <c:dLbls>
          <c:showLegendKey val="0"/>
          <c:showVal val="0"/>
          <c:showCatName val="0"/>
          <c:showSerName val="0"/>
          <c:showPercent val="0"/>
          <c:showBubbleSize val="0"/>
        </c:dLbls>
        <c:gapWidth val="219"/>
        <c:overlap val="-27"/>
        <c:axId val="-1308189568"/>
        <c:axId val="-1308188480"/>
      </c:barChart>
      <c:catAx>
        <c:axId val="-13081895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8480"/>
        <c:crosses val="autoZero"/>
        <c:auto val="1"/>
        <c:lblAlgn val="ctr"/>
        <c:lblOffset val="100"/>
        <c:noMultiLvlLbl val="0"/>
      </c:catAx>
      <c:valAx>
        <c:axId val="-1308188480"/>
        <c:scaling>
          <c:orientation val="minMax"/>
          <c:max val="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9568"/>
        <c:crosses val="autoZero"/>
        <c:crossBetween val="between"/>
      </c:valAx>
      <c:spPr>
        <a:noFill/>
        <a:ln>
          <a:solidFill>
            <a:schemeClr val="bg1">
              <a:lumMod val="50000"/>
            </a:schemeClr>
          </a:solidFill>
        </a:ln>
        <a:effectLst/>
      </c:spPr>
    </c:plotArea>
    <c:legend>
      <c:legendPos val="b"/>
      <c:layout>
        <c:manualLayout>
          <c:xMode val="edge"/>
          <c:yMode val="edge"/>
          <c:x val="0.10593058003218145"/>
          <c:y val="0.13531829172852114"/>
          <c:w val="0.78564520385836756"/>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Impulso MYPERÚ / Cartera Empresarial por tipo de empresa</a:t>
            </a:r>
            <a:endParaRPr lang="es-PE" sz="1000">
              <a:solidFill>
                <a:sysClr val="windowText" lastClr="000000"/>
              </a:solidFill>
              <a:effectLst/>
              <a:latin typeface="Arial Narrow" panose="020B0606020202030204" pitchFamily="34" charset="0"/>
            </a:endParaRPr>
          </a:p>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8697368097812216E-2"/>
          <c:y val="0.22484496899379877"/>
          <c:w val="0.91533017626940283"/>
          <c:h val="0.63702108842821192"/>
        </c:manualLayout>
      </c:layout>
      <c:barChart>
        <c:barDir val="col"/>
        <c:grouping val="clustered"/>
        <c:varyColors val="0"/>
        <c:ser>
          <c:idx val="0"/>
          <c:order val="0"/>
          <c:tx>
            <c:strRef>
              <c:f>'Gráficos por Programa'!$CL$4</c:f>
              <c:strCache>
                <c:ptCount val="1"/>
                <c:pt idx="0">
                  <c:v>Jun-23</c:v>
                </c:pt>
              </c:strCache>
            </c:strRef>
          </c:tx>
          <c:spPr>
            <a:solidFill>
              <a:srgbClr val="97D70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Programa'!$CL$5:$CL$9</c:f>
              <c:numCache>
                <c:formatCode>0.00</c:formatCode>
                <c:ptCount val="5"/>
                <c:pt idx="0">
                  <c:v>8.6807151279467504E-2</c:v>
                </c:pt>
                <c:pt idx="1">
                  <c:v>0.82744288375541597</c:v>
                </c:pt>
                <c:pt idx="2">
                  <c:v>0.15041510767145266</c:v>
                </c:pt>
                <c:pt idx="3">
                  <c:v>0.24722844527255994</c:v>
                </c:pt>
                <c:pt idx="4">
                  <c:v>0.58484503516324982</c:v>
                </c:pt>
              </c:numCache>
            </c:numRef>
          </c:val>
          <c:extLst>
            <c:ext xmlns:c16="http://schemas.microsoft.com/office/drawing/2014/chart" uri="{C3380CC4-5D6E-409C-BE32-E72D297353CC}">
              <c16:uniqueId val="{00000000-8015-42CA-BB85-5A6C130EA519}"/>
            </c:ext>
          </c:extLst>
        </c:ser>
        <c:ser>
          <c:idx val="1"/>
          <c:order val="1"/>
          <c:tx>
            <c:strRef>
              <c:f>'Gráficos por Programa'!$CM$4</c:f>
              <c:strCache>
                <c:ptCount val="1"/>
                <c:pt idx="0">
                  <c:v>Jul-23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Programa'!$CM$5:$CM$9</c:f>
            </c:numRef>
          </c:val>
          <c:extLst>
            <c:ext xmlns:c16="http://schemas.microsoft.com/office/drawing/2014/chart" uri="{C3380CC4-5D6E-409C-BE32-E72D297353CC}">
              <c16:uniqueId val="{00000001-8015-42CA-BB85-5A6C130EA519}"/>
            </c:ext>
          </c:extLst>
        </c:ser>
        <c:ser>
          <c:idx val="2"/>
          <c:order val="2"/>
          <c:tx>
            <c:strRef>
              <c:f>'Gráficos por Programa'!$CN$4</c:f>
              <c:strCache>
                <c:ptCount val="1"/>
                <c:pt idx="0">
                  <c:v>Ago-23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Programa'!$CN$5:$CN$9</c:f>
            </c:numRef>
          </c:val>
          <c:extLst>
            <c:ext xmlns:c16="http://schemas.microsoft.com/office/drawing/2014/chart" uri="{C3380CC4-5D6E-409C-BE32-E72D297353CC}">
              <c16:uniqueId val="{00000003-8015-42CA-BB85-5A6C130EA519}"/>
            </c:ext>
          </c:extLst>
        </c:ser>
        <c:ser>
          <c:idx val="3"/>
          <c:order val="3"/>
          <c:tx>
            <c:strRef>
              <c:f>'Gráficos por Programa'!$CO$4</c:f>
              <c:strCache>
                <c:ptCount val="1"/>
                <c:pt idx="0">
                  <c:v>Set-23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Programa'!$CO$5:$CO$9</c:f>
            </c:numRef>
          </c:val>
          <c:extLst>
            <c:ext xmlns:c16="http://schemas.microsoft.com/office/drawing/2014/chart" uri="{C3380CC4-5D6E-409C-BE32-E72D297353CC}">
              <c16:uniqueId val="{00000000-C4CC-4192-A3E1-FA1DE7A83449}"/>
            </c:ext>
          </c:extLst>
        </c:ser>
        <c:ser>
          <c:idx val="4"/>
          <c:order val="4"/>
          <c:tx>
            <c:strRef>
              <c:f>'Gráficos por Programa'!$CP$4</c:f>
              <c:strCache>
                <c:ptCount val="1"/>
                <c:pt idx="0">
                  <c:v>Oct-23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Programa'!$CP$5:$CP$9</c:f>
            </c:numRef>
          </c:val>
          <c:extLst>
            <c:ext xmlns:c16="http://schemas.microsoft.com/office/drawing/2014/chart" uri="{C3380CC4-5D6E-409C-BE32-E72D297353CC}">
              <c16:uniqueId val="{00000000-98CF-49C9-8FBE-8E19A5BA8186}"/>
            </c:ext>
          </c:extLst>
        </c:ser>
        <c:ser>
          <c:idx val="5"/>
          <c:order val="5"/>
          <c:tx>
            <c:strRef>
              <c:f>'Gráficos por Programa'!$CQ$4</c:f>
              <c:strCache>
                <c:ptCount val="1"/>
                <c:pt idx="0">
                  <c:v>Nov-23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Programa'!$CQ$5:$CQ$9</c:f>
            </c:numRef>
          </c:val>
          <c:extLst>
            <c:ext xmlns:c16="http://schemas.microsoft.com/office/drawing/2014/chart" uri="{C3380CC4-5D6E-409C-BE32-E72D297353CC}">
              <c16:uniqueId val="{00000000-18E0-40B3-8190-E03D8E6A1026}"/>
            </c:ext>
          </c:extLst>
        </c:ser>
        <c:ser>
          <c:idx val="6"/>
          <c:order val="6"/>
          <c:tx>
            <c:strRef>
              <c:f>'Gráficos por Programa'!$CR$4</c:f>
              <c:strCache>
                <c:ptCount val="1"/>
                <c:pt idx="0">
                  <c:v>Dic-23</c:v>
                </c:pt>
              </c:strCache>
            </c:strRef>
          </c:tx>
          <c:spPr>
            <a:solidFill>
              <a:srgbClr val="0070C0"/>
            </a:solidFill>
          </c:spPr>
          <c:invertIfNegative val="0"/>
          <c:dLbls>
            <c:dLbl>
              <c:idx val="1"/>
              <c:layout>
                <c:manualLayout>
                  <c:x val="-2.7129708846955827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B3-4CB9-8BDB-8EE11930348A}"/>
                </c:ext>
              </c:extLst>
            </c:dLbl>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Programa'!$CR$5:$CR$9</c:f>
              <c:numCache>
                <c:formatCode>0.00</c:formatCode>
                <c:ptCount val="5"/>
                <c:pt idx="0">
                  <c:v>0.39984267869553203</c:v>
                </c:pt>
                <c:pt idx="1">
                  <c:v>6.9054147170390401</c:v>
                </c:pt>
                <c:pt idx="2">
                  <c:v>3.4493721339194301</c:v>
                </c:pt>
                <c:pt idx="3">
                  <c:v>4.2089146538194644</c:v>
                </c:pt>
                <c:pt idx="4">
                  <c:v>0.99969408080424749</c:v>
                </c:pt>
              </c:numCache>
            </c:numRef>
          </c:val>
          <c:extLst>
            <c:ext xmlns:c16="http://schemas.microsoft.com/office/drawing/2014/chart" uri="{C3380CC4-5D6E-409C-BE32-E72D297353CC}">
              <c16:uniqueId val="{00000000-3133-45C4-9518-4A2A86B31237}"/>
            </c:ext>
          </c:extLst>
        </c:ser>
        <c:ser>
          <c:idx val="7"/>
          <c:order val="7"/>
          <c:tx>
            <c:strRef>
              <c:f>'Gráficos por Programa'!$CS$4</c:f>
              <c:strCache>
                <c:ptCount val="1"/>
                <c:pt idx="0">
                  <c:v>Ene-24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Programa'!$CS$5:$CS$9</c:f>
            </c:numRef>
          </c:val>
          <c:extLst>
            <c:ext xmlns:c16="http://schemas.microsoft.com/office/drawing/2014/chart" uri="{C3380CC4-5D6E-409C-BE32-E72D297353CC}">
              <c16:uniqueId val="{00000000-E232-47DF-963C-3350D0C2D12B}"/>
            </c:ext>
          </c:extLst>
        </c:ser>
        <c:ser>
          <c:idx val="8"/>
          <c:order val="8"/>
          <c:tx>
            <c:strRef>
              <c:f>'Gráficos por Programa'!$CT$4</c:f>
              <c:strCache>
                <c:ptCount val="1"/>
                <c:pt idx="0">
                  <c:v>Feb-24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Programa'!$CT$5:$CT$9</c:f>
            </c:numRef>
          </c:val>
          <c:extLst>
            <c:ext xmlns:c16="http://schemas.microsoft.com/office/drawing/2014/chart" uri="{C3380CC4-5D6E-409C-BE32-E72D297353CC}">
              <c16:uniqueId val="{00000000-ED24-4D22-A42E-83A5ED5BF3CD}"/>
            </c:ext>
          </c:extLst>
        </c:ser>
        <c:ser>
          <c:idx val="9"/>
          <c:order val="9"/>
          <c:tx>
            <c:strRef>
              <c:f>'Gráficos por Programa'!$CU$4</c:f>
              <c:strCache>
                <c:ptCount val="1"/>
                <c:pt idx="0">
                  <c:v>Mar-24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Programa'!$CU$5:$CU$9</c:f>
            </c:numRef>
          </c:val>
          <c:extLst>
            <c:ext xmlns:c16="http://schemas.microsoft.com/office/drawing/2014/chart" uri="{C3380CC4-5D6E-409C-BE32-E72D297353CC}">
              <c16:uniqueId val="{00000000-DB5F-4B1E-8D6E-B694D93BA5E0}"/>
            </c:ext>
          </c:extLst>
        </c:ser>
        <c:ser>
          <c:idx val="10"/>
          <c:order val="10"/>
          <c:tx>
            <c:strRef>
              <c:f>'Gráficos por Programa'!$CV$4</c:f>
              <c:strCache>
                <c:ptCount val="1"/>
                <c:pt idx="0">
                  <c:v>Abr-24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Programa'!$CV$5:$CV$9</c:f>
            </c:numRef>
          </c:val>
          <c:extLst>
            <c:ext xmlns:c16="http://schemas.microsoft.com/office/drawing/2014/chart" uri="{C3380CC4-5D6E-409C-BE32-E72D297353CC}">
              <c16:uniqueId val="{00000000-05F1-4281-B685-5C39A1018650}"/>
            </c:ext>
          </c:extLst>
        </c:ser>
        <c:ser>
          <c:idx val="11"/>
          <c:order val="11"/>
          <c:tx>
            <c:strRef>
              <c:f>'Gráficos por Programa'!$CW$4</c:f>
              <c:strCache>
                <c:ptCount val="1"/>
                <c:pt idx="0">
                  <c:v>May-24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Programa'!$CW$5:$CW$9</c:f>
            </c:numRef>
          </c:val>
          <c:extLst>
            <c:ext xmlns:c16="http://schemas.microsoft.com/office/drawing/2014/chart" uri="{C3380CC4-5D6E-409C-BE32-E72D297353CC}">
              <c16:uniqueId val="{00000000-5226-4D89-BAD8-2383C6C1DC15}"/>
            </c:ext>
          </c:extLst>
        </c:ser>
        <c:ser>
          <c:idx val="12"/>
          <c:order val="12"/>
          <c:tx>
            <c:strRef>
              <c:f>'Gráficos por Programa'!$CX$4</c:f>
              <c:strCache>
                <c:ptCount val="1"/>
                <c:pt idx="0">
                  <c:v>Jun-24</c:v>
                </c:pt>
              </c:strCache>
            </c:strRef>
          </c:tx>
          <c:spPr>
            <a:solidFill>
              <a:srgbClr val="BEBAB9"/>
            </a:solidFill>
          </c:spPr>
          <c:invertIfNegative val="0"/>
          <c:dLbls>
            <c:dLbl>
              <c:idx val="3"/>
              <c:layout>
                <c:manualLayout>
                  <c:x val="-9.9474449968168358E-17"/>
                  <c:y val="1.782812702891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DD-4EA5-BE49-EB95F5238C72}"/>
                </c:ext>
              </c:extLst>
            </c:dLbl>
            <c:numFmt formatCode="#,##0.0" sourceLinked="0"/>
            <c:spPr>
              <a:noFill/>
              <a:ln>
                <a:noFill/>
              </a:ln>
              <a:effectLst/>
            </c:spPr>
            <c:txPr>
              <a:bodyPr wrap="square" lIns="38100" tIns="19050" rIns="38100" bIns="19050" anchor="ctr">
                <a:spAutoFit/>
              </a:bodyPr>
              <a:lstStyle/>
              <a:p>
                <a:pPr>
                  <a:defRPr sz="900" b="1">
                    <a:solidFill>
                      <a:schemeClr val="bg1">
                        <a:lumMod val="65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Programa'!$CX$5:$CX$9</c:f>
              <c:numCache>
                <c:formatCode>0.00</c:formatCode>
                <c:ptCount val="5"/>
                <c:pt idx="0">
                  <c:v>3.0688338018892813</c:v>
                </c:pt>
                <c:pt idx="1">
                  <c:v>7.5102682371420819</c:v>
                </c:pt>
                <c:pt idx="2">
                  <c:v>7.90652950954372</c:v>
                </c:pt>
                <c:pt idx="3">
                  <c:v>10.784742549785589</c:v>
                </c:pt>
                <c:pt idx="4">
                  <c:v>1.6067108313359397</c:v>
                </c:pt>
              </c:numCache>
            </c:numRef>
          </c:val>
          <c:extLst>
            <c:ext xmlns:c16="http://schemas.microsoft.com/office/drawing/2014/chart" uri="{C3380CC4-5D6E-409C-BE32-E72D297353CC}">
              <c16:uniqueId val="{00000000-29DD-4EA5-BE49-EB95F5238C72}"/>
            </c:ext>
          </c:extLst>
        </c:ser>
        <c:ser>
          <c:idx val="13"/>
          <c:order val="13"/>
          <c:tx>
            <c:strRef>
              <c:f>'Gráficos por Programa'!$CY$4</c:f>
              <c:strCache>
                <c:ptCount val="1"/>
                <c:pt idx="0">
                  <c:v>Jul-24</c:v>
                </c:pt>
              </c:strCache>
            </c:strRef>
          </c:tx>
          <c:invertIfNegative val="0"/>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Programa'!$CY$5:$CY$9</c:f>
            </c:numRef>
          </c:val>
          <c:extLst>
            <c:ext xmlns:c16="http://schemas.microsoft.com/office/drawing/2014/chart" uri="{C3380CC4-5D6E-409C-BE32-E72D297353CC}">
              <c16:uniqueId val="{00000000-3354-4E26-AA9D-4A654A015B44}"/>
            </c:ext>
          </c:extLst>
        </c:ser>
        <c:ser>
          <c:idx val="14"/>
          <c:order val="14"/>
          <c:tx>
            <c:strRef>
              <c:f>'Gráficos por Programa'!$CZ$4</c:f>
              <c:strCache>
                <c:ptCount val="1"/>
                <c:pt idx="0">
                  <c:v>Ago-24</c:v>
                </c:pt>
              </c:strCache>
            </c:strRef>
          </c:tx>
          <c:invertIfNegative val="0"/>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Programa'!$CZ$5:$CZ$9</c:f>
            </c:numRef>
          </c:val>
          <c:extLst>
            <c:ext xmlns:c16="http://schemas.microsoft.com/office/drawing/2014/chart" uri="{C3380CC4-5D6E-409C-BE32-E72D297353CC}">
              <c16:uniqueId val="{00000001-3354-4E26-AA9D-4A654A015B44}"/>
            </c:ext>
          </c:extLst>
        </c:ser>
        <c:ser>
          <c:idx val="15"/>
          <c:order val="15"/>
          <c:tx>
            <c:strRef>
              <c:f>'Gráficos por Programa'!$DA$4</c:f>
              <c:strCache>
                <c:ptCount val="1"/>
                <c:pt idx="0">
                  <c:v>Set-24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Programa'!$DA$5:$DA$9</c:f>
            </c:numRef>
          </c:val>
          <c:extLst>
            <c:ext xmlns:c16="http://schemas.microsoft.com/office/drawing/2014/chart" uri="{C3380CC4-5D6E-409C-BE32-E72D297353CC}">
              <c16:uniqueId val="{00000002-3354-4E26-AA9D-4A654A015B44}"/>
            </c:ext>
          </c:extLst>
        </c:ser>
        <c:ser>
          <c:idx val="16"/>
          <c:order val="16"/>
          <c:tx>
            <c:strRef>
              <c:f>'Gráficos por Programa'!$DB$4</c:f>
              <c:strCache>
                <c:ptCount val="1"/>
                <c:pt idx="0">
                  <c:v>Oct-24</c:v>
                </c:pt>
              </c:strCache>
            </c:strRef>
          </c:tx>
          <c:invertIfNegative val="0"/>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Programa'!$DB$5:$DB$9</c:f>
            </c:numRef>
          </c:val>
          <c:extLst>
            <c:ext xmlns:c16="http://schemas.microsoft.com/office/drawing/2014/chart" uri="{C3380CC4-5D6E-409C-BE32-E72D297353CC}">
              <c16:uniqueId val="{00000000-84C9-48BC-9E42-F01BB9693ACB}"/>
            </c:ext>
          </c:extLst>
        </c:ser>
        <c:ser>
          <c:idx val="17"/>
          <c:order val="17"/>
          <c:tx>
            <c:strRef>
              <c:f>'Gráficos por Programa'!$DC$4</c:f>
              <c:strCache>
                <c:ptCount val="1"/>
                <c:pt idx="0">
                  <c:v>Nov-24</c:v>
                </c:pt>
              </c:strCache>
            </c:strRef>
          </c:tx>
          <c:invertIfNegative val="0"/>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Programa'!$DC$5:$DC$9</c:f>
            </c:numRef>
          </c:val>
          <c:extLst>
            <c:ext xmlns:c16="http://schemas.microsoft.com/office/drawing/2014/chart" uri="{C3380CC4-5D6E-409C-BE32-E72D297353CC}">
              <c16:uniqueId val="{00000001-84C9-48BC-9E42-F01BB9693ACB}"/>
            </c:ext>
          </c:extLst>
        </c:ser>
        <c:ser>
          <c:idx val="18"/>
          <c:order val="18"/>
          <c:tx>
            <c:strRef>
              <c:f>'Gráficos por Programa'!$DD$4</c:f>
              <c:strCache>
                <c:ptCount val="1"/>
                <c:pt idx="0">
                  <c:v>Dic-24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Programa'!$DD$5:$DD$9</c:f>
              <c:numCache>
                <c:formatCode>0.00</c:formatCode>
                <c:ptCount val="5"/>
                <c:pt idx="0">
                  <c:v>4.6915832517985816</c:v>
                </c:pt>
                <c:pt idx="1">
                  <c:v>5.8287352679573274</c:v>
                </c:pt>
                <c:pt idx="2">
                  <c:v>8.6716524531366481</c:v>
                </c:pt>
                <c:pt idx="3">
                  <c:v>5.3538695701399526</c:v>
                </c:pt>
                <c:pt idx="4">
                  <c:v>0.95525709538309944</c:v>
                </c:pt>
              </c:numCache>
            </c:numRef>
          </c:val>
          <c:extLst>
            <c:ext xmlns:c16="http://schemas.microsoft.com/office/drawing/2014/chart" uri="{C3380CC4-5D6E-409C-BE32-E72D297353CC}">
              <c16:uniqueId val="{00000002-84C9-48BC-9E42-F01BB9693ACB}"/>
            </c:ext>
          </c:extLst>
        </c:ser>
        <c:ser>
          <c:idx val="19"/>
          <c:order val="19"/>
          <c:tx>
            <c:strRef>
              <c:f>'Gráficos por Programa'!$DE$4</c:f>
              <c:strCache>
                <c:ptCount val="1"/>
                <c:pt idx="0">
                  <c:v>Ene-25</c:v>
                </c:pt>
              </c:strCache>
            </c:strRef>
          </c:tx>
          <c:invertIfNegative val="0"/>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Programa'!$DE$5:$DE$9</c:f>
            </c:numRef>
          </c:val>
          <c:extLst>
            <c:ext xmlns:c16="http://schemas.microsoft.com/office/drawing/2014/chart" uri="{C3380CC4-5D6E-409C-BE32-E72D297353CC}">
              <c16:uniqueId val="{00000000-092F-4B0F-92A5-0A5C4501CEBC}"/>
            </c:ext>
          </c:extLst>
        </c:ser>
        <c:ser>
          <c:idx val="20"/>
          <c:order val="20"/>
          <c:tx>
            <c:strRef>
              <c:f>'Gráficos por Programa'!$DF$4</c:f>
              <c:strCache>
                <c:ptCount val="1"/>
                <c:pt idx="0">
                  <c:v>Feb-25</c:v>
                </c:pt>
              </c:strCache>
            </c:strRef>
          </c:tx>
          <c:invertIfNegative val="0"/>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Programa'!$DF$5:$DF$9</c:f>
            </c:numRef>
          </c:val>
          <c:extLst>
            <c:ext xmlns:c16="http://schemas.microsoft.com/office/drawing/2014/chart" uri="{C3380CC4-5D6E-409C-BE32-E72D297353CC}">
              <c16:uniqueId val="{00000001-092F-4B0F-92A5-0A5C4501CEBC}"/>
            </c:ext>
          </c:extLst>
        </c:ser>
        <c:ser>
          <c:idx val="21"/>
          <c:order val="21"/>
          <c:tx>
            <c:strRef>
              <c:f>'Gráficos por Programa'!$DG$4</c:f>
              <c:strCache>
                <c:ptCount val="1"/>
                <c:pt idx="0">
                  <c:v>Mar-25</c:v>
                </c:pt>
              </c:strCache>
            </c:strRef>
          </c:tx>
          <c:spPr>
            <a:solidFill>
              <a:srgbClr val="D19392"/>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D19392"/>
                    </a:solidFill>
                    <a:latin typeface="Arial Narrow" panose="020B0606020202030204" pitchFamily="34" charset="0"/>
                    <a:cs typeface="Arial" panose="020B060402020202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Programa'!$DG$5:$DG$9</c:f>
            </c:numRef>
          </c:val>
          <c:extLst>
            <c:ext xmlns:c16="http://schemas.microsoft.com/office/drawing/2014/chart" uri="{C3380CC4-5D6E-409C-BE32-E72D297353CC}">
              <c16:uniqueId val="{00000002-092F-4B0F-92A5-0A5C4501CEBC}"/>
            </c:ext>
          </c:extLst>
        </c:ser>
        <c:ser>
          <c:idx val="22"/>
          <c:order val="22"/>
          <c:tx>
            <c:strRef>
              <c:f>'Gráficos por Programa'!$DH$4</c:f>
              <c:strCache>
                <c:ptCount val="1"/>
                <c:pt idx="0">
                  <c:v>Abr-25</c:v>
                </c:pt>
              </c:strCache>
            </c:strRef>
          </c:tx>
          <c:invertIfNegative val="0"/>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Programa'!$DH$5:$DH$9</c:f>
            </c:numRef>
          </c:val>
          <c:extLst>
            <c:ext xmlns:c16="http://schemas.microsoft.com/office/drawing/2014/chart" uri="{C3380CC4-5D6E-409C-BE32-E72D297353CC}">
              <c16:uniqueId val="{00000000-CB0D-4E00-96E4-1865460DD0CF}"/>
            </c:ext>
          </c:extLst>
        </c:ser>
        <c:ser>
          <c:idx val="23"/>
          <c:order val="23"/>
          <c:tx>
            <c:strRef>
              <c:f>'Gráficos por Programa'!$DI$4</c:f>
              <c:strCache>
                <c:ptCount val="1"/>
                <c:pt idx="0">
                  <c:v>May-25</c:v>
                </c:pt>
              </c:strCache>
            </c:strRef>
          </c:tx>
          <c:invertIfNegative val="0"/>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Programa'!$DI$5:$DI$9</c:f>
            </c:numRef>
          </c:val>
          <c:extLst>
            <c:ext xmlns:c16="http://schemas.microsoft.com/office/drawing/2014/chart" uri="{C3380CC4-5D6E-409C-BE32-E72D297353CC}">
              <c16:uniqueId val="{00000001-CB0D-4E00-96E4-1865460DD0CF}"/>
            </c:ext>
          </c:extLst>
        </c:ser>
        <c:ser>
          <c:idx val="24"/>
          <c:order val="24"/>
          <c:tx>
            <c:strRef>
              <c:f>'Gráficos por Programa'!$DJ$4</c:f>
              <c:strCache>
                <c:ptCount val="1"/>
                <c:pt idx="0">
                  <c:v>Jun-25</c:v>
                </c:pt>
              </c:strCache>
            </c:strRef>
          </c:tx>
          <c:spPr>
            <a:solidFill>
              <a:srgbClr val="D19392"/>
            </a:solidFill>
          </c:spPr>
          <c:invertIfNegative val="0"/>
          <c:dLbls>
            <c:dLbl>
              <c:idx val="1"/>
              <c:layout>
                <c:manualLayout>
                  <c:x val="5.4259417693910163E-3"/>
                  <c:y val="-8.17113049465576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0D-4E00-96E4-1865460DD0CF}"/>
                </c:ext>
              </c:extLst>
            </c:dLbl>
            <c:numFmt formatCode="#,##0.0" sourceLinked="0"/>
            <c:spPr>
              <a:noFill/>
              <a:ln>
                <a:noFill/>
              </a:ln>
              <a:effectLst/>
            </c:spPr>
            <c:txPr>
              <a:bodyPr wrap="square" lIns="38100" tIns="19050" rIns="38100" bIns="19050" anchor="ctr">
                <a:spAutoFit/>
              </a:bodyPr>
              <a:lstStyle/>
              <a:p>
                <a:pPr>
                  <a:defRPr sz="900" b="1">
                    <a:solidFill>
                      <a:srgbClr val="D19392"/>
                    </a:solidFill>
                    <a:latin typeface="Arial Narrow" panose="020B0606020202030204" pitchFamily="34" charset="0"/>
                    <a:cs typeface="Arial" panose="020B060402020202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Programa'!$CK$5:$CK$9</c:f>
              <c:strCache>
                <c:ptCount val="5"/>
                <c:pt idx="0">
                  <c:v>Banca Múltiple</c:v>
                </c:pt>
                <c:pt idx="1">
                  <c:v>Empresas Financieras</c:v>
                </c:pt>
                <c:pt idx="2">
                  <c:v>Cajas Municipales</c:v>
                </c:pt>
                <c:pt idx="3">
                  <c:v>Cajas Rurales</c:v>
                </c:pt>
                <c:pt idx="4">
                  <c:v>Empresas de Créditos</c:v>
                </c:pt>
              </c:strCache>
            </c:strRef>
          </c:cat>
          <c:val>
            <c:numRef>
              <c:f>'Gráficos por Programa'!$DJ$5:$DJ$9</c:f>
              <c:numCache>
                <c:formatCode>0.00</c:formatCode>
                <c:ptCount val="5"/>
                <c:pt idx="0">
                  <c:v>3.7236189874710295</c:v>
                </c:pt>
                <c:pt idx="1">
                  <c:v>5.8199797857642013</c:v>
                </c:pt>
                <c:pt idx="2">
                  <c:v>6.2839622254843919</c:v>
                </c:pt>
                <c:pt idx="3">
                  <c:v>2.1202145091673725</c:v>
                </c:pt>
                <c:pt idx="4">
                  <c:v>0.47881233856136385</c:v>
                </c:pt>
              </c:numCache>
            </c:numRef>
          </c:val>
          <c:extLst>
            <c:ext xmlns:c16="http://schemas.microsoft.com/office/drawing/2014/chart" uri="{C3380CC4-5D6E-409C-BE32-E72D297353CC}">
              <c16:uniqueId val="{00000002-CB0D-4E00-96E4-1865460DD0CF}"/>
            </c:ext>
          </c:extLst>
        </c:ser>
        <c:dLbls>
          <c:showLegendKey val="0"/>
          <c:showVal val="0"/>
          <c:showCatName val="0"/>
          <c:showSerName val="0"/>
          <c:showPercent val="0"/>
          <c:showBubbleSize val="0"/>
        </c:dLbls>
        <c:gapWidth val="219"/>
        <c:overlap val="-27"/>
        <c:axId val="-1308187936"/>
        <c:axId val="-1308184672"/>
      </c:barChart>
      <c:catAx>
        <c:axId val="-13081879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4672"/>
        <c:crosses val="autoZero"/>
        <c:auto val="1"/>
        <c:lblAlgn val="ctr"/>
        <c:lblOffset val="100"/>
        <c:noMultiLvlLbl val="0"/>
      </c:catAx>
      <c:valAx>
        <c:axId val="-1308184672"/>
        <c:scaling>
          <c:orientation val="minMax"/>
          <c:max val="12"/>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7936"/>
        <c:crosses val="autoZero"/>
        <c:crossBetween val="between"/>
        <c:majorUnit val="2"/>
      </c:valAx>
      <c:spPr>
        <a:noFill/>
        <a:ln w="6350">
          <a:solidFill>
            <a:schemeClr val="bg1">
              <a:lumMod val="50000"/>
            </a:schemeClr>
          </a:solidFill>
        </a:ln>
        <a:effectLst/>
      </c:spPr>
    </c:plotArea>
    <c:legend>
      <c:legendPos val="b"/>
      <c:layout>
        <c:manualLayout>
          <c:xMode val="edge"/>
          <c:yMode val="edge"/>
          <c:x val="0.21680589334179268"/>
          <c:y val="0.13490241908030728"/>
          <c:w val="0.56501164761712508"/>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8359003534962757"/>
          <c:y val="7.1972931094456568E-4"/>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9817567647093441E-2"/>
          <c:y val="0.1895833007637778"/>
          <c:w val="0.9147864609409373"/>
          <c:h val="0.67971092155147284"/>
        </c:manualLayout>
      </c:layout>
      <c:barChart>
        <c:barDir val="col"/>
        <c:grouping val="clustered"/>
        <c:varyColors val="0"/>
        <c:ser>
          <c:idx val="3"/>
          <c:order val="0"/>
          <c:tx>
            <c:strRef>
              <c:f>'Gráficos Cartera Reprogramada'!$X$4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Reprogramada'!$X$5:$X$10</c:f>
              <c:numCache>
                <c:formatCode>0</c:formatCode>
                <c:ptCount val="6"/>
                <c:pt idx="0">
                  <c:v>29.748742934876066</c:v>
                </c:pt>
                <c:pt idx="1">
                  <c:v>71.743421227483182</c:v>
                </c:pt>
                <c:pt idx="2">
                  <c:v>71.201030497650052</c:v>
                </c:pt>
                <c:pt idx="3">
                  <c:v>68.877173763506136</c:v>
                </c:pt>
                <c:pt idx="4">
                  <c:v>65.423500053902856</c:v>
                </c:pt>
                <c:pt idx="5">
                  <c:v>34.446144169421217</c:v>
                </c:pt>
              </c:numCache>
            </c:numRef>
          </c:val>
          <c:extLst>
            <c:ext xmlns:c16="http://schemas.microsoft.com/office/drawing/2014/chart" uri="{C3380CC4-5D6E-409C-BE32-E72D297353CC}">
              <c16:uniqueId val="{00000000-1760-48BD-A503-04273AF65ABE}"/>
            </c:ext>
          </c:extLst>
        </c:ser>
        <c:ser>
          <c:idx val="4"/>
          <c:order val="1"/>
          <c:tx>
            <c:strRef>
              <c:f>'Gráficos Cartera Reprogramada'!$Y$4</c:f>
              <c:strCache>
                <c:ptCount val="1"/>
                <c:pt idx="0">
                  <c:v>Jun-20</c:v>
                </c:pt>
              </c:strCache>
            </c:strRef>
          </c:tx>
          <c:spPr>
            <a:solidFill>
              <a:srgbClr val="BEBAB9"/>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Reprogramada'!$Y$5:$Y$10</c:f>
            </c:numRef>
          </c:val>
          <c:extLst>
            <c:ext xmlns:c16="http://schemas.microsoft.com/office/drawing/2014/chart" uri="{C3380CC4-5D6E-409C-BE32-E72D297353CC}">
              <c16:uniqueId val="{00000001-1760-48BD-A503-04273AF65ABE}"/>
            </c:ext>
          </c:extLst>
        </c:ser>
        <c:ser>
          <c:idx val="0"/>
          <c:order val="2"/>
          <c:tx>
            <c:strRef>
              <c:f>'Gráficos Cartera Reprogramada'!$Z$4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Reprogramada'!$Z$5:$Z$10</c:f>
            </c:numRef>
          </c:val>
          <c:extLst>
            <c:ext xmlns:c16="http://schemas.microsoft.com/office/drawing/2014/chart" uri="{C3380CC4-5D6E-409C-BE32-E72D297353CC}">
              <c16:uniqueId val="{00000002-1760-48BD-A503-04273AF65ABE}"/>
            </c:ext>
          </c:extLst>
        </c:ser>
        <c:ser>
          <c:idx val="1"/>
          <c:order val="3"/>
          <c:tx>
            <c:strRef>
              <c:f>'Gráficos Cartera Reprogramada'!$AA$4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Reprogramada'!$AA$5:$AA$10</c:f>
            </c:numRef>
          </c:val>
          <c:extLst>
            <c:ext xmlns:c16="http://schemas.microsoft.com/office/drawing/2014/chart" uri="{C3380CC4-5D6E-409C-BE32-E72D297353CC}">
              <c16:uniqueId val="{00000003-1760-48BD-A503-04273AF65ABE}"/>
            </c:ext>
          </c:extLst>
        </c:ser>
        <c:ser>
          <c:idx val="2"/>
          <c:order val="4"/>
          <c:tx>
            <c:strRef>
              <c:f>'Gráficos Cartera Reprogramada'!$AB$4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Reprogramada'!$AB$5:$AB$10</c:f>
            </c:numRef>
          </c:val>
          <c:extLst>
            <c:ext xmlns:c16="http://schemas.microsoft.com/office/drawing/2014/chart" uri="{C3380CC4-5D6E-409C-BE32-E72D297353CC}">
              <c16:uniqueId val="{00000004-1760-48BD-A503-04273AF65ABE}"/>
            </c:ext>
          </c:extLst>
        </c:ser>
        <c:ser>
          <c:idx val="5"/>
          <c:order val="5"/>
          <c:tx>
            <c:strRef>
              <c:f>'Gráficos Cartera Reprogramada'!$AC$4</c:f>
              <c:strCache>
                <c:ptCount val="1"/>
                <c:pt idx="0">
                  <c:v>Oct-20</c:v>
                </c:pt>
              </c:strCache>
            </c:strRef>
          </c:tx>
          <c:spPr>
            <a:solidFill>
              <a:srgbClr val="97D70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Reprogramada'!$AC$5:$AC$10</c:f>
            </c:numRef>
          </c:val>
          <c:extLst>
            <c:ext xmlns:c16="http://schemas.microsoft.com/office/drawing/2014/chart" uri="{C3380CC4-5D6E-409C-BE32-E72D297353CC}">
              <c16:uniqueId val="{00000005-1760-48BD-A503-04273AF65ABE}"/>
            </c:ext>
          </c:extLst>
        </c:ser>
        <c:ser>
          <c:idx val="7"/>
          <c:order val="6"/>
          <c:tx>
            <c:strRef>
              <c:f>'Gráficos Cartera Reprogramada'!$AD$4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Reprogramada'!$AD$5:$AD$10</c:f>
            </c:numRef>
          </c:val>
          <c:extLst>
            <c:ext xmlns:c16="http://schemas.microsoft.com/office/drawing/2014/chart" uri="{C3380CC4-5D6E-409C-BE32-E72D297353CC}">
              <c16:uniqueId val="{00000006-1760-48BD-A503-04273AF65ABE}"/>
            </c:ext>
          </c:extLst>
        </c:ser>
        <c:ser>
          <c:idx val="6"/>
          <c:order val="7"/>
          <c:tx>
            <c:strRef>
              <c:f>'Gráficos Cartera Reprogramada'!$AE$4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Reprogramada'!$AE$5:$AE$10</c:f>
              <c:numCache>
                <c:formatCode>0</c:formatCode>
                <c:ptCount val="6"/>
                <c:pt idx="0">
                  <c:v>21.062384834121129</c:v>
                </c:pt>
                <c:pt idx="1">
                  <c:v>45.562561991616882</c:v>
                </c:pt>
                <c:pt idx="2">
                  <c:v>35.955309482113613</c:v>
                </c:pt>
                <c:pt idx="3">
                  <c:v>48.406828940031531</c:v>
                </c:pt>
                <c:pt idx="4">
                  <c:v>53.571909043220685</c:v>
                </c:pt>
                <c:pt idx="5">
                  <c:v>23.406764669184895</c:v>
                </c:pt>
              </c:numCache>
            </c:numRef>
          </c:val>
          <c:extLst>
            <c:ext xmlns:c16="http://schemas.microsoft.com/office/drawing/2014/chart" uri="{C3380CC4-5D6E-409C-BE32-E72D297353CC}">
              <c16:uniqueId val="{00000007-1760-48BD-A503-04273AF65ABE}"/>
            </c:ext>
          </c:extLst>
        </c:ser>
        <c:ser>
          <c:idx val="8"/>
          <c:order val="8"/>
          <c:tx>
            <c:strRef>
              <c:f>'Gráficos Cartera Reprogramada'!$AF$4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Reprogramada'!$AF$5:$AF$10</c:f>
            </c:numRef>
          </c:val>
          <c:extLst>
            <c:ext xmlns:c16="http://schemas.microsoft.com/office/drawing/2014/chart" uri="{C3380CC4-5D6E-409C-BE32-E72D297353CC}">
              <c16:uniqueId val="{00000008-1760-48BD-A503-04273AF65ABE}"/>
            </c:ext>
          </c:extLst>
        </c:ser>
        <c:ser>
          <c:idx val="9"/>
          <c:order val="9"/>
          <c:tx>
            <c:strRef>
              <c:f>'Gráficos Cartera Reprogramada'!$AG$4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Reprogramada'!$AG$5:$AG$10</c:f>
            </c:numRef>
          </c:val>
          <c:extLst>
            <c:ext xmlns:c16="http://schemas.microsoft.com/office/drawing/2014/chart" uri="{C3380CC4-5D6E-409C-BE32-E72D297353CC}">
              <c16:uniqueId val="{00000009-1760-48BD-A503-04273AF65ABE}"/>
            </c:ext>
          </c:extLst>
        </c:ser>
        <c:ser>
          <c:idx val="10"/>
          <c:order val="10"/>
          <c:tx>
            <c:strRef>
              <c:f>'Gráficos Cartera Reprogramada'!$AH$4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Reprogramada'!$AH$5:$AH$10</c:f>
            </c:numRef>
          </c:val>
          <c:extLst>
            <c:ext xmlns:c16="http://schemas.microsoft.com/office/drawing/2014/chart" uri="{C3380CC4-5D6E-409C-BE32-E72D297353CC}">
              <c16:uniqueId val="{0000000A-1760-48BD-A503-04273AF65ABE}"/>
            </c:ext>
          </c:extLst>
        </c:ser>
        <c:ser>
          <c:idx val="11"/>
          <c:order val="11"/>
          <c:tx>
            <c:strRef>
              <c:f>'Gráficos Cartera Reprogramada'!$AI$4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Reprogramada'!$AI$5:$AI$10</c:f>
            </c:numRef>
          </c:val>
          <c:extLst>
            <c:ext xmlns:c16="http://schemas.microsoft.com/office/drawing/2014/chart" uri="{C3380CC4-5D6E-409C-BE32-E72D297353CC}">
              <c16:uniqueId val="{0000000B-1760-48BD-A503-04273AF65ABE}"/>
            </c:ext>
          </c:extLst>
        </c:ser>
        <c:ser>
          <c:idx val="12"/>
          <c:order val="12"/>
          <c:tx>
            <c:strRef>
              <c:f>'Gráficos Cartera Reprogramada'!$AJ$4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Reprogramada'!$AJ$5:$AJ$10</c:f>
            </c:numRef>
          </c:val>
          <c:extLst>
            <c:ext xmlns:c16="http://schemas.microsoft.com/office/drawing/2014/chart" uri="{C3380CC4-5D6E-409C-BE32-E72D297353CC}">
              <c16:uniqueId val="{0000000C-1760-48BD-A503-04273AF65ABE}"/>
            </c:ext>
          </c:extLst>
        </c:ser>
        <c:ser>
          <c:idx val="13"/>
          <c:order val="13"/>
          <c:tx>
            <c:strRef>
              <c:f>'Gráficos Cartera Reprogramada'!$AK$4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Reprogramada'!$AK$5:$AK$10</c:f>
            </c:numRef>
          </c:val>
          <c:extLst>
            <c:ext xmlns:c16="http://schemas.microsoft.com/office/drawing/2014/chart" uri="{C3380CC4-5D6E-409C-BE32-E72D297353CC}">
              <c16:uniqueId val="{0000000D-1760-48BD-A503-04273AF65ABE}"/>
            </c:ext>
          </c:extLst>
        </c:ser>
        <c:ser>
          <c:idx val="14"/>
          <c:order val="14"/>
          <c:tx>
            <c:strRef>
              <c:f>'Gráficos Cartera Reprogramada'!$AL$4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Reprogramada'!$AL$5:$AL$10</c:f>
            </c:numRef>
          </c:val>
          <c:extLst>
            <c:ext xmlns:c16="http://schemas.microsoft.com/office/drawing/2014/chart" uri="{C3380CC4-5D6E-409C-BE32-E72D297353CC}">
              <c16:uniqueId val="{0000000E-1760-48BD-A503-04273AF65ABE}"/>
            </c:ext>
          </c:extLst>
        </c:ser>
        <c:ser>
          <c:idx val="15"/>
          <c:order val="15"/>
          <c:tx>
            <c:strRef>
              <c:f>'Gráficos Cartera Reprogramada'!$AM$4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Reprogramada'!$AM$5:$AM$10</c:f>
            </c:numRef>
          </c:val>
          <c:extLst>
            <c:ext xmlns:c16="http://schemas.microsoft.com/office/drawing/2014/chart" uri="{C3380CC4-5D6E-409C-BE32-E72D297353CC}">
              <c16:uniqueId val="{0000000F-1760-48BD-A503-04273AF65ABE}"/>
            </c:ext>
          </c:extLst>
        </c:ser>
        <c:ser>
          <c:idx val="16"/>
          <c:order val="16"/>
          <c:tx>
            <c:strRef>
              <c:f>'Gráficos Cartera Reprogramada'!$AN$4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Reprogramada'!$AN$5:$AN$10</c:f>
            </c:numRef>
          </c:val>
          <c:extLst>
            <c:ext xmlns:c16="http://schemas.microsoft.com/office/drawing/2014/chart" uri="{C3380CC4-5D6E-409C-BE32-E72D297353CC}">
              <c16:uniqueId val="{00000010-1760-48BD-A503-04273AF65ABE}"/>
            </c:ext>
          </c:extLst>
        </c:ser>
        <c:ser>
          <c:idx val="17"/>
          <c:order val="17"/>
          <c:tx>
            <c:strRef>
              <c:f>'Gráficos Cartera Reprogramada'!$AO$4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Reprogramada'!$AO$5:$AO$10</c:f>
            </c:numRef>
          </c:val>
          <c:extLst>
            <c:ext xmlns:c16="http://schemas.microsoft.com/office/drawing/2014/chart" uri="{C3380CC4-5D6E-409C-BE32-E72D297353CC}">
              <c16:uniqueId val="{00000000-A4B6-4D4D-9837-1130F7AF4AA2}"/>
            </c:ext>
          </c:extLst>
        </c:ser>
        <c:ser>
          <c:idx val="18"/>
          <c:order val="18"/>
          <c:tx>
            <c:strRef>
              <c:f>'Gráficos Cartera Reprogramada'!$AP$4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Reprogramada'!$AP$5:$AP$10</c:f>
            </c:numRef>
          </c:val>
          <c:extLst>
            <c:ext xmlns:c16="http://schemas.microsoft.com/office/drawing/2014/chart" uri="{C3380CC4-5D6E-409C-BE32-E72D297353CC}">
              <c16:uniqueId val="{00000001-A4B6-4D4D-9837-1130F7AF4AA2}"/>
            </c:ext>
          </c:extLst>
        </c:ser>
        <c:ser>
          <c:idx val="19"/>
          <c:order val="19"/>
          <c:tx>
            <c:strRef>
              <c:f>'Gráficos Cartera Reprogramada'!$AQ$4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Reprogramada'!$AQ$5:$AQ$10</c:f>
              <c:numCache>
                <c:formatCode>0</c:formatCode>
                <c:ptCount val="6"/>
                <c:pt idx="0">
                  <c:v>10.94321302710793</c:v>
                </c:pt>
                <c:pt idx="1">
                  <c:v>9.0840437423874274</c:v>
                </c:pt>
                <c:pt idx="2">
                  <c:v>19.484648280139204</c:v>
                </c:pt>
                <c:pt idx="3">
                  <c:v>19.422188844337537</c:v>
                </c:pt>
                <c:pt idx="4">
                  <c:v>27.31954157188439</c:v>
                </c:pt>
                <c:pt idx="5">
                  <c:v>11.672671946857959</c:v>
                </c:pt>
              </c:numCache>
            </c:numRef>
          </c:val>
          <c:extLst>
            <c:ext xmlns:c16="http://schemas.microsoft.com/office/drawing/2014/chart" uri="{C3380CC4-5D6E-409C-BE32-E72D297353CC}">
              <c16:uniqueId val="{00000002-A4B6-4D4D-9837-1130F7AF4AA2}"/>
            </c:ext>
          </c:extLst>
        </c:ser>
        <c:ser>
          <c:idx val="20"/>
          <c:order val="20"/>
          <c:tx>
            <c:strRef>
              <c:f>'Gráficos Cartera Reprogramada'!$AR$4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Reprogramada'!$AR$5:$AR$10</c:f>
            </c:numRef>
          </c:val>
          <c:extLst>
            <c:ext xmlns:c16="http://schemas.microsoft.com/office/drawing/2014/chart" uri="{C3380CC4-5D6E-409C-BE32-E72D297353CC}">
              <c16:uniqueId val="{00000003-A4B6-4D4D-9837-1130F7AF4AA2}"/>
            </c:ext>
          </c:extLst>
        </c:ser>
        <c:ser>
          <c:idx val="21"/>
          <c:order val="21"/>
          <c:tx>
            <c:strRef>
              <c:f>'Gráficos Cartera Reprogramada'!$AS$4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Reprogramada'!$AS$5:$AS$10</c:f>
            </c:numRef>
          </c:val>
          <c:extLst>
            <c:ext xmlns:c16="http://schemas.microsoft.com/office/drawing/2014/chart" uri="{C3380CC4-5D6E-409C-BE32-E72D297353CC}">
              <c16:uniqueId val="{00000004-A4B6-4D4D-9837-1130F7AF4AA2}"/>
            </c:ext>
          </c:extLst>
        </c:ser>
        <c:ser>
          <c:idx val="22"/>
          <c:order val="22"/>
          <c:tx>
            <c:strRef>
              <c:f>'Gráficos Cartera Reprogramada'!$AT$4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Reprogramada'!$AT$5:$AT$10</c:f>
            </c:numRef>
          </c:val>
          <c:extLst>
            <c:ext xmlns:c16="http://schemas.microsoft.com/office/drawing/2014/chart" uri="{C3380CC4-5D6E-409C-BE32-E72D297353CC}">
              <c16:uniqueId val="{00000005-A4B6-4D4D-9837-1130F7AF4AA2}"/>
            </c:ext>
          </c:extLst>
        </c:ser>
        <c:ser>
          <c:idx val="23"/>
          <c:order val="23"/>
          <c:tx>
            <c:strRef>
              <c:f>'Gráficos Cartera Reprogramada'!$AU$4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Reprogramada'!$AU$5:$AU$10</c:f>
            </c:numRef>
          </c:val>
          <c:extLst>
            <c:ext xmlns:c16="http://schemas.microsoft.com/office/drawing/2014/chart" uri="{C3380CC4-5D6E-409C-BE32-E72D297353CC}">
              <c16:uniqueId val="{00000000-65ED-450F-9B85-6C7665DE46A3}"/>
            </c:ext>
          </c:extLst>
        </c:ser>
        <c:ser>
          <c:idx val="24"/>
          <c:order val="24"/>
          <c:tx>
            <c:strRef>
              <c:f>'Gráficos Cartera Reprogramada'!$AV$4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Reprogramada'!$AV$5:$AV$10</c:f>
            </c:numRef>
          </c:val>
          <c:extLst>
            <c:ext xmlns:c16="http://schemas.microsoft.com/office/drawing/2014/chart" uri="{C3380CC4-5D6E-409C-BE32-E72D297353CC}">
              <c16:uniqueId val="{00000000-6461-4D43-A47A-630A2429BFE1}"/>
            </c:ext>
          </c:extLst>
        </c:ser>
        <c:ser>
          <c:idx val="25"/>
          <c:order val="25"/>
          <c:tx>
            <c:strRef>
              <c:f>'Gráficos Cartera Reprogramada'!$AW$4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Reprogramada'!$AW$5:$AW$10</c:f>
            </c:numRef>
          </c:val>
          <c:extLst>
            <c:ext xmlns:c16="http://schemas.microsoft.com/office/drawing/2014/chart" uri="{C3380CC4-5D6E-409C-BE32-E72D297353CC}">
              <c16:uniqueId val="{00000000-3DA1-4C56-92E5-FDE53C11BCBD}"/>
            </c:ext>
          </c:extLst>
        </c:ser>
        <c:ser>
          <c:idx val="26"/>
          <c:order val="26"/>
          <c:tx>
            <c:strRef>
              <c:f>'Gráficos Cartera Reprogramada'!$AX$4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Reprogramada'!$AX$5:$AX$10</c:f>
            </c:numRef>
          </c:val>
          <c:extLst>
            <c:ext xmlns:c16="http://schemas.microsoft.com/office/drawing/2014/chart" uri="{C3380CC4-5D6E-409C-BE32-E72D297353CC}">
              <c16:uniqueId val="{00000000-00B0-4746-B110-9F3E416F4EF6}"/>
            </c:ext>
          </c:extLst>
        </c:ser>
        <c:ser>
          <c:idx val="27"/>
          <c:order val="27"/>
          <c:tx>
            <c:strRef>
              <c:f>'Gráficos Cartera Reprogramada'!$AY$4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Reprogramada'!$AY$5:$AY$10</c:f>
            </c:numRef>
          </c:val>
          <c:extLst>
            <c:ext xmlns:c16="http://schemas.microsoft.com/office/drawing/2014/chart" uri="{C3380CC4-5D6E-409C-BE32-E72D297353CC}">
              <c16:uniqueId val="{00000000-17B5-49C8-A5FE-C05B9C1C7D6E}"/>
            </c:ext>
          </c:extLst>
        </c:ser>
        <c:ser>
          <c:idx val="28"/>
          <c:order val="28"/>
          <c:tx>
            <c:strRef>
              <c:f>'Gráficos Cartera Reprogramada'!$AZ$4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Reprogramada'!$AZ$5:$AZ$10</c:f>
            </c:numRef>
          </c:val>
          <c:extLst>
            <c:ext xmlns:c16="http://schemas.microsoft.com/office/drawing/2014/chart" uri="{C3380CC4-5D6E-409C-BE32-E72D297353CC}">
              <c16:uniqueId val="{00000000-84AE-454E-A39C-4958ADA75C4A}"/>
            </c:ext>
          </c:extLst>
        </c:ser>
        <c:ser>
          <c:idx val="29"/>
          <c:order val="29"/>
          <c:tx>
            <c:strRef>
              <c:f>'Gráficos Cartera Reprogramada'!$BA$4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Reprogramada'!$BA$5:$BA$10</c:f>
            </c:numRef>
          </c:val>
          <c:extLst>
            <c:ext xmlns:c16="http://schemas.microsoft.com/office/drawing/2014/chart" uri="{C3380CC4-5D6E-409C-BE32-E72D297353CC}">
              <c16:uniqueId val="{00000000-AB2C-4078-BDC0-580CBB0C493F}"/>
            </c:ext>
          </c:extLst>
        </c:ser>
        <c:ser>
          <c:idx val="30"/>
          <c:order val="30"/>
          <c:tx>
            <c:strRef>
              <c:f>'Gráficos Cartera Reprogramada'!$BB$4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Reprogramada'!$BB$5:$BB$10</c:f>
            </c:numRef>
          </c:val>
          <c:extLst>
            <c:ext xmlns:c16="http://schemas.microsoft.com/office/drawing/2014/chart" uri="{C3380CC4-5D6E-409C-BE32-E72D297353CC}">
              <c16:uniqueId val="{00000000-0BF9-478F-936C-AE47FC49ACEF}"/>
            </c:ext>
          </c:extLst>
        </c:ser>
        <c:ser>
          <c:idx val="31"/>
          <c:order val="31"/>
          <c:tx>
            <c:strRef>
              <c:f>'Gráficos Cartera Reprogramada'!$BC$4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Reprogramada'!$BC$5:$BC$10</c:f>
              <c:numCache>
                <c:formatCode>0</c:formatCode>
                <c:ptCount val="6"/>
                <c:pt idx="0">
                  <c:v>6.1686510886806207</c:v>
                </c:pt>
                <c:pt idx="1">
                  <c:v>2.716983146075107</c:v>
                </c:pt>
                <c:pt idx="2">
                  <c:v>9.0035782273543266</c:v>
                </c:pt>
                <c:pt idx="3">
                  <c:v>11.349188446095223</c:v>
                </c:pt>
                <c:pt idx="4">
                  <c:v>14.976585150626843</c:v>
                </c:pt>
                <c:pt idx="5">
                  <c:v>6.3791319045608184</c:v>
                </c:pt>
              </c:numCache>
            </c:numRef>
          </c:val>
          <c:extLst>
            <c:ext xmlns:c16="http://schemas.microsoft.com/office/drawing/2014/chart" uri="{C3380CC4-5D6E-409C-BE32-E72D297353CC}">
              <c16:uniqueId val="{00000000-A269-47D5-85FF-AF5E85A3EDBB}"/>
            </c:ext>
          </c:extLst>
        </c:ser>
        <c:ser>
          <c:idx val="32"/>
          <c:order val="32"/>
          <c:tx>
            <c:strRef>
              <c:f>'Gráficos Cartera Reprogramada'!$BD$4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Reprogramada'!$BD$5:$BD$10</c:f>
            </c:numRef>
          </c:val>
          <c:extLst>
            <c:ext xmlns:c16="http://schemas.microsoft.com/office/drawing/2014/chart" uri="{C3380CC4-5D6E-409C-BE32-E72D297353CC}">
              <c16:uniqueId val="{00000000-39D8-4DAA-A7B5-2EEF535415EC}"/>
            </c:ext>
          </c:extLst>
        </c:ser>
        <c:ser>
          <c:idx val="33"/>
          <c:order val="33"/>
          <c:tx>
            <c:strRef>
              <c:f>'Gráficos Cartera Reprogramada'!$BE$4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Reprogramada'!$BE$5:$BE$10</c:f>
            </c:numRef>
          </c:val>
          <c:extLst>
            <c:ext xmlns:c16="http://schemas.microsoft.com/office/drawing/2014/chart" uri="{C3380CC4-5D6E-409C-BE32-E72D297353CC}">
              <c16:uniqueId val="{00000000-E11C-4641-BDE6-094952024D55}"/>
            </c:ext>
          </c:extLst>
        </c:ser>
        <c:ser>
          <c:idx val="34"/>
          <c:order val="34"/>
          <c:tx>
            <c:strRef>
              <c:f>'Gráficos Cartera Reprogramada'!$BF$4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Reprogramada'!$BF$5:$BF$10</c:f>
            </c:numRef>
          </c:val>
          <c:extLst>
            <c:ext xmlns:c16="http://schemas.microsoft.com/office/drawing/2014/chart" uri="{C3380CC4-5D6E-409C-BE32-E72D297353CC}">
              <c16:uniqueId val="{00000000-7A19-4B00-8258-7E0278CFE3B8}"/>
            </c:ext>
          </c:extLst>
        </c:ser>
        <c:ser>
          <c:idx val="35"/>
          <c:order val="35"/>
          <c:tx>
            <c:strRef>
              <c:f>'Gráficos Cartera Reprogramada'!$BG$4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Reprogramada'!$BG$5:$BG$10</c:f>
            </c:numRef>
          </c:val>
          <c:extLst>
            <c:ext xmlns:c16="http://schemas.microsoft.com/office/drawing/2014/chart" uri="{C3380CC4-5D6E-409C-BE32-E72D297353CC}">
              <c16:uniqueId val="{00000000-D431-4917-95A9-4921D94B96FE}"/>
            </c:ext>
          </c:extLst>
        </c:ser>
        <c:ser>
          <c:idx val="36"/>
          <c:order val="36"/>
          <c:tx>
            <c:strRef>
              <c:f>'Gráficos Cartera Reprogramada'!$BH$4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Reprogramada'!$BH$5:$BH$10</c:f>
            </c:numRef>
          </c:val>
          <c:extLst>
            <c:ext xmlns:c16="http://schemas.microsoft.com/office/drawing/2014/chart" uri="{C3380CC4-5D6E-409C-BE32-E72D297353CC}">
              <c16:uniqueId val="{00000000-1AC5-4EC8-BE7C-54F0DEE64F27}"/>
            </c:ext>
          </c:extLst>
        </c:ser>
        <c:ser>
          <c:idx val="37"/>
          <c:order val="37"/>
          <c:tx>
            <c:strRef>
              <c:f>'Gráficos Cartera Reprogramada'!$BI$4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Reprogramada'!$BI$5:$BI$10</c:f>
            </c:numRef>
          </c:val>
          <c:extLst>
            <c:ext xmlns:c16="http://schemas.microsoft.com/office/drawing/2014/chart" uri="{C3380CC4-5D6E-409C-BE32-E72D297353CC}">
              <c16:uniqueId val="{00000000-9C03-4007-9060-F56B3F81BE7C}"/>
            </c:ext>
          </c:extLst>
        </c:ser>
        <c:ser>
          <c:idx val="38"/>
          <c:order val="38"/>
          <c:tx>
            <c:strRef>
              <c:f>'Gráficos Cartera Reprogramada'!$BJ$4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Reprogramada'!$BJ$5:$BJ$10</c:f>
            </c:numRef>
          </c:val>
          <c:extLst>
            <c:ext xmlns:c16="http://schemas.microsoft.com/office/drawing/2014/chart" uri="{C3380CC4-5D6E-409C-BE32-E72D297353CC}">
              <c16:uniqueId val="{00000000-FDAF-47C1-A4D3-E153133019E9}"/>
            </c:ext>
          </c:extLst>
        </c:ser>
        <c:ser>
          <c:idx val="39"/>
          <c:order val="39"/>
          <c:tx>
            <c:strRef>
              <c:f>'Gráficos Cartera Reprogramada'!$BK$4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Reprogramada'!$BK$5:$BK$10</c:f>
            </c:numRef>
          </c:val>
          <c:extLst>
            <c:ext xmlns:c16="http://schemas.microsoft.com/office/drawing/2014/chart" uri="{C3380CC4-5D6E-409C-BE32-E72D297353CC}">
              <c16:uniqueId val="{00000000-FFCD-4CDB-9597-A435FB7F26F8}"/>
            </c:ext>
          </c:extLst>
        </c:ser>
        <c:ser>
          <c:idx val="40"/>
          <c:order val="40"/>
          <c:tx>
            <c:strRef>
              <c:f>'Gráficos Cartera Reprogramada'!$BL$4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Reprogramada'!$BL$5:$BL$10</c:f>
            </c:numRef>
          </c:val>
          <c:extLst>
            <c:ext xmlns:c16="http://schemas.microsoft.com/office/drawing/2014/chart" uri="{C3380CC4-5D6E-409C-BE32-E72D297353CC}">
              <c16:uniqueId val="{00000000-587F-4243-A848-5A3B667862B4}"/>
            </c:ext>
          </c:extLst>
        </c:ser>
        <c:ser>
          <c:idx val="41"/>
          <c:order val="41"/>
          <c:tx>
            <c:strRef>
              <c:f>'Gráficos Cartera Reprogramada'!$BM$4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Reprogramada'!$BM$5:$BM$10</c:f>
            </c:numRef>
          </c:val>
          <c:extLst>
            <c:ext xmlns:c16="http://schemas.microsoft.com/office/drawing/2014/chart" uri="{C3380CC4-5D6E-409C-BE32-E72D297353CC}">
              <c16:uniqueId val="{00000000-8055-43A0-B3CF-E32353AE8C03}"/>
            </c:ext>
          </c:extLst>
        </c:ser>
        <c:ser>
          <c:idx val="42"/>
          <c:order val="42"/>
          <c:tx>
            <c:strRef>
              <c:f>'Gráficos Cartera Reprogramada'!$BN$4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Reprogramada'!$BN$5:$BN$10</c:f>
            </c:numRef>
          </c:val>
          <c:extLst>
            <c:ext xmlns:c16="http://schemas.microsoft.com/office/drawing/2014/chart" uri="{C3380CC4-5D6E-409C-BE32-E72D297353CC}">
              <c16:uniqueId val="{00000000-6F70-4CFB-9E35-2CCBB449F01C}"/>
            </c:ext>
          </c:extLst>
        </c:ser>
        <c:ser>
          <c:idx val="43"/>
          <c:order val="43"/>
          <c:tx>
            <c:strRef>
              <c:f>'Gráficos Cartera Reprogramada'!$BO$4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Reprogramada'!$BO$5:$BO$10</c:f>
              <c:numCache>
                <c:formatCode>0</c:formatCode>
                <c:ptCount val="6"/>
                <c:pt idx="0">
                  <c:v>3.490005269957257</c:v>
                </c:pt>
                <c:pt idx="1">
                  <c:v>1.8454500017145292</c:v>
                </c:pt>
                <c:pt idx="2">
                  <c:v>3.2295485619198407</c:v>
                </c:pt>
                <c:pt idx="3">
                  <c:v>2.7123778540869474</c:v>
                </c:pt>
                <c:pt idx="4">
                  <c:v>1.6320560757958029</c:v>
                </c:pt>
                <c:pt idx="5">
                  <c:v>3.3915779319475186</c:v>
                </c:pt>
              </c:numCache>
            </c:numRef>
          </c:val>
          <c:extLst>
            <c:ext xmlns:c16="http://schemas.microsoft.com/office/drawing/2014/chart" uri="{C3380CC4-5D6E-409C-BE32-E72D297353CC}">
              <c16:uniqueId val="{00000000-0A3B-41A7-8970-E370884732CD}"/>
            </c:ext>
          </c:extLst>
        </c:ser>
        <c:ser>
          <c:idx val="44"/>
          <c:order val="44"/>
          <c:tx>
            <c:strRef>
              <c:f>'Gráficos Cartera Reprogramada'!$BP$4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Reprogramada'!$BP$5:$BP$10</c:f>
            </c:numRef>
          </c:val>
          <c:extLst>
            <c:ext xmlns:c16="http://schemas.microsoft.com/office/drawing/2014/chart" uri="{C3380CC4-5D6E-409C-BE32-E72D297353CC}">
              <c16:uniqueId val="{00000000-5F67-4AF5-A0F7-8B40F029CE7A}"/>
            </c:ext>
          </c:extLst>
        </c:ser>
        <c:ser>
          <c:idx val="45"/>
          <c:order val="45"/>
          <c:tx>
            <c:strRef>
              <c:f>'Gráficos Cartera Reprogramada'!$BQ$4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Reprogramada'!$BQ$5:$BQ$10</c:f>
            </c:numRef>
          </c:val>
          <c:extLst>
            <c:ext xmlns:c16="http://schemas.microsoft.com/office/drawing/2014/chart" uri="{C3380CC4-5D6E-409C-BE32-E72D297353CC}">
              <c16:uniqueId val="{00000000-4A2F-485C-AFE4-A8FD79973874}"/>
            </c:ext>
          </c:extLst>
        </c:ser>
        <c:ser>
          <c:idx val="46"/>
          <c:order val="46"/>
          <c:tx>
            <c:strRef>
              <c:f>'Gráficos Cartera Reprogramada'!$BR$4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Reprogramada'!$BR$5:$BR$10</c:f>
            </c:numRef>
          </c:val>
          <c:extLst>
            <c:ext xmlns:c16="http://schemas.microsoft.com/office/drawing/2014/chart" uri="{C3380CC4-5D6E-409C-BE32-E72D297353CC}">
              <c16:uniqueId val="{00000000-B106-4923-A6C8-6C58817CF7E6}"/>
            </c:ext>
          </c:extLst>
        </c:ser>
        <c:ser>
          <c:idx val="47"/>
          <c:order val="47"/>
          <c:tx>
            <c:strRef>
              <c:f>'Gráficos Cartera Reprogramada'!$BS$4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Reprogramada'!$BS$5:$BS$10</c:f>
            </c:numRef>
          </c:val>
          <c:extLst>
            <c:ext xmlns:c16="http://schemas.microsoft.com/office/drawing/2014/chart" uri="{C3380CC4-5D6E-409C-BE32-E72D297353CC}">
              <c16:uniqueId val="{00000000-1A54-4C35-A9BF-9BB3AB1C3122}"/>
            </c:ext>
          </c:extLst>
        </c:ser>
        <c:ser>
          <c:idx val="48"/>
          <c:order val="48"/>
          <c:tx>
            <c:strRef>
              <c:f>'Gráficos Cartera Reprogramada'!$BT$4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Reprogramada'!$BT$5:$BT$10</c:f>
            </c:numRef>
          </c:val>
          <c:extLst>
            <c:ext xmlns:c16="http://schemas.microsoft.com/office/drawing/2014/chart" uri="{C3380CC4-5D6E-409C-BE32-E72D297353CC}">
              <c16:uniqueId val="{00000000-3E01-4AF3-93E7-5FF5FA77C1B8}"/>
            </c:ext>
          </c:extLst>
        </c:ser>
        <c:ser>
          <c:idx val="49"/>
          <c:order val="49"/>
          <c:tx>
            <c:strRef>
              <c:f>'Gráficos Cartera Reprogramada'!$BU$4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Reprogramada'!$BU$5:$BU$10</c:f>
            </c:numRef>
          </c:val>
          <c:extLst>
            <c:ext xmlns:c16="http://schemas.microsoft.com/office/drawing/2014/chart" uri="{C3380CC4-5D6E-409C-BE32-E72D297353CC}">
              <c16:uniqueId val="{00000000-C949-42C1-9FCE-BFE7340E2A93}"/>
            </c:ext>
          </c:extLst>
        </c:ser>
        <c:ser>
          <c:idx val="50"/>
          <c:order val="50"/>
          <c:tx>
            <c:strRef>
              <c:f>'Gráficos Cartera Reprogramada'!$BV$4</c:f>
              <c:strCache>
                <c:ptCount val="1"/>
                <c:pt idx="0">
                  <c:v>Jul-24</c:v>
                </c:pt>
              </c:strCache>
            </c:strRef>
          </c:tx>
          <c:spPr>
            <a:solidFill>
              <a:srgbClr val="00008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Reprogramada'!$BV$5:$BV$10</c:f>
            </c:numRef>
          </c:val>
          <c:extLst>
            <c:ext xmlns:c16="http://schemas.microsoft.com/office/drawing/2014/chart" uri="{C3380CC4-5D6E-409C-BE32-E72D297353CC}">
              <c16:uniqueId val="{00000000-3335-4376-A68E-828A877EA01F}"/>
            </c:ext>
          </c:extLst>
        </c:ser>
        <c:ser>
          <c:idx val="51"/>
          <c:order val="51"/>
          <c:tx>
            <c:strRef>
              <c:f>'Gráficos Cartera Reprogramada'!$BW$4</c:f>
              <c:strCache>
                <c:ptCount val="1"/>
                <c:pt idx="0">
                  <c:v>Ago-24</c:v>
                </c:pt>
              </c:strCache>
            </c:strRef>
          </c:tx>
          <c:spPr>
            <a:solidFill>
              <a:srgbClr val="00008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Reprogramada'!$BW$5:$BW$10</c:f>
            </c:numRef>
          </c:val>
          <c:extLst>
            <c:ext xmlns:c16="http://schemas.microsoft.com/office/drawing/2014/chart" uri="{C3380CC4-5D6E-409C-BE32-E72D297353CC}">
              <c16:uniqueId val="{00000001-3335-4376-A68E-828A877EA01F}"/>
            </c:ext>
          </c:extLst>
        </c:ser>
        <c:ser>
          <c:idx val="52"/>
          <c:order val="52"/>
          <c:tx>
            <c:strRef>
              <c:f>'Gráficos Cartera Reprogramada'!$BX$4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Reprogramada'!$BX$5:$BX$10</c:f>
            </c:numRef>
          </c:val>
          <c:extLst>
            <c:ext xmlns:c16="http://schemas.microsoft.com/office/drawing/2014/chart" uri="{C3380CC4-5D6E-409C-BE32-E72D297353CC}">
              <c16:uniqueId val="{00000002-3335-4376-A68E-828A877EA01F}"/>
            </c:ext>
          </c:extLst>
        </c:ser>
        <c:ser>
          <c:idx val="53"/>
          <c:order val="53"/>
          <c:tx>
            <c:strRef>
              <c:f>'Gráficos Cartera Reprogramada'!$BY$4</c:f>
              <c:strCache>
                <c:ptCount val="1"/>
                <c:pt idx="0">
                  <c:v>Oct-24</c:v>
                </c:pt>
              </c:strCache>
            </c:strRef>
          </c:tx>
          <c:spPr>
            <a:solidFill>
              <a:schemeClr val="accent2">
                <a:tint val="38000"/>
              </a:schemeClr>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Reprogramada'!$BY$5:$BY$10</c:f>
            </c:numRef>
          </c:val>
          <c:extLst>
            <c:ext xmlns:c16="http://schemas.microsoft.com/office/drawing/2014/chart" uri="{C3380CC4-5D6E-409C-BE32-E72D297353CC}">
              <c16:uniqueId val="{00000000-91F8-4E04-9CA2-34B04E839650}"/>
            </c:ext>
          </c:extLst>
        </c:ser>
        <c:ser>
          <c:idx val="54"/>
          <c:order val="54"/>
          <c:tx>
            <c:strRef>
              <c:f>'Gráficos Cartera Reprogramada'!$BZ$4</c:f>
              <c:strCache>
                <c:ptCount val="1"/>
                <c:pt idx="0">
                  <c:v>Nov-24</c:v>
                </c:pt>
              </c:strCache>
            </c:strRef>
          </c:tx>
          <c:spPr>
            <a:solidFill>
              <a:schemeClr val="accent2">
                <a:tint val="35000"/>
              </a:schemeClr>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Reprogramada'!$BZ$5:$BZ$10</c:f>
            </c:numRef>
          </c:val>
          <c:extLst>
            <c:ext xmlns:c16="http://schemas.microsoft.com/office/drawing/2014/chart" uri="{C3380CC4-5D6E-409C-BE32-E72D297353CC}">
              <c16:uniqueId val="{00000001-91F8-4E04-9CA2-34B04E839650}"/>
            </c:ext>
          </c:extLst>
        </c:ser>
        <c:ser>
          <c:idx val="55"/>
          <c:order val="55"/>
          <c:tx>
            <c:strRef>
              <c:f>'Gráficos Cartera Reprogramada'!$CA$4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Reprogramada'!$CA$5:$CA$10</c:f>
              <c:numCache>
                <c:formatCode>0</c:formatCode>
                <c:ptCount val="6"/>
                <c:pt idx="0">
                  <c:v>1.5330607539162717</c:v>
                </c:pt>
                <c:pt idx="1">
                  <c:v>0.66409788184997298</c:v>
                </c:pt>
                <c:pt idx="2">
                  <c:v>1.0335971149294134</c:v>
                </c:pt>
                <c:pt idx="3">
                  <c:v>0.59568565415397268</c:v>
                </c:pt>
                <c:pt idx="4">
                  <c:v>1.1590055880171974</c:v>
                </c:pt>
                <c:pt idx="5">
                  <c:v>1.4516929259415348</c:v>
                </c:pt>
              </c:numCache>
            </c:numRef>
          </c:val>
          <c:extLst>
            <c:ext xmlns:c16="http://schemas.microsoft.com/office/drawing/2014/chart" uri="{C3380CC4-5D6E-409C-BE32-E72D297353CC}">
              <c16:uniqueId val="{00000002-91F8-4E04-9CA2-34B04E839650}"/>
            </c:ext>
          </c:extLst>
        </c:ser>
        <c:ser>
          <c:idx val="56"/>
          <c:order val="56"/>
          <c:tx>
            <c:strRef>
              <c:f>'Gráficos Cartera Reprogramada'!$CB$4</c:f>
              <c:strCache>
                <c:ptCount val="1"/>
                <c:pt idx="0">
                  <c:v>Ene-25</c:v>
                </c:pt>
              </c:strCache>
            </c:strRef>
          </c:tx>
          <c:spPr>
            <a:solidFill>
              <a:schemeClr val="accent2">
                <a:tint val="37000"/>
              </a:schemeClr>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Reprogramada'!$CB$5:$CB$10</c:f>
            </c:numRef>
          </c:val>
          <c:extLst>
            <c:ext xmlns:c16="http://schemas.microsoft.com/office/drawing/2014/chart" uri="{C3380CC4-5D6E-409C-BE32-E72D297353CC}">
              <c16:uniqueId val="{00000000-914D-49E6-8EE3-2A53FE1112C1}"/>
            </c:ext>
          </c:extLst>
        </c:ser>
        <c:ser>
          <c:idx val="57"/>
          <c:order val="57"/>
          <c:tx>
            <c:strRef>
              <c:f>'Gráficos Cartera Reprogramada'!$CC$4</c:f>
              <c:strCache>
                <c:ptCount val="1"/>
                <c:pt idx="0">
                  <c:v>Feb-25</c:v>
                </c:pt>
              </c:strCache>
            </c:strRef>
          </c:tx>
          <c:spPr>
            <a:solidFill>
              <a:schemeClr val="accent2">
                <a:tint val="35000"/>
              </a:schemeClr>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Reprogramada'!$CC$5:$CC$10</c:f>
            </c:numRef>
          </c:val>
          <c:extLst>
            <c:ext xmlns:c16="http://schemas.microsoft.com/office/drawing/2014/chart" uri="{C3380CC4-5D6E-409C-BE32-E72D297353CC}">
              <c16:uniqueId val="{00000001-914D-49E6-8EE3-2A53FE1112C1}"/>
            </c:ext>
          </c:extLst>
        </c:ser>
        <c:ser>
          <c:idx val="58"/>
          <c:order val="58"/>
          <c:tx>
            <c:strRef>
              <c:f>'Gráficos Cartera Reprogramada'!$CD$4</c:f>
              <c:strCache>
                <c:ptCount val="1"/>
                <c:pt idx="0">
                  <c:v>Mar-25</c:v>
                </c:pt>
              </c:strCache>
            </c:strRef>
          </c:tx>
          <c:spPr>
            <a:solidFill>
              <a:srgbClr val="D1939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EE73-419F-A833-A27417F7630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Reprogramada'!$CD$5:$CD$10</c:f>
            </c:numRef>
          </c:val>
          <c:extLst>
            <c:ext xmlns:c16="http://schemas.microsoft.com/office/drawing/2014/chart" uri="{C3380CC4-5D6E-409C-BE32-E72D297353CC}">
              <c16:uniqueId val="{00000002-914D-49E6-8EE3-2A53FE1112C1}"/>
            </c:ext>
          </c:extLst>
        </c:ser>
        <c:ser>
          <c:idx val="59"/>
          <c:order val="59"/>
          <c:tx>
            <c:strRef>
              <c:f>'Gráficos Cartera Reprogramada'!$CE$4</c:f>
              <c:strCache>
                <c:ptCount val="1"/>
                <c:pt idx="0">
                  <c:v>Abr-25</c:v>
                </c:pt>
              </c:strCache>
            </c:strRef>
          </c:tx>
          <c:spPr>
            <a:solidFill>
              <a:schemeClr val="accent2">
                <a:tint val="37000"/>
              </a:schemeClr>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Reprogramada'!$CE$5:$CE$10</c:f>
            </c:numRef>
          </c:val>
          <c:extLst>
            <c:ext xmlns:c16="http://schemas.microsoft.com/office/drawing/2014/chart" uri="{C3380CC4-5D6E-409C-BE32-E72D297353CC}">
              <c16:uniqueId val="{00000000-7D20-4BA7-B8FA-ACF1674F9E5A}"/>
            </c:ext>
          </c:extLst>
        </c:ser>
        <c:ser>
          <c:idx val="60"/>
          <c:order val="60"/>
          <c:tx>
            <c:strRef>
              <c:f>'Gráficos Cartera Reprogramada'!$CF$4</c:f>
              <c:strCache>
                <c:ptCount val="1"/>
                <c:pt idx="0">
                  <c:v>May-25</c:v>
                </c:pt>
              </c:strCache>
            </c:strRef>
          </c:tx>
          <c:spPr>
            <a:solidFill>
              <a:schemeClr val="accent2">
                <a:tint val="35000"/>
              </a:schemeClr>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Reprogramada'!$CF$5:$CF$10</c:f>
            </c:numRef>
          </c:val>
          <c:extLst>
            <c:ext xmlns:c16="http://schemas.microsoft.com/office/drawing/2014/chart" uri="{C3380CC4-5D6E-409C-BE32-E72D297353CC}">
              <c16:uniqueId val="{00000001-7D20-4BA7-B8FA-ACF1674F9E5A}"/>
            </c:ext>
          </c:extLst>
        </c:ser>
        <c:ser>
          <c:idx val="61"/>
          <c:order val="61"/>
          <c:tx>
            <c:strRef>
              <c:f>'Gráficos Cartera Reprogramada'!$CG$4</c:f>
              <c:strCache>
                <c:ptCount val="1"/>
                <c:pt idx="0">
                  <c:v>Jun-25</c:v>
                </c:pt>
              </c:strCache>
            </c:strRef>
          </c:tx>
          <c:spPr>
            <a:solidFill>
              <a:srgbClr val="D1939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7D20-4BA7-B8FA-ACF1674F9E5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Reprogramada'!$CG$5:$CG$10</c:f>
              <c:numCache>
                <c:formatCode>0</c:formatCode>
                <c:ptCount val="6"/>
                <c:pt idx="0">
                  <c:v>0.94564540393861474</c:v>
                </c:pt>
                <c:pt idx="1">
                  <c:v>0.19119103693225742</c:v>
                </c:pt>
                <c:pt idx="2">
                  <c:v>0.7222957433628221</c:v>
                </c:pt>
                <c:pt idx="3">
                  <c:v>0.52524862834330588</c:v>
                </c:pt>
                <c:pt idx="4">
                  <c:v>1.0016209314885505</c:v>
                </c:pt>
                <c:pt idx="5">
                  <c:v>0.90960678380435012</c:v>
                </c:pt>
              </c:numCache>
            </c:numRef>
          </c:val>
          <c:extLst>
            <c:ext xmlns:c16="http://schemas.microsoft.com/office/drawing/2014/chart" uri="{C3380CC4-5D6E-409C-BE32-E72D297353CC}">
              <c16:uniqueId val="{00000002-7D20-4BA7-B8FA-ACF1674F9E5A}"/>
            </c:ext>
          </c:extLst>
        </c:ser>
        <c:dLbls>
          <c:showLegendKey val="0"/>
          <c:showVal val="0"/>
          <c:showCatName val="0"/>
          <c:showSerName val="0"/>
          <c:showPercent val="0"/>
          <c:showBubbleSize val="0"/>
        </c:dLbls>
        <c:gapWidth val="150"/>
        <c:overlap val="-25"/>
        <c:axId val="-1308181952"/>
        <c:axId val="-1308180864"/>
      </c:barChart>
      <c:catAx>
        <c:axId val="-130818195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0864"/>
        <c:crosses val="autoZero"/>
        <c:auto val="1"/>
        <c:lblAlgn val="ctr"/>
        <c:lblOffset val="20"/>
        <c:tickLblSkip val="1"/>
        <c:tickMarkSkip val="1"/>
        <c:noMultiLvlLbl val="0"/>
      </c:catAx>
      <c:valAx>
        <c:axId val="-130818086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1952"/>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352382801925545"/>
          <c:y val="0.11162307557352816"/>
          <c:w val="0.54306639360662878"/>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9733333372932336"/>
          <c:y val="8.8807266438633951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5102919793008081E-2"/>
          <c:y val="0.18958333333333335"/>
          <c:w val="0.92637465964655508"/>
          <c:h val="0.67971092155147284"/>
        </c:manualLayout>
      </c:layout>
      <c:barChart>
        <c:barDir val="col"/>
        <c:grouping val="clustered"/>
        <c:varyColors val="0"/>
        <c:ser>
          <c:idx val="3"/>
          <c:order val="0"/>
          <c:tx>
            <c:strRef>
              <c:f>'Gráficos Cartera Reprogramada'!$X$14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Reprogramada'!$X$15:$X$21</c:f>
              <c:numCache>
                <c:formatCode>0</c:formatCode>
                <c:ptCount val="7"/>
                <c:pt idx="0">
                  <c:v>7.9023446656923344</c:v>
                </c:pt>
                <c:pt idx="1">
                  <c:v>21.693038629457536</c:v>
                </c:pt>
                <c:pt idx="2">
                  <c:v>36.580485915893249</c:v>
                </c:pt>
                <c:pt idx="3">
                  <c:v>60.971116633798218</c:v>
                </c:pt>
                <c:pt idx="4">
                  <c:v>66.38265385007162</c:v>
                </c:pt>
                <c:pt idx="5">
                  <c:v>52.177974933799945</c:v>
                </c:pt>
                <c:pt idx="6">
                  <c:v>41.471030572172111</c:v>
                </c:pt>
              </c:numCache>
            </c:numRef>
          </c:val>
          <c:extLst>
            <c:ext xmlns:c16="http://schemas.microsoft.com/office/drawing/2014/chart" uri="{C3380CC4-5D6E-409C-BE32-E72D297353CC}">
              <c16:uniqueId val="{00000000-8F21-449F-A9BA-9ABE4CF7AFC3}"/>
            </c:ext>
          </c:extLst>
        </c:ser>
        <c:ser>
          <c:idx val="4"/>
          <c:order val="1"/>
          <c:tx>
            <c:strRef>
              <c:f>'Gráficos Cartera Reprogramada'!$Y$14</c:f>
              <c:strCache>
                <c:ptCount val="1"/>
                <c:pt idx="0">
                  <c:v>Jun-20</c:v>
                </c:pt>
              </c:strCache>
            </c:strRef>
          </c:tx>
          <c:spPr>
            <a:solidFill>
              <a:srgbClr val="BEBAB9"/>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Reprogramada'!$Y$15:$Y$21</c:f>
            </c:numRef>
          </c:val>
          <c:extLst>
            <c:ext xmlns:c16="http://schemas.microsoft.com/office/drawing/2014/chart" uri="{C3380CC4-5D6E-409C-BE32-E72D297353CC}">
              <c16:uniqueId val="{00000001-8F21-449F-A9BA-9ABE4CF7AFC3}"/>
            </c:ext>
          </c:extLst>
        </c:ser>
        <c:ser>
          <c:idx val="0"/>
          <c:order val="2"/>
          <c:tx>
            <c:strRef>
              <c:f>'Gráficos Cartera Reprogramada'!$Z$14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Reprogramada'!$Z$15:$Z$21</c:f>
            </c:numRef>
          </c:val>
          <c:extLst>
            <c:ext xmlns:c16="http://schemas.microsoft.com/office/drawing/2014/chart" uri="{C3380CC4-5D6E-409C-BE32-E72D297353CC}">
              <c16:uniqueId val="{00000002-8F21-449F-A9BA-9ABE4CF7AFC3}"/>
            </c:ext>
          </c:extLst>
        </c:ser>
        <c:ser>
          <c:idx val="1"/>
          <c:order val="3"/>
          <c:tx>
            <c:strRef>
              <c:f>'Gráficos Cartera Reprogramada'!$AA$14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Reprogramada'!$AA$15:$AA$21</c:f>
            </c:numRef>
          </c:val>
          <c:extLst>
            <c:ext xmlns:c16="http://schemas.microsoft.com/office/drawing/2014/chart" uri="{C3380CC4-5D6E-409C-BE32-E72D297353CC}">
              <c16:uniqueId val="{00000003-8F21-449F-A9BA-9ABE4CF7AFC3}"/>
            </c:ext>
          </c:extLst>
        </c:ser>
        <c:ser>
          <c:idx val="2"/>
          <c:order val="4"/>
          <c:tx>
            <c:strRef>
              <c:f>'Gráficos Cartera Reprogramada'!$AB$14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Reprogramada'!$AB$15:$AB$21</c:f>
            </c:numRef>
          </c:val>
          <c:extLst>
            <c:ext xmlns:c16="http://schemas.microsoft.com/office/drawing/2014/chart" uri="{C3380CC4-5D6E-409C-BE32-E72D297353CC}">
              <c16:uniqueId val="{00000004-8F21-449F-A9BA-9ABE4CF7AFC3}"/>
            </c:ext>
          </c:extLst>
        </c:ser>
        <c:ser>
          <c:idx val="5"/>
          <c:order val="5"/>
          <c:tx>
            <c:strRef>
              <c:f>'Gráficos Cartera Reprogramada'!$AC$14</c:f>
              <c:strCache>
                <c:ptCount val="1"/>
                <c:pt idx="0">
                  <c:v>Oct-20</c:v>
                </c:pt>
              </c:strCache>
            </c:strRef>
          </c:tx>
          <c:spPr>
            <a:solidFill>
              <a:srgbClr val="97D70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Reprogramada'!$AC$15:$AC$21</c:f>
            </c:numRef>
          </c:val>
          <c:extLst>
            <c:ext xmlns:c16="http://schemas.microsoft.com/office/drawing/2014/chart" uri="{C3380CC4-5D6E-409C-BE32-E72D297353CC}">
              <c16:uniqueId val="{00000005-8F21-449F-A9BA-9ABE4CF7AFC3}"/>
            </c:ext>
          </c:extLst>
        </c:ser>
        <c:ser>
          <c:idx val="7"/>
          <c:order val="6"/>
          <c:tx>
            <c:strRef>
              <c:f>'Gráficos Cartera Reprogramada'!$AD$14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Reprogramada'!$AD$15:$AD$21</c:f>
            </c:numRef>
          </c:val>
          <c:extLst>
            <c:ext xmlns:c16="http://schemas.microsoft.com/office/drawing/2014/chart" uri="{C3380CC4-5D6E-409C-BE32-E72D297353CC}">
              <c16:uniqueId val="{00000006-8F21-449F-A9BA-9ABE4CF7AFC3}"/>
            </c:ext>
          </c:extLst>
        </c:ser>
        <c:ser>
          <c:idx val="6"/>
          <c:order val="7"/>
          <c:tx>
            <c:strRef>
              <c:f>'Gráficos Cartera Reprogramada'!$AE$14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Reprogramada'!$AE$15:$AE$21</c:f>
              <c:numCache>
                <c:formatCode>0</c:formatCode>
                <c:ptCount val="7"/>
                <c:pt idx="0">
                  <c:v>4.2837950180527518</c:v>
                </c:pt>
                <c:pt idx="1">
                  <c:v>14.125259289027746</c:v>
                </c:pt>
                <c:pt idx="2">
                  <c:v>23.635162425375722</c:v>
                </c:pt>
                <c:pt idx="3">
                  <c:v>37.375181051168425</c:v>
                </c:pt>
                <c:pt idx="4">
                  <c:v>18.394891439464431</c:v>
                </c:pt>
                <c:pt idx="5">
                  <c:v>36.31809887808231</c:v>
                </c:pt>
                <c:pt idx="6">
                  <c:v>32.967722181721115</c:v>
                </c:pt>
              </c:numCache>
            </c:numRef>
          </c:val>
          <c:extLst>
            <c:ext xmlns:c16="http://schemas.microsoft.com/office/drawing/2014/chart" uri="{C3380CC4-5D6E-409C-BE32-E72D297353CC}">
              <c16:uniqueId val="{00000007-8F21-449F-A9BA-9ABE4CF7AFC3}"/>
            </c:ext>
          </c:extLst>
        </c:ser>
        <c:ser>
          <c:idx val="8"/>
          <c:order val="8"/>
          <c:tx>
            <c:strRef>
              <c:f>'Gráficos Cartera Reprogramada'!$AF$14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Reprogramada'!$AF$15:$AF$21</c:f>
            </c:numRef>
          </c:val>
          <c:extLst>
            <c:ext xmlns:c16="http://schemas.microsoft.com/office/drawing/2014/chart" uri="{C3380CC4-5D6E-409C-BE32-E72D297353CC}">
              <c16:uniqueId val="{00000008-8F21-449F-A9BA-9ABE4CF7AFC3}"/>
            </c:ext>
          </c:extLst>
        </c:ser>
        <c:ser>
          <c:idx val="9"/>
          <c:order val="9"/>
          <c:tx>
            <c:strRef>
              <c:f>'Gráficos Cartera Reprogramada'!$AG$14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Reprogramada'!$AG$15:$AG$21</c:f>
            </c:numRef>
          </c:val>
          <c:extLst>
            <c:ext xmlns:c16="http://schemas.microsoft.com/office/drawing/2014/chart" uri="{C3380CC4-5D6E-409C-BE32-E72D297353CC}">
              <c16:uniqueId val="{00000009-8F21-449F-A9BA-9ABE4CF7AFC3}"/>
            </c:ext>
          </c:extLst>
        </c:ser>
        <c:ser>
          <c:idx val="10"/>
          <c:order val="10"/>
          <c:tx>
            <c:strRef>
              <c:f>'Gráficos Cartera Reprogramada'!$AH$14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Reprogramada'!$AH$15:$AH$21</c:f>
            </c:numRef>
          </c:val>
          <c:extLst>
            <c:ext xmlns:c16="http://schemas.microsoft.com/office/drawing/2014/chart" uri="{C3380CC4-5D6E-409C-BE32-E72D297353CC}">
              <c16:uniqueId val="{0000000A-8F21-449F-A9BA-9ABE4CF7AFC3}"/>
            </c:ext>
          </c:extLst>
        </c:ser>
        <c:ser>
          <c:idx val="11"/>
          <c:order val="11"/>
          <c:tx>
            <c:strRef>
              <c:f>'Gráficos Cartera Reprogramada'!$AI$14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Reprogramada'!$AI$15:$AI$21</c:f>
            </c:numRef>
          </c:val>
          <c:extLst>
            <c:ext xmlns:c16="http://schemas.microsoft.com/office/drawing/2014/chart" uri="{C3380CC4-5D6E-409C-BE32-E72D297353CC}">
              <c16:uniqueId val="{0000000B-8F21-449F-A9BA-9ABE4CF7AFC3}"/>
            </c:ext>
          </c:extLst>
        </c:ser>
        <c:ser>
          <c:idx val="12"/>
          <c:order val="12"/>
          <c:tx>
            <c:strRef>
              <c:f>'Gráficos Cartera Reprogramada'!$AJ$14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Reprogramada'!$AJ$15:$AJ$21</c:f>
            </c:numRef>
          </c:val>
          <c:extLst>
            <c:ext xmlns:c16="http://schemas.microsoft.com/office/drawing/2014/chart" uri="{C3380CC4-5D6E-409C-BE32-E72D297353CC}">
              <c16:uniqueId val="{0000000C-8F21-449F-A9BA-9ABE4CF7AFC3}"/>
            </c:ext>
          </c:extLst>
        </c:ser>
        <c:ser>
          <c:idx val="13"/>
          <c:order val="13"/>
          <c:tx>
            <c:strRef>
              <c:f>'Gráficos Cartera Reprogramada'!$AK$14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Reprogramada'!$AK$15:$AK$21</c:f>
            </c:numRef>
          </c:val>
          <c:extLst>
            <c:ext xmlns:c16="http://schemas.microsoft.com/office/drawing/2014/chart" uri="{C3380CC4-5D6E-409C-BE32-E72D297353CC}">
              <c16:uniqueId val="{0000000D-8F21-449F-A9BA-9ABE4CF7AFC3}"/>
            </c:ext>
          </c:extLst>
        </c:ser>
        <c:ser>
          <c:idx val="14"/>
          <c:order val="14"/>
          <c:tx>
            <c:strRef>
              <c:f>'Gráficos Cartera Reprogramada'!$AL$14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Reprogramada'!$AL$15:$AL$21</c:f>
            </c:numRef>
          </c:val>
          <c:extLst>
            <c:ext xmlns:c16="http://schemas.microsoft.com/office/drawing/2014/chart" uri="{C3380CC4-5D6E-409C-BE32-E72D297353CC}">
              <c16:uniqueId val="{0000000E-8F21-449F-A9BA-9ABE4CF7AFC3}"/>
            </c:ext>
          </c:extLst>
        </c:ser>
        <c:ser>
          <c:idx val="15"/>
          <c:order val="15"/>
          <c:tx>
            <c:strRef>
              <c:f>'Gráficos Cartera Reprogramada'!$AM$14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Reprogramada'!$AM$15:$AM$21</c:f>
            </c:numRef>
          </c:val>
          <c:extLst>
            <c:ext xmlns:c16="http://schemas.microsoft.com/office/drawing/2014/chart" uri="{C3380CC4-5D6E-409C-BE32-E72D297353CC}">
              <c16:uniqueId val="{0000000F-8F21-449F-A9BA-9ABE4CF7AFC3}"/>
            </c:ext>
          </c:extLst>
        </c:ser>
        <c:ser>
          <c:idx val="16"/>
          <c:order val="16"/>
          <c:tx>
            <c:strRef>
              <c:f>'Gráficos Cartera Reprogramada'!$AN$14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Reprogramada'!$AN$15:$AN$21</c:f>
            </c:numRef>
          </c:val>
          <c:extLst>
            <c:ext xmlns:c16="http://schemas.microsoft.com/office/drawing/2014/chart" uri="{C3380CC4-5D6E-409C-BE32-E72D297353CC}">
              <c16:uniqueId val="{00000010-8F21-449F-A9BA-9ABE4CF7AFC3}"/>
            </c:ext>
          </c:extLst>
        </c:ser>
        <c:ser>
          <c:idx val="17"/>
          <c:order val="17"/>
          <c:tx>
            <c:strRef>
              <c:f>'Gráficos Cartera Reprogramada'!$AO$14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Reprogramada'!$AO$15:$AO$21</c:f>
            </c:numRef>
          </c:val>
          <c:extLst>
            <c:ext xmlns:c16="http://schemas.microsoft.com/office/drawing/2014/chart" uri="{C3380CC4-5D6E-409C-BE32-E72D297353CC}">
              <c16:uniqueId val="{00000000-8DF7-4FF9-B8FF-E835775F23AC}"/>
            </c:ext>
          </c:extLst>
        </c:ser>
        <c:ser>
          <c:idx val="18"/>
          <c:order val="18"/>
          <c:tx>
            <c:strRef>
              <c:f>'Gráficos Cartera Reprogramada'!$AP$14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Reprogramada'!$AP$15:$AP$21</c:f>
            </c:numRef>
          </c:val>
          <c:extLst>
            <c:ext xmlns:c16="http://schemas.microsoft.com/office/drawing/2014/chart" uri="{C3380CC4-5D6E-409C-BE32-E72D297353CC}">
              <c16:uniqueId val="{00000001-8DF7-4FF9-B8FF-E835775F23AC}"/>
            </c:ext>
          </c:extLst>
        </c:ser>
        <c:ser>
          <c:idx val="19"/>
          <c:order val="19"/>
          <c:tx>
            <c:strRef>
              <c:f>'Gráficos Cartera Reprogramada'!$AQ$14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Reprogramada'!$AQ$15:$AQ$21</c:f>
              <c:numCache>
                <c:formatCode>0</c:formatCode>
                <c:ptCount val="7"/>
                <c:pt idx="0">
                  <c:v>2.3927222947817151</c:v>
                </c:pt>
                <c:pt idx="1">
                  <c:v>10.330023302348442</c:v>
                </c:pt>
                <c:pt idx="2">
                  <c:v>22.236228765445205</c:v>
                </c:pt>
                <c:pt idx="3">
                  <c:v>22.720216215213483</c:v>
                </c:pt>
                <c:pt idx="4">
                  <c:v>6.6549994062343405</c:v>
                </c:pt>
                <c:pt idx="5">
                  <c:v>6.305779465447511</c:v>
                </c:pt>
                <c:pt idx="6">
                  <c:v>13.276772780869175</c:v>
                </c:pt>
              </c:numCache>
            </c:numRef>
          </c:val>
          <c:extLst>
            <c:ext xmlns:c16="http://schemas.microsoft.com/office/drawing/2014/chart" uri="{C3380CC4-5D6E-409C-BE32-E72D297353CC}">
              <c16:uniqueId val="{00000002-8DF7-4FF9-B8FF-E835775F23AC}"/>
            </c:ext>
          </c:extLst>
        </c:ser>
        <c:ser>
          <c:idx val="20"/>
          <c:order val="20"/>
          <c:tx>
            <c:strRef>
              <c:f>'Gráficos Cartera Reprogramada'!$AR$14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Reprogramada'!$AR$15:$AR$21</c:f>
            </c:numRef>
          </c:val>
          <c:extLst>
            <c:ext xmlns:c16="http://schemas.microsoft.com/office/drawing/2014/chart" uri="{C3380CC4-5D6E-409C-BE32-E72D297353CC}">
              <c16:uniqueId val="{00000003-8DF7-4FF9-B8FF-E835775F23AC}"/>
            </c:ext>
          </c:extLst>
        </c:ser>
        <c:ser>
          <c:idx val="21"/>
          <c:order val="21"/>
          <c:tx>
            <c:strRef>
              <c:f>'Gráficos Cartera Reprogramada'!$AS$14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Reprogramada'!$AS$15:$AS$21</c:f>
            </c:numRef>
          </c:val>
          <c:extLst>
            <c:ext xmlns:c16="http://schemas.microsoft.com/office/drawing/2014/chart" uri="{C3380CC4-5D6E-409C-BE32-E72D297353CC}">
              <c16:uniqueId val="{00000004-8DF7-4FF9-B8FF-E835775F23AC}"/>
            </c:ext>
          </c:extLst>
        </c:ser>
        <c:ser>
          <c:idx val="22"/>
          <c:order val="22"/>
          <c:tx>
            <c:strRef>
              <c:f>'Gráficos Cartera Reprogramada'!$AT$14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Reprogramada'!$AT$15:$AT$21</c:f>
            </c:numRef>
          </c:val>
          <c:extLst>
            <c:ext xmlns:c16="http://schemas.microsoft.com/office/drawing/2014/chart" uri="{C3380CC4-5D6E-409C-BE32-E72D297353CC}">
              <c16:uniqueId val="{00000005-8DF7-4FF9-B8FF-E835775F23AC}"/>
            </c:ext>
          </c:extLst>
        </c:ser>
        <c:ser>
          <c:idx val="23"/>
          <c:order val="23"/>
          <c:tx>
            <c:strRef>
              <c:f>'Gráficos Cartera Reprogramada'!$AU$14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Reprogramada'!$AU$15:$AU$21</c:f>
            </c:numRef>
          </c:val>
          <c:extLst>
            <c:ext xmlns:c16="http://schemas.microsoft.com/office/drawing/2014/chart" uri="{C3380CC4-5D6E-409C-BE32-E72D297353CC}">
              <c16:uniqueId val="{00000000-CD18-423B-A766-CB15ACCA2DF9}"/>
            </c:ext>
          </c:extLst>
        </c:ser>
        <c:ser>
          <c:idx val="24"/>
          <c:order val="24"/>
          <c:tx>
            <c:strRef>
              <c:f>'Gráficos Cartera Reprogramada'!$AV$14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Reprogramada'!$AV$15:$AV$21</c:f>
            </c:numRef>
          </c:val>
          <c:extLst>
            <c:ext xmlns:c16="http://schemas.microsoft.com/office/drawing/2014/chart" uri="{C3380CC4-5D6E-409C-BE32-E72D297353CC}">
              <c16:uniqueId val="{00000000-8039-4BF4-ADE4-09516C19077A}"/>
            </c:ext>
          </c:extLst>
        </c:ser>
        <c:ser>
          <c:idx val="25"/>
          <c:order val="25"/>
          <c:tx>
            <c:strRef>
              <c:f>'Gráficos Cartera Reprogramada'!$AW$14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Reprogramada'!$AW$15:$AW$21</c:f>
            </c:numRef>
          </c:val>
          <c:extLst>
            <c:ext xmlns:c16="http://schemas.microsoft.com/office/drawing/2014/chart" uri="{C3380CC4-5D6E-409C-BE32-E72D297353CC}">
              <c16:uniqueId val="{00000000-DA37-4104-8056-50759803024F}"/>
            </c:ext>
          </c:extLst>
        </c:ser>
        <c:ser>
          <c:idx val="26"/>
          <c:order val="26"/>
          <c:tx>
            <c:strRef>
              <c:f>'Gráficos Cartera Reprogramada'!$AX$14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Reprogramada'!$AX$15:$AX$21</c:f>
            </c:numRef>
          </c:val>
          <c:extLst>
            <c:ext xmlns:c16="http://schemas.microsoft.com/office/drawing/2014/chart" uri="{C3380CC4-5D6E-409C-BE32-E72D297353CC}">
              <c16:uniqueId val="{00000000-A126-4190-AED8-F2DBE323C8C2}"/>
            </c:ext>
          </c:extLst>
        </c:ser>
        <c:ser>
          <c:idx val="27"/>
          <c:order val="27"/>
          <c:tx>
            <c:strRef>
              <c:f>'Gráficos Cartera Reprogramada'!$AY$14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Reprogramada'!$AY$15:$AY$21</c:f>
            </c:numRef>
          </c:val>
          <c:extLst>
            <c:ext xmlns:c16="http://schemas.microsoft.com/office/drawing/2014/chart" uri="{C3380CC4-5D6E-409C-BE32-E72D297353CC}">
              <c16:uniqueId val="{00000000-95B8-4518-9CD8-CB6A5B3E49AA}"/>
            </c:ext>
          </c:extLst>
        </c:ser>
        <c:ser>
          <c:idx val="28"/>
          <c:order val="28"/>
          <c:tx>
            <c:strRef>
              <c:f>'Gráficos Cartera Reprogramada'!$AZ$14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Reprogramada'!$AZ$15:$AZ$21</c:f>
            </c:numRef>
          </c:val>
          <c:extLst>
            <c:ext xmlns:c16="http://schemas.microsoft.com/office/drawing/2014/chart" uri="{C3380CC4-5D6E-409C-BE32-E72D297353CC}">
              <c16:uniqueId val="{00000000-6443-4ED8-B1F4-9C6F2CF877D9}"/>
            </c:ext>
          </c:extLst>
        </c:ser>
        <c:ser>
          <c:idx val="29"/>
          <c:order val="29"/>
          <c:tx>
            <c:strRef>
              <c:f>'Gráficos Cartera Reprogramada'!$BA$14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Reprogramada'!$BA$15:$BA$21</c:f>
            </c:numRef>
          </c:val>
          <c:extLst>
            <c:ext xmlns:c16="http://schemas.microsoft.com/office/drawing/2014/chart" uri="{C3380CC4-5D6E-409C-BE32-E72D297353CC}">
              <c16:uniqueId val="{00000000-90A5-4A4C-A67C-9B5215CCFE72}"/>
            </c:ext>
          </c:extLst>
        </c:ser>
        <c:ser>
          <c:idx val="30"/>
          <c:order val="30"/>
          <c:tx>
            <c:strRef>
              <c:f>'Gráficos Cartera Reprogramada'!$BB$14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Reprogramada'!$BB$15:$BB$21</c:f>
            </c:numRef>
          </c:val>
          <c:extLst>
            <c:ext xmlns:c16="http://schemas.microsoft.com/office/drawing/2014/chart" uri="{C3380CC4-5D6E-409C-BE32-E72D297353CC}">
              <c16:uniqueId val="{00000000-3672-4E66-9903-1F817F74C0D8}"/>
            </c:ext>
          </c:extLst>
        </c:ser>
        <c:ser>
          <c:idx val="31"/>
          <c:order val="31"/>
          <c:tx>
            <c:strRef>
              <c:f>'Gráficos Cartera Reprogramada'!$BC$14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Reprogramada'!$BC$15:$BC$21</c:f>
              <c:numCache>
                <c:formatCode>0</c:formatCode>
                <c:ptCount val="7"/>
                <c:pt idx="0">
                  <c:v>0.48054009309257451</c:v>
                </c:pt>
                <c:pt idx="1">
                  <c:v>5.508918973391137</c:v>
                </c:pt>
                <c:pt idx="2">
                  <c:v>18.432152946903788</c:v>
                </c:pt>
                <c:pt idx="3">
                  <c:v>11.653007162093648</c:v>
                </c:pt>
                <c:pt idx="4">
                  <c:v>3.3678761674802287</c:v>
                </c:pt>
                <c:pt idx="5">
                  <c:v>2.0684066759886166</c:v>
                </c:pt>
                <c:pt idx="6">
                  <c:v>5.8374122526662671</c:v>
                </c:pt>
              </c:numCache>
            </c:numRef>
          </c:val>
          <c:extLst>
            <c:ext xmlns:c16="http://schemas.microsoft.com/office/drawing/2014/chart" uri="{C3380CC4-5D6E-409C-BE32-E72D297353CC}">
              <c16:uniqueId val="{00000000-4016-404A-AC6E-74150AB71471}"/>
            </c:ext>
          </c:extLst>
        </c:ser>
        <c:ser>
          <c:idx val="32"/>
          <c:order val="32"/>
          <c:tx>
            <c:strRef>
              <c:f>'Gráficos Cartera Reprogramada'!$BD$14</c:f>
              <c:strCache>
                <c:ptCount val="1"/>
                <c:pt idx="0">
                  <c:v>Ene-23</c:v>
                </c:pt>
              </c:strCache>
            </c:strRef>
          </c:tx>
          <c:spPr>
            <a:solidFill>
              <a:schemeClr val="accent3">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Reprogramada'!$BD$15:$BD$21</c:f>
            </c:numRef>
          </c:val>
          <c:extLst>
            <c:ext xmlns:c16="http://schemas.microsoft.com/office/drawing/2014/chart" uri="{C3380CC4-5D6E-409C-BE32-E72D297353CC}">
              <c16:uniqueId val="{00000000-37C5-4E53-9CC9-B9DEEF828812}"/>
            </c:ext>
          </c:extLst>
        </c:ser>
        <c:ser>
          <c:idx val="33"/>
          <c:order val="33"/>
          <c:tx>
            <c:strRef>
              <c:f>'Gráficos Cartera Reprogramada'!$BE$14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Reprogramada'!$BE$15:$BE$21</c:f>
            </c:numRef>
          </c:val>
          <c:extLst>
            <c:ext xmlns:c16="http://schemas.microsoft.com/office/drawing/2014/chart" uri="{C3380CC4-5D6E-409C-BE32-E72D297353CC}">
              <c16:uniqueId val="{00000000-78D8-4535-B8C1-391A3A4F7553}"/>
            </c:ext>
          </c:extLst>
        </c:ser>
        <c:ser>
          <c:idx val="34"/>
          <c:order val="34"/>
          <c:tx>
            <c:strRef>
              <c:f>'Gráficos Cartera Reprogramada'!$BF$14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Reprogramada'!$BF$15:$BF$21</c:f>
            </c:numRef>
          </c:val>
          <c:extLst>
            <c:ext xmlns:c16="http://schemas.microsoft.com/office/drawing/2014/chart" uri="{C3380CC4-5D6E-409C-BE32-E72D297353CC}">
              <c16:uniqueId val="{00000000-B976-4063-A329-B718203B77AD}"/>
            </c:ext>
          </c:extLst>
        </c:ser>
        <c:ser>
          <c:idx val="35"/>
          <c:order val="35"/>
          <c:tx>
            <c:strRef>
              <c:f>'Gráficos Cartera Reprogramada'!$BG$14</c:f>
              <c:strCache>
                <c:ptCount val="1"/>
                <c:pt idx="0">
                  <c:v>Abr-23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F91-44A7-9848-CF79E6BF2E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Reprogramada'!$BG$15:$BG$21</c:f>
            </c:numRef>
          </c:val>
          <c:extLst>
            <c:ext xmlns:c16="http://schemas.microsoft.com/office/drawing/2014/chart" uri="{C3380CC4-5D6E-409C-BE32-E72D297353CC}">
              <c16:uniqueId val="{00000000-4A4E-45AC-A4D8-0B415E5AEF81}"/>
            </c:ext>
          </c:extLst>
        </c:ser>
        <c:ser>
          <c:idx val="36"/>
          <c:order val="36"/>
          <c:tx>
            <c:strRef>
              <c:f>'Gráficos Cartera Reprogramada'!$BH$14</c:f>
              <c:strCache>
                <c:ptCount val="1"/>
                <c:pt idx="0">
                  <c:v>May-23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61B-4EDA-AD32-2384EE38E7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Reprogramada'!$BH$15:$BH$21</c:f>
            </c:numRef>
          </c:val>
          <c:extLst>
            <c:ext xmlns:c16="http://schemas.microsoft.com/office/drawing/2014/chart" uri="{C3380CC4-5D6E-409C-BE32-E72D297353CC}">
              <c16:uniqueId val="{00000000-C61B-4EDA-AD32-2384EE38E7E5}"/>
            </c:ext>
          </c:extLst>
        </c:ser>
        <c:ser>
          <c:idx val="37"/>
          <c:order val="37"/>
          <c:tx>
            <c:strRef>
              <c:f>'Gráficos Cartera Reprogramada'!$BI$14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Reprogramada'!$BI$15:$BI$21</c:f>
            </c:numRef>
          </c:val>
          <c:extLst>
            <c:ext xmlns:c16="http://schemas.microsoft.com/office/drawing/2014/chart" uri="{C3380CC4-5D6E-409C-BE32-E72D297353CC}">
              <c16:uniqueId val="{00000000-44C9-4726-AB96-FD6B41DD329B}"/>
            </c:ext>
          </c:extLst>
        </c:ser>
        <c:ser>
          <c:idx val="38"/>
          <c:order val="38"/>
          <c:tx>
            <c:strRef>
              <c:f>'Gráficos Cartera Reprogramada'!$BJ$14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Reprogramada'!$BJ$15:$BJ$21</c:f>
            </c:numRef>
          </c:val>
          <c:extLst>
            <c:ext xmlns:c16="http://schemas.microsoft.com/office/drawing/2014/chart" uri="{C3380CC4-5D6E-409C-BE32-E72D297353CC}">
              <c16:uniqueId val="{00000000-962F-4845-946E-5EC696534E3E}"/>
            </c:ext>
          </c:extLst>
        </c:ser>
        <c:ser>
          <c:idx val="39"/>
          <c:order val="39"/>
          <c:tx>
            <c:strRef>
              <c:f>'Gráficos Cartera Reprogramada'!$BK$14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Reprogramada'!$BK$15:$BK$21</c:f>
            </c:numRef>
          </c:val>
          <c:extLst>
            <c:ext xmlns:c16="http://schemas.microsoft.com/office/drawing/2014/chart" uri="{C3380CC4-5D6E-409C-BE32-E72D297353CC}">
              <c16:uniqueId val="{00000000-91EA-44F9-BF5F-97CDA472E7DF}"/>
            </c:ext>
          </c:extLst>
        </c:ser>
        <c:ser>
          <c:idx val="40"/>
          <c:order val="40"/>
          <c:tx>
            <c:strRef>
              <c:f>'Gráficos Cartera Reprogramada'!$BL$14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Reprogramada'!$BL$15:$BL$21</c:f>
            </c:numRef>
          </c:val>
          <c:extLst>
            <c:ext xmlns:c16="http://schemas.microsoft.com/office/drawing/2014/chart" uri="{C3380CC4-5D6E-409C-BE32-E72D297353CC}">
              <c16:uniqueId val="{00000000-D05D-48DA-A25C-019D06CE2975}"/>
            </c:ext>
          </c:extLst>
        </c:ser>
        <c:ser>
          <c:idx val="41"/>
          <c:order val="41"/>
          <c:tx>
            <c:strRef>
              <c:f>'Gráficos Cartera Reprogramada'!$BM$14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Reprogramada'!$BM$15:$BM$21</c:f>
            </c:numRef>
          </c:val>
          <c:extLst>
            <c:ext xmlns:c16="http://schemas.microsoft.com/office/drawing/2014/chart" uri="{C3380CC4-5D6E-409C-BE32-E72D297353CC}">
              <c16:uniqueId val="{00000000-A59E-424F-B92C-3A14753F9F61}"/>
            </c:ext>
          </c:extLst>
        </c:ser>
        <c:ser>
          <c:idx val="42"/>
          <c:order val="42"/>
          <c:tx>
            <c:strRef>
              <c:f>'Gráficos Cartera Reprogramada'!$BN$14</c:f>
              <c:strCache>
                <c:ptCount val="1"/>
                <c:pt idx="0">
                  <c:v>Nov-23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6B1-4402-90DE-8B1810B132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Reprogramada'!$BN$15:$BN$21</c:f>
            </c:numRef>
          </c:val>
          <c:extLst>
            <c:ext xmlns:c16="http://schemas.microsoft.com/office/drawing/2014/chart" uri="{C3380CC4-5D6E-409C-BE32-E72D297353CC}">
              <c16:uniqueId val="{00000000-E6B1-4402-90DE-8B1810B132D5}"/>
            </c:ext>
          </c:extLst>
        </c:ser>
        <c:ser>
          <c:idx val="43"/>
          <c:order val="43"/>
          <c:tx>
            <c:strRef>
              <c:f>'Gráficos Cartera Reprogramada'!$BO$14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AB4-4ECB-BC5D-DBD2CA110A5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Reprogramada'!$BO$15:$BO$21</c:f>
              <c:numCache>
                <c:formatCode>0</c:formatCode>
                <c:ptCount val="7"/>
                <c:pt idx="0">
                  <c:v>0.14101011138460973</c:v>
                </c:pt>
                <c:pt idx="1">
                  <c:v>3.0279479337452671</c:v>
                </c:pt>
                <c:pt idx="2">
                  <c:v>9.9988142591102616</c:v>
                </c:pt>
                <c:pt idx="3">
                  <c:v>4.7048109561580578</c:v>
                </c:pt>
                <c:pt idx="4">
                  <c:v>1.8128673202854695</c:v>
                </c:pt>
                <c:pt idx="5">
                  <c:v>1.7901212612057902</c:v>
                </c:pt>
                <c:pt idx="6">
                  <c:v>4.0416148543307608</c:v>
                </c:pt>
              </c:numCache>
            </c:numRef>
          </c:val>
          <c:extLst>
            <c:ext xmlns:c16="http://schemas.microsoft.com/office/drawing/2014/chart" uri="{C3380CC4-5D6E-409C-BE32-E72D297353CC}">
              <c16:uniqueId val="{00000000-A50A-4B56-BC26-8BB5948D21B1}"/>
            </c:ext>
          </c:extLst>
        </c:ser>
        <c:ser>
          <c:idx val="44"/>
          <c:order val="44"/>
          <c:tx>
            <c:strRef>
              <c:f>'Gráficos Cartera Reprogramada'!$BP$14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Reprogramada'!$BP$15:$BP$21</c:f>
            </c:numRef>
          </c:val>
          <c:extLst>
            <c:ext xmlns:c16="http://schemas.microsoft.com/office/drawing/2014/chart" uri="{C3380CC4-5D6E-409C-BE32-E72D297353CC}">
              <c16:uniqueId val="{00000000-2CE0-4068-AE78-6A8A107C4241}"/>
            </c:ext>
          </c:extLst>
        </c:ser>
        <c:ser>
          <c:idx val="45"/>
          <c:order val="45"/>
          <c:tx>
            <c:strRef>
              <c:f>'Gráficos Cartera Reprogramada'!$BQ$14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Reprogramada'!$BQ$15:$BQ$21</c:f>
            </c:numRef>
          </c:val>
          <c:extLst>
            <c:ext xmlns:c16="http://schemas.microsoft.com/office/drawing/2014/chart" uri="{C3380CC4-5D6E-409C-BE32-E72D297353CC}">
              <c16:uniqueId val="{00000000-4FB9-4472-884A-97C06649F949}"/>
            </c:ext>
          </c:extLst>
        </c:ser>
        <c:ser>
          <c:idx val="46"/>
          <c:order val="46"/>
          <c:tx>
            <c:strRef>
              <c:f>'Gráficos Cartera Reprogramada'!$BR$14</c:f>
              <c:strCache>
                <c:ptCount val="1"/>
                <c:pt idx="0">
                  <c:v>Mar-24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09F-4BE4-AEE9-545E5641EF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Reprogramada'!$BR$15:$BR$21</c:f>
            </c:numRef>
          </c:val>
          <c:extLst>
            <c:ext xmlns:c16="http://schemas.microsoft.com/office/drawing/2014/chart" uri="{C3380CC4-5D6E-409C-BE32-E72D297353CC}">
              <c16:uniqueId val="{00000000-C546-4847-96AB-CB472EF433B0}"/>
            </c:ext>
          </c:extLst>
        </c:ser>
        <c:ser>
          <c:idx val="47"/>
          <c:order val="47"/>
          <c:tx>
            <c:strRef>
              <c:f>'Gráficos Cartera Reprogramada'!$BS$14</c:f>
              <c:strCache>
                <c:ptCount val="1"/>
                <c:pt idx="0">
                  <c:v>Abr-24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745-48C7-BB3B-DA125601527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Reprogramada'!$BS$15:$BS$21</c:f>
            </c:numRef>
          </c:val>
          <c:extLst>
            <c:ext xmlns:c16="http://schemas.microsoft.com/office/drawing/2014/chart" uri="{C3380CC4-5D6E-409C-BE32-E72D297353CC}">
              <c16:uniqueId val="{00000000-3745-48C7-BB3B-DA125601527D}"/>
            </c:ext>
          </c:extLst>
        </c:ser>
        <c:ser>
          <c:idx val="48"/>
          <c:order val="48"/>
          <c:tx>
            <c:strRef>
              <c:f>'Gráficos Cartera Reprogramada'!$BT$14</c:f>
              <c:strCache>
                <c:ptCount val="1"/>
                <c:pt idx="0">
                  <c:v>May-24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ADC-4669-BCB5-3725CFA30F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Reprogramada'!$BT$15:$BT$21</c:f>
            </c:numRef>
          </c:val>
          <c:extLst>
            <c:ext xmlns:c16="http://schemas.microsoft.com/office/drawing/2014/chart" uri="{C3380CC4-5D6E-409C-BE32-E72D297353CC}">
              <c16:uniqueId val="{00000000-AADC-4669-BCB5-3725CFA30FA9}"/>
            </c:ext>
          </c:extLst>
        </c:ser>
        <c:ser>
          <c:idx val="49"/>
          <c:order val="49"/>
          <c:tx>
            <c:strRef>
              <c:f>'Gráficos Cartera Reprogramada'!$BU$14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Reprogramada'!$BU$15:$BU$21</c:f>
            </c:numRef>
          </c:val>
          <c:extLst>
            <c:ext xmlns:c16="http://schemas.microsoft.com/office/drawing/2014/chart" uri="{C3380CC4-5D6E-409C-BE32-E72D297353CC}">
              <c16:uniqueId val="{00000000-FD8C-4540-A97E-299B2D0B16E3}"/>
            </c:ext>
          </c:extLst>
        </c:ser>
        <c:ser>
          <c:idx val="50"/>
          <c:order val="50"/>
          <c:tx>
            <c:strRef>
              <c:f>'Gráficos Cartera Reprogramada'!$BV$14</c:f>
              <c:strCache>
                <c:ptCount val="1"/>
                <c:pt idx="0">
                  <c:v>Jul-24</c:v>
                </c:pt>
              </c:strCache>
            </c:strRef>
          </c:tx>
          <c:spPr>
            <a:solidFill>
              <a:srgbClr val="00008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Reprogramada'!$BV$15:$BV$21</c:f>
            </c:numRef>
          </c:val>
          <c:extLst>
            <c:ext xmlns:c16="http://schemas.microsoft.com/office/drawing/2014/chart" uri="{C3380CC4-5D6E-409C-BE32-E72D297353CC}">
              <c16:uniqueId val="{00000000-9165-458A-825A-85BD2BFEC66A}"/>
            </c:ext>
          </c:extLst>
        </c:ser>
        <c:ser>
          <c:idx val="51"/>
          <c:order val="51"/>
          <c:tx>
            <c:strRef>
              <c:f>'Gráficos Cartera Reprogramada'!$BW$14</c:f>
              <c:strCache>
                <c:ptCount val="1"/>
                <c:pt idx="0">
                  <c:v>Ago-24</c:v>
                </c:pt>
              </c:strCache>
            </c:strRef>
          </c:tx>
          <c:spPr>
            <a:solidFill>
              <a:srgbClr val="00008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Reprogramada'!$BW$15:$BW$21</c:f>
            </c:numRef>
          </c:val>
          <c:extLst>
            <c:ext xmlns:c16="http://schemas.microsoft.com/office/drawing/2014/chart" uri="{C3380CC4-5D6E-409C-BE32-E72D297353CC}">
              <c16:uniqueId val="{00000001-9165-458A-825A-85BD2BFEC66A}"/>
            </c:ext>
          </c:extLst>
        </c:ser>
        <c:ser>
          <c:idx val="52"/>
          <c:order val="52"/>
          <c:tx>
            <c:strRef>
              <c:f>'Gráficos Cartera Reprogramada'!$BX$14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Reprogramada'!$BX$15:$BX$21</c:f>
            </c:numRef>
          </c:val>
          <c:extLst>
            <c:ext xmlns:c16="http://schemas.microsoft.com/office/drawing/2014/chart" uri="{C3380CC4-5D6E-409C-BE32-E72D297353CC}">
              <c16:uniqueId val="{00000002-9165-458A-825A-85BD2BFEC66A}"/>
            </c:ext>
          </c:extLst>
        </c:ser>
        <c:ser>
          <c:idx val="53"/>
          <c:order val="53"/>
          <c:tx>
            <c:strRef>
              <c:f>'Gráficos Cartera Reprogramada'!$BY$14</c:f>
              <c:strCache>
                <c:ptCount val="1"/>
                <c:pt idx="0">
                  <c:v>Oct-24</c:v>
                </c:pt>
              </c:strCache>
            </c:strRef>
          </c:tx>
          <c:spPr>
            <a:solidFill>
              <a:schemeClr val="accent2">
                <a:tint val="38000"/>
              </a:schemeClr>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Reprogramada'!$BY$15:$BY$21</c:f>
            </c:numRef>
          </c:val>
          <c:extLst>
            <c:ext xmlns:c16="http://schemas.microsoft.com/office/drawing/2014/chart" uri="{C3380CC4-5D6E-409C-BE32-E72D297353CC}">
              <c16:uniqueId val="{00000000-781B-4E24-8E4B-04095BB5F53C}"/>
            </c:ext>
          </c:extLst>
        </c:ser>
        <c:ser>
          <c:idx val="54"/>
          <c:order val="54"/>
          <c:tx>
            <c:strRef>
              <c:f>'Gráficos Cartera Reprogramada'!$BZ$14</c:f>
              <c:strCache>
                <c:ptCount val="1"/>
                <c:pt idx="0">
                  <c:v>Nov-24</c:v>
                </c:pt>
              </c:strCache>
            </c:strRef>
          </c:tx>
          <c:spPr>
            <a:solidFill>
              <a:schemeClr val="accent2">
                <a:tint val="35000"/>
              </a:schemeClr>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Reprogramada'!$BZ$15:$BZ$21</c:f>
            </c:numRef>
          </c:val>
          <c:extLst>
            <c:ext xmlns:c16="http://schemas.microsoft.com/office/drawing/2014/chart" uri="{C3380CC4-5D6E-409C-BE32-E72D297353CC}">
              <c16:uniqueId val="{00000001-781B-4E24-8E4B-04095BB5F53C}"/>
            </c:ext>
          </c:extLst>
        </c:ser>
        <c:ser>
          <c:idx val="55"/>
          <c:order val="55"/>
          <c:tx>
            <c:strRef>
              <c:f>'Gráficos Cartera Reprogramada'!$CA$14</c:f>
              <c:strCache>
                <c:ptCount val="1"/>
                <c:pt idx="0">
                  <c:v>Dic-24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F44-469B-9196-DDD9D0DD14C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Reprogramada'!$CA$15:$CA$21</c:f>
              <c:numCache>
                <c:formatCode>0</c:formatCode>
                <c:ptCount val="7"/>
                <c:pt idx="0">
                  <c:v>0.29045463338925259</c:v>
                </c:pt>
                <c:pt idx="1">
                  <c:v>1.3759471774500522</c:v>
                </c:pt>
                <c:pt idx="2">
                  <c:v>3.4869363890308969</c:v>
                </c:pt>
                <c:pt idx="3">
                  <c:v>2.2467234689873354</c:v>
                </c:pt>
                <c:pt idx="4">
                  <c:v>0.66589711351862924</c:v>
                </c:pt>
                <c:pt idx="5">
                  <c:v>0.76917334672369664</c:v>
                </c:pt>
                <c:pt idx="6">
                  <c:v>2.8524940263467267</c:v>
                </c:pt>
              </c:numCache>
            </c:numRef>
          </c:val>
          <c:extLst>
            <c:ext xmlns:c16="http://schemas.microsoft.com/office/drawing/2014/chart" uri="{C3380CC4-5D6E-409C-BE32-E72D297353CC}">
              <c16:uniqueId val="{00000002-781B-4E24-8E4B-04095BB5F53C}"/>
            </c:ext>
          </c:extLst>
        </c:ser>
        <c:ser>
          <c:idx val="56"/>
          <c:order val="56"/>
          <c:tx>
            <c:strRef>
              <c:f>'Gráficos Cartera Reprogramada'!$CB$14</c:f>
              <c:strCache>
                <c:ptCount val="1"/>
                <c:pt idx="0">
                  <c:v>Ene-25</c:v>
                </c:pt>
              </c:strCache>
            </c:strRef>
          </c:tx>
          <c:spPr>
            <a:solidFill>
              <a:schemeClr val="accent2">
                <a:tint val="37000"/>
              </a:schemeClr>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Reprogramada'!$CB$15:$CB$21</c:f>
            </c:numRef>
          </c:val>
          <c:extLst>
            <c:ext xmlns:c16="http://schemas.microsoft.com/office/drawing/2014/chart" uri="{C3380CC4-5D6E-409C-BE32-E72D297353CC}">
              <c16:uniqueId val="{00000000-61BA-43FE-83E4-238411164F73}"/>
            </c:ext>
          </c:extLst>
        </c:ser>
        <c:ser>
          <c:idx val="57"/>
          <c:order val="57"/>
          <c:tx>
            <c:strRef>
              <c:f>'Gráficos Cartera Reprogramada'!$CC$14</c:f>
              <c:strCache>
                <c:ptCount val="1"/>
                <c:pt idx="0">
                  <c:v>Feb-25</c:v>
                </c:pt>
              </c:strCache>
            </c:strRef>
          </c:tx>
          <c:spPr>
            <a:solidFill>
              <a:schemeClr val="accent2">
                <a:tint val="35000"/>
              </a:schemeClr>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Reprogramada'!$CC$15:$CC$21</c:f>
            </c:numRef>
          </c:val>
          <c:extLst>
            <c:ext xmlns:c16="http://schemas.microsoft.com/office/drawing/2014/chart" uri="{C3380CC4-5D6E-409C-BE32-E72D297353CC}">
              <c16:uniqueId val="{00000001-61BA-43FE-83E4-238411164F73}"/>
            </c:ext>
          </c:extLst>
        </c:ser>
        <c:ser>
          <c:idx val="58"/>
          <c:order val="58"/>
          <c:tx>
            <c:strRef>
              <c:f>'Gráficos Cartera Reprogramada'!$CD$14</c:f>
              <c:strCache>
                <c:ptCount val="1"/>
                <c:pt idx="0">
                  <c:v>Mar-25</c:v>
                </c:pt>
              </c:strCache>
            </c:strRef>
          </c:tx>
          <c:spPr>
            <a:solidFill>
              <a:srgbClr val="D1939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F44-469B-9196-DDD9D0DD14C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Reprogramada'!$CD$15:$CD$21</c:f>
            </c:numRef>
          </c:val>
          <c:extLst>
            <c:ext xmlns:c16="http://schemas.microsoft.com/office/drawing/2014/chart" uri="{C3380CC4-5D6E-409C-BE32-E72D297353CC}">
              <c16:uniqueId val="{00000002-61BA-43FE-83E4-238411164F73}"/>
            </c:ext>
          </c:extLst>
        </c:ser>
        <c:ser>
          <c:idx val="59"/>
          <c:order val="59"/>
          <c:tx>
            <c:strRef>
              <c:f>'Gráficos Cartera Reprogramada'!$CE$14</c:f>
              <c:strCache>
                <c:ptCount val="1"/>
                <c:pt idx="0">
                  <c:v>Abr-25</c:v>
                </c:pt>
              </c:strCache>
            </c:strRef>
          </c:tx>
          <c:spPr>
            <a:solidFill>
              <a:schemeClr val="accent2">
                <a:tint val="37000"/>
              </a:schemeClr>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Reprogramada'!$CE$15:$CE$21</c:f>
            </c:numRef>
          </c:val>
          <c:extLst>
            <c:ext xmlns:c16="http://schemas.microsoft.com/office/drawing/2014/chart" uri="{C3380CC4-5D6E-409C-BE32-E72D297353CC}">
              <c16:uniqueId val="{00000000-5626-41D0-B87B-8606A29356D1}"/>
            </c:ext>
          </c:extLst>
        </c:ser>
        <c:ser>
          <c:idx val="60"/>
          <c:order val="60"/>
          <c:tx>
            <c:strRef>
              <c:f>'Gráficos Cartera Reprogramada'!$CF$14</c:f>
              <c:strCache>
                <c:ptCount val="1"/>
                <c:pt idx="0">
                  <c:v>May-25</c:v>
                </c:pt>
              </c:strCache>
            </c:strRef>
          </c:tx>
          <c:spPr>
            <a:solidFill>
              <a:schemeClr val="accent2">
                <a:tint val="35000"/>
              </a:schemeClr>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Reprogramada'!$CF$15:$CF$21</c:f>
            </c:numRef>
          </c:val>
          <c:extLst>
            <c:ext xmlns:c16="http://schemas.microsoft.com/office/drawing/2014/chart" uri="{C3380CC4-5D6E-409C-BE32-E72D297353CC}">
              <c16:uniqueId val="{00000001-5626-41D0-B87B-8606A29356D1}"/>
            </c:ext>
          </c:extLst>
        </c:ser>
        <c:ser>
          <c:idx val="61"/>
          <c:order val="61"/>
          <c:tx>
            <c:strRef>
              <c:f>'Gráficos Cartera Reprogramada'!$CG$14</c:f>
              <c:strCache>
                <c:ptCount val="1"/>
                <c:pt idx="0">
                  <c:v>Jun-25</c:v>
                </c:pt>
              </c:strCache>
            </c:strRef>
          </c:tx>
          <c:spPr>
            <a:solidFill>
              <a:srgbClr val="D1939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5626-41D0-B87B-8606A29356D1}"/>
                </c:ext>
              </c:extLst>
            </c:dLbl>
            <c:dLbl>
              <c:idx val="4"/>
              <c:delete val="1"/>
              <c:extLst>
                <c:ext xmlns:c15="http://schemas.microsoft.com/office/drawing/2012/chart" uri="{CE6537A1-D6FC-4f65-9D91-7224C49458BB}"/>
                <c:ext xmlns:c16="http://schemas.microsoft.com/office/drawing/2014/chart" uri="{C3380CC4-5D6E-409C-BE32-E72D297353CC}">
                  <c16:uniqueId val="{00000004-5626-41D0-B87B-8606A29356D1}"/>
                </c:ext>
              </c:extLst>
            </c:dLbl>
            <c:dLbl>
              <c:idx val="5"/>
              <c:delete val="1"/>
              <c:extLst>
                <c:ext xmlns:c15="http://schemas.microsoft.com/office/drawing/2012/chart" uri="{CE6537A1-D6FC-4f65-9D91-7224C49458BB}"/>
                <c:ext xmlns:c16="http://schemas.microsoft.com/office/drawing/2014/chart" uri="{C3380CC4-5D6E-409C-BE32-E72D297353CC}">
                  <c16:uniqueId val="{00000005-5626-41D0-B87B-8606A29356D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Reprogramada'!$CG$15:$CG$21</c:f>
              <c:numCache>
                <c:formatCode>0</c:formatCode>
                <c:ptCount val="7"/>
                <c:pt idx="0">
                  <c:v>0.19612367218117824</c:v>
                </c:pt>
                <c:pt idx="1">
                  <c:v>0.5100536419338999</c:v>
                </c:pt>
                <c:pt idx="2">
                  <c:v>1.2103570087201234</c:v>
                </c:pt>
                <c:pt idx="3">
                  <c:v>1.2286707361725344</c:v>
                </c:pt>
                <c:pt idx="4">
                  <c:v>0.45075501294474035</c:v>
                </c:pt>
                <c:pt idx="5">
                  <c:v>0.46558655384504655</c:v>
                </c:pt>
                <c:pt idx="6">
                  <c:v>2.4423719713099814</c:v>
                </c:pt>
              </c:numCache>
            </c:numRef>
          </c:val>
          <c:extLst>
            <c:ext xmlns:c16="http://schemas.microsoft.com/office/drawing/2014/chart" uri="{C3380CC4-5D6E-409C-BE32-E72D297353CC}">
              <c16:uniqueId val="{00000002-5626-41D0-B87B-8606A29356D1}"/>
            </c:ext>
          </c:extLst>
        </c:ser>
        <c:dLbls>
          <c:showLegendKey val="0"/>
          <c:showVal val="0"/>
          <c:showCatName val="0"/>
          <c:showSerName val="0"/>
          <c:showPercent val="0"/>
          <c:showBubbleSize val="0"/>
        </c:dLbls>
        <c:gapWidth val="150"/>
        <c:overlap val="-25"/>
        <c:axId val="-1308175968"/>
        <c:axId val="-1513541824"/>
      </c:barChart>
      <c:catAx>
        <c:axId val="-130817596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1824"/>
        <c:crosses val="autoZero"/>
        <c:auto val="1"/>
        <c:lblAlgn val="ctr"/>
        <c:lblOffset val="20"/>
        <c:tickLblSkip val="1"/>
        <c:tickMarkSkip val="1"/>
        <c:noMultiLvlLbl val="0"/>
      </c:catAx>
      <c:valAx>
        <c:axId val="-151354182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596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721101523419016"/>
          <c:y val="0.11163948317855157"/>
          <c:w val="0.53188597671787385"/>
          <c:h val="7.514399599853555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6534762321376498"/>
          <c:y val="1.3275147835436233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0792387903495353"/>
          <c:h val="0.67971092155147284"/>
        </c:manualLayout>
      </c:layout>
      <c:barChart>
        <c:barDir val="col"/>
        <c:grouping val="clustered"/>
        <c:varyColors val="0"/>
        <c:ser>
          <c:idx val="3"/>
          <c:order val="0"/>
          <c:tx>
            <c:strRef>
              <c:f>'Gráficos Deudores Reprogramados'!$Y$4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Reprogramados'!$Y$5:$Y$10</c:f>
              <c:numCache>
                <c:formatCode>0</c:formatCode>
                <c:ptCount val="6"/>
                <c:pt idx="0">
                  <c:v>58.898523093709727</c:v>
                </c:pt>
                <c:pt idx="1">
                  <c:v>69.123511906533977</c:v>
                </c:pt>
                <c:pt idx="2">
                  <c:v>71.191418192688687</c:v>
                </c:pt>
                <c:pt idx="3">
                  <c:v>55.697198049732208</c:v>
                </c:pt>
                <c:pt idx="4">
                  <c:v>64.323474157892434</c:v>
                </c:pt>
                <c:pt idx="5">
                  <c:v>67.362866501330927</c:v>
                </c:pt>
              </c:numCache>
            </c:numRef>
          </c:val>
          <c:extLst>
            <c:ext xmlns:c16="http://schemas.microsoft.com/office/drawing/2014/chart" uri="{C3380CC4-5D6E-409C-BE32-E72D297353CC}">
              <c16:uniqueId val="{00000000-F0A6-455B-BD37-6A210859A26B}"/>
            </c:ext>
          </c:extLst>
        </c:ser>
        <c:ser>
          <c:idx val="4"/>
          <c:order val="1"/>
          <c:tx>
            <c:strRef>
              <c:f>'Gráficos Deudores Reprogramados'!$Z$4</c:f>
              <c:strCache>
                <c:ptCount val="1"/>
                <c:pt idx="0">
                  <c:v>Jun-20</c:v>
                </c:pt>
              </c:strCache>
            </c:strRef>
          </c:tx>
          <c:spPr>
            <a:solidFill>
              <a:srgbClr val="BEBAB9"/>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Reprogramados'!$Z$5:$Z$10</c:f>
            </c:numRef>
          </c:val>
          <c:extLst>
            <c:ext xmlns:c16="http://schemas.microsoft.com/office/drawing/2014/chart" uri="{C3380CC4-5D6E-409C-BE32-E72D297353CC}">
              <c16:uniqueId val="{00000001-F0A6-455B-BD37-6A210859A26B}"/>
            </c:ext>
          </c:extLst>
        </c:ser>
        <c:ser>
          <c:idx val="0"/>
          <c:order val="2"/>
          <c:tx>
            <c:strRef>
              <c:f>'Gráficos Deudores Reprogramados'!$AA$4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Reprogramados'!$AA$5:$AA$10</c:f>
            </c:numRef>
          </c:val>
          <c:extLst>
            <c:ext xmlns:c16="http://schemas.microsoft.com/office/drawing/2014/chart" uri="{C3380CC4-5D6E-409C-BE32-E72D297353CC}">
              <c16:uniqueId val="{00000002-F0A6-455B-BD37-6A210859A26B}"/>
            </c:ext>
          </c:extLst>
        </c:ser>
        <c:ser>
          <c:idx val="1"/>
          <c:order val="3"/>
          <c:tx>
            <c:strRef>
              <c:f>'Gráficos Deudores Reprogramados'!$AB$4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Reprogramados'!$AB$5:$AB$10</c:f>
            </c:numRef>
          </c:val>
          <c:extLst>
            <c:ext xmlns:c16="http://schemas.microsoft.com/office/drawing/2014/chart" uri="{C3380CC4-5D6E-409C-BE32-E72D297353CC}">
              <c16:uniqueId val="{00000003-F0A6-455B-BD37-6A210859A26B}"/>
            </c:ext>
          </c:extLst>
        </c:ser>
        <c:ser>
          <c:idx val="2"/>
          <c:order val="4"/>
          <c:tx>
            <c:strRef>
              <c:f>'Gráficos Deudores Reprogramados'!$AC$4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Reprogramados'!$AC$5:$AC$10</c:f>
            </c:numRef>
          </c:val>
          <c:extLst>
            <c:ext xmlns:c16="http://schemas.microsoft.com/office/drawing/2014/chart" uri="{C3380CC4-5D6E-409C-BE32-E72D297353CC}">
              <c16:uniqueId val="{00000004-F0A6-455B-BD37-6A210859A26B}"/>
            </c:ext>
          </c:extLst>
        </c:ser>
        <c:ser>
          <c:idx val="5"/>
          <c:order val="5"/>
          <c:tx>
            <c:strRef>
              <c:f>'Gráficos Deudores Reprogramados'!$AD$4</c:f>
              <c:strCache>
                <c:ptCount val="1"/>
                <c:pt idx="0">
                  <c:v>Oct-20</c:v>
                </c:pt>
              </c:strCache>
            </c:strRef>
          </c:tx>
          <c:spPr>
            <a:solidFill>
              <a:srgbClr val="97D70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Reprogramados'!$AD$5:$AD$10</c:f>
            </c:numRef>
          </c:val>
          <c:extLst>
            <c:ext xmlns:c16="http://schemas.microsoft.com/office/drawing/2014/chart" uri="{C3380CC4-5D6E-409C-BE32-E72D297353CC}">
              <c16:uniqueId val="{00000005-F0A6-455B-BD37-6A210859A26B}"/>
            </c:ext>
          </c:extLst>
        </c:ser>
        <c:ser>
          <c:idx val="7"/>
          <c:order val="6"/>
          <c:tx>
            <c:strRef>
              <c:f>'Gráficos Deudores Reprogramados'!$AE$4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Reprogramados'!$AE$5:$AE$10</c:f>
            </c:numRef>
          </c:val>
          <c:extLst>
            <c:ext xmlns:c16="http://schemas.microsoft.com/office/drawing/2014/chart" uri="{C3380CC4-5D6E-409C-BE32-E72D297353CC}">
              <c16:uniqueId val="{00000006-F0A6-455B-BD37-6A210859A26B}"/>
            </c:ext>
          </c:extLst>
        </c:ser>
        <c:ser>
          <c:idx val="6"/>
          <c:order val="7"/>
          <c:tx>
            <c:strRef>
              <c:f>'Gráficos Deudores Reprogramados'!$AF$4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Reprogramados'!$AF$5:$AF$10</c:f>
              <c:numCache>
                <c:formatCode>0</c:formatCode>
                <c:ptCount val="6"/>
                <c:pt idx="0">
                  <c:v>40.3608232366715</c:v>
                </c:pt>
                <c:pt idx="1">
                  <c:v>39.571628054376319</c:v>
                </c:pt>
                <c:pt idx="2">
                  <c:v>37.205635715575319</c:v>
                </c:pt>
                <c:pt idx="3">
                  <c:v>41.338068803597366</c:v>
                </c:pt>
                <c:pt idx="4">
                  <c:v>41.190666998277464</c:v>
                </c:pt>
                <c:pt idx="5">
                  <c:v>43.32000062615996</c:v>
                </c:pt>
              </c:numCache>
            </c:numRef>
          </c:val>
          <c:extLst>
            <c:ext xmlns:c16="http://schemas.microsoft.com/office/drawing/2014/chart" uri="{C3380CC4-5D6E-409C-BE32-E72D297353CC}">
              <c16:uniqueId val="{00000007-F0A6-455B-BD37-6A210859A26B}"/>
            </c:ext>
          </c:extLst>
        </c:ser>
        <c:ser>
          <c:idx val="8"/>
          <c:order val="8"/>
          <c:tx>
            <c:strRef>
              <c:f>'Gráficos Deudores Reprogramados'!$AG$4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Reprogramados'!$AG$5:$AG$10</c:f>
            </c:numRef>
          </c:val>
          <c:extLst>
            <c:ext xmlns:c16="http://schemas.microsoft.com/office/drawing/2014/chart" uri="{C3380CC4-5D6E-409C-BE32-E72D297353CC}">
              <c16:uniqueId val="{00000008-F0A6-455B-BD37-6A210859A26B}"/>
            </c:ext>
          </c:extLst>
        </c:ser>
        <c:ser>
          <c:idx val="9"/>
          <c:order val="9"/>
          <c:tx>
            <c:strRef>
              <c:f>'Gráficos Deudores Reprogramados'!$AH$4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Reprogramados'!$AH$5:$AH$10</c:f>
            </c:numRef>
          </c:val>
          <c:extLst>
            <c:ext xmlns:c16="http://schemas.microsoft.com/office/drawing/2014/chart" uri="{C3380CC4-5D6E-409C-BE32-E72D297353CC}">
              <c16:uniqueId val="{00000009-F0A6-455B-BD37-6A210859A26B}"/>
            </c:ext>
          </c:extLst>
        </c:ser>
        <c:ser>
          <c:idx val="10"/>
          <c:order val="10"/>
          <c:tx>
            <c:strRef>
              <c:f>'Gráficos Deudores Reprogramados'!$AI$4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Reprogramados'!$AI$5:$AI$10</c:f>
            </c:numRef>
          </c:val>
          <c:extLst>
            <c:ext xmlns:c16="http://schemas.microsoft.com/office/drawing/2014/chart" uri="{C3380CC4-5D6E-409C-BE32-E72D297353CC}">
              <c16:uniqueId val="{0000000A-F0A6-455B-BD37-6A210859A26B}"/>
            </c:ext>
          </c:extLst>
        </c:ser>
        <c:ser>
          <c:idx val="11"/>
          <c:order val="11"/>
          <c:tx>
            <c:strRef>
              <c:f>'Gráficos Deudores Reprogramados'!$AJ$4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Reprogramados'!$AJ$5:$AJ$10</c:f>
            </c:numRef>
          </c:val>
          <c:extLst>
            <c:ext xmlns:c16="http://schemas.microsoft.com/office/drawing/2014/chart" uri="{C3380CC4-5D6E-409C-BE32-E72D297353CC}">
              <c16:uniqueId val="{0000000B-F0A6-455B-BD37-6A210859A26B}"/>
            </c:ext>
          </c:extLst>
        </c:ser>
        <c:ser>
          <c:idx val="12"/>
          <c:order val="12"/>
          <c:tx>
            <c:strRef>
              <c:f>'Gráficos Deudores Reprogramados'!$AK$4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Reprogramados'!$AK$5:$AK$10</c:f>
            </c:numRef>
          </c:val>
          <c:extLst>
            <c:ext xmlns:c16="http://schemas.microsoft.com/office/drawing/2014/chart" uri="{C3380CC4-5D6E-409C-BE32-E72D297353CC}">
              <c16:uniqueId val="{0000000C-F0A6-455B-BD37-6A210859A26B}"/>
            </c:ext>
          </c:extLst>
        </c:ser>
        <c:ser>
          <c:idx val="13"/>
          <c:order val="13"/>
          <c:tx>
            <c:strRef>
              <c:f>'Gráficos Deudores Reprogramados'!$AL$4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Reprogramados'!$AL$5:$AL$10</c:f>
            </c:numRef>
          </c:val>
          <c:extLst>
            <c:ext xmlns:c16="http://schemas.microsoft.com/office/drawing/2014/chart" uri="{C3380CC4-5D6E-409C-BE32-E72D297353CC}">
              <c16:uniqueId val="{0000000D-F0A6-455B-BD37-6A210859A26B}"/>
            </c:ext>
          </c:extLst>
        </c:ser>
        <c:ser>
          <c:idx val="14"/>
          <c:order val="14"/>
          <c:tx>
            <c:strRef>
              <c:f>'Gráficos Deudores Reprogramados'!$AM$4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Reprogramados'!$AM$5:$AM$10</c:f>
            </c:numRef>
          </c:val>
          <c:extLst>
            <c:ext xmlns:c16="http://schemas.microsoft.com/office/drawing/2014/chart" uri="{C3380CC4-5D6E-409C-BE32-E72D297353CC}">
              <c16:uniqueId val="{0000000E-F0A6-455B-BD37-6A210859A26B}"/>
            </c:ext>
          </c:extLst>
        </c:ser>
        <c:ser>
          <c:idx val="15"/>
          <c:order val="15"/>
          <c:tx>
            <c:strRef>
              <c:f>'Gráficos Deudores Reprogramados'!$AN$4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Reprogramados'!$AN$5:$AN$10</c:f>
            </c:numRef>
          </c:val>
          <c:extLst>
            <c:ext xmlns:c16="http://schemas.microsoft.com/office/drawing/2014/chart" uri="{C3380CC4-5D6E-409C-BE32-E72D297353CC}">
              <c16:uniqueId val="{0000000F-F0A6-455B-BD37-6A210859A26B}"/>
            </c:ext>
          </c:extLst>
        </c:ser>
        <c:ser>
          <c:idx val="16"/>
          <c:order val="16"/>
          <c:tx>
            <c:strRef>
              <c:f>'Gráficos Deudores Reprogramados'!$AO$4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Reprogramados'!$AO$5:$AO$10</c:f>
            </c:numRef>
          </c:val>
          <c:extLst>
            <c:ext xmlns:c16="http://schemas.microsoft.com/office/drawing/2014/chart" uri="{C3380CC4-5D6E-409C-BE32-E72D297353CC}">
              <c16:uniqueId val="{00000010-F0A6-455B-BD37-6A210859A26B}"/>
            </c:ext>
          </c:extLst>
        </c:ser>
        <c:ser>
          <c:idx val="17"/>
          <c:order val="17"/>
          <c:tx>
            <c:strRef>
              <c:f>'Gráficos Deudores Reprogramados'!$AP$4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Reprogramados'!$AP$5:$AP$10</c:f>
            </c:numRef>
          </c:val>
          <c:extLst>
            <c:ext xmlns:c16="http://schemas.microsoft.com/office/drawing/2014/chart" uri="{C3380CC4-5D6E-409C-BE32-E72D297353CC}">
              <c16:uniqueId val="{00000000-D004-4B57-B90C-897FF1EFCE0E}"/>
            </c:ext>
          </c:extLst>
        </c:ser>
        <c:ser>
          <c:idx val="18"/>
          <c:order val="18"/>
          <c:tx>
            <c:strRef>
              <c:f>'Gráficos Deudores Reprogramados'!$AQ$4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Reprogramados'!$AQ$5:$AQ$10</c:f>
            </c:numRef>
          </c:val>
          <c:extLst>
            <c:ext xmlns:c16="http://schemas.microsoft.com/office/drawing/2014/chart" uri="{C3380CC4-5D6E-409C-BE32-E72D297353CC}">
              <c16:uniqueId val="{00000001-D004-4B57-B90C-897FF1EFCE0E}"/>
            </c:ext>
          </c:extLst>
        </c:ser>
        <c:ser>
          <c:idx val="19"/>
          <c:order val="19"/>
          <c:tx>
            <c:strRef>
              <c:f>'Gráficos Deudores Reprogramados'!$AR$4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Reprogramados'!$AR$5:$AR$10</c:f>
              <c:numCache>
                <c:formatCode>0</c:formatCode>
                <c:ptCount val="6"/>
                <c:pt idx="0">
                  <c:v>8.1425176655611669</c:v>
                </c:pt>
                <c:pt idx="1">
                  <c:v>5.6270466972207664</c:v>
                </c:pt>
                <c:pt idx="2">
                  <c:v>13.321249975210502</c:v>
                </c:pt>
                <c:pt idx="3">
                  <c:v>9.2812972808681913</c:v>
                </c:pt>
                <c:pt idx="4">
                  <c:v>12.505695452750523</c:v>
                </c:pt>
                <c:pt idx="5">
                  <c:v>10.758961668367281</c:v>
                </c:pt>
              </c:numCache>
            </c:numRef>
          </c:val>
          <c:extLst>
            <c:ext xmlns:c16="http://schemas.microsoft.com/office/drawing/2014/chart" uri="{C3380CC4-5D6E-409C-BE32-E72D297353CC}">
              <c16:uniqueId val="{00000002-D004-4B57-B90C-897FF1EFCE0E}"/>
            </c:ext>
          </c:extLst>
        </c:ser>
        <c:ser>
          <c:idx val="20"/>
          <c:order val="20"/>
          <c:tx>
            <c:strRef>
              <c:f>'Gráficos Deudores Reprogramados'!$AS$4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Reprogramados'!$AS$5:$AS$10</c:f>
            </c:numRef>
          </c:val>
          <c:extLst>
            <c:ext xmlns:c16="http://schemas.microsoft.com/office/drawing/2014/chart" uri="{C3380CC4-5D6E-409C-BE32-E72D297353CC}">
              <c16:uniqueId val="{00000003-D004-4B57-B90C-897FF1EFCE0E}"/>
            </c:ext>
          </c:extLst>
        </c:ser>
        <c:ser>
          <c:idx val="21"/>
          <c:order val="21"/>
          <c:tx>
            <c:strRef>
              <c:f>'Gráficos Deudores Reprogramados'!$AT$4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Reprogramados'!$AT$5:$AT$10</c:f>
            </c:numRef>
          </c:val>
          <c:extLst>
            <c:ext xmlns:c16="http://schemas.microsoft.com/office/drawing/2014/chart" uri="{C3380CC4-5D6E-409C-BE32-E72D297353CC}">
              <c16:uniqueId val="{00000004-D004-4B57-B90C-897FF1EFCE0E}"/>
            </c:ext>
          </c:extLst>
        </c:ser>
        <c:ser>
          <c:idx val="22"/>
          <c:order val="22"/>
          <c:tx>
            <c:strRef>
              <c:f>'Gráficos Deudores Reprogramados'!$AU$4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Reprogramados'!$AU$5:$AU$10</c:f>
            </c:numRef>
          </c:val>
          <c:extLst>
            <c:ext xmlns:c16="http://schemas.microsoft.com/office/drawing/2014/chart" uri="{C3380CC4-5D6E-409C-BE32-E72D297353CC}">
              <c16:uniqueId val="{00000005-D004-4B57-B90C-897FF1EFCE0E}"/>
            </c:ext>
          </c:extLst>
        </c:ser>
        <c:ser>
          <c:idx val="23"/>
          <c:order val="23"/>
          <c:tx>
            <c:strRef>
              <c:f>'Gráficos Deudores Reprogramados'!$AV$4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Reprogramados'!$AV$5:$AV$10</c:f>
            </c:numRef>
          </c:val>
          <c:extLst>
            <c:ext xmlns:c16="http://schemas.microsoft.com/office/drawing/2014/chart" uri="{C3380CC4-5D6E-409C-BE32-E72D297353CC}">
              <c16:uniqueId val="{00000000-CD82-43DB-9F07-F4FF89ACC318}"/>
            </c:ext>
          </c:extLst>
        </c:ser>
        <c:ser>
          <c:idx val="24"/>
          <c:order val="24"/>
          <c:tx>
            <c:strRef>
              <c:f>'Gráficos Deudores Reprogramados'!$AW$4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Reprogramados'!$AW$5:$AW$10</c:f>
            </c:numRef>
          </c:val>
          <c:extLst>
            <c:ext xmlns:c16="http://schemas.microsoft.com/office/drawing/2014/chart" uri="{C3380CC4-5D6E-409C-BE32-E72D297353CC}">
              <c16:uniqueId val="{00000000-A968-4826-B9D8-F8D26B28C3F9}"/>
            </c:ext>
          </c:extLst>
        </c:ser>
        <c:ser>
          <c:idx val="25"/>
          <c:order val="25"/>
          <c:tx>
            <c:strRef>
              <c:f>'Gráficos Deudores Reprogramados'!$AX$4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Reprogramados'!$AX$5:$AX$10</c:f>
            </c:numRef>
          </c:val>
          <c:extLst>
            <c:ext xmlns:c16="http://schemas.microsoft.com/office/drawing/2014/chart" uri="{C3380CC4-5D6E-409C-BE32-E72D297353CC}">
              <c16:uniqueId val="{00000000-31DD-4853-8AC2-38FC866B18F6}"/>
            </c:ext>
          </c:extLst>
        </c:ser>
        <c:ser>
          <c:idx val="26"/>
          <c:order val="26"/>
          <c:tx>
            <c:strRef>
              <c:f>'Gráficos Deudores Reprogramados'!$AY$4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Reprogramados'!$AY$5:$AY$10</c:f>
            </c:numRef>
          </c:val>
          <c:extLst>
            <c:ext xmlns:c16="http://schemas.microsoft.com/office/drawing/2014/chart" uri="{C3380CC4-5D6E-409C-BE32-E72D297353CC}">
              <c16:uniqueId val="{00000000-8B96-4A3B-AB42-913182D3935C}"/>
            </c:ext>
          </c:extLst>
        </c:ser>
        <c:ser>
          <c:idx val="27"/>
          <c:order val="27"/>
          <c:tx>
            <c:strRef>
              <c:f>'Gráficos Deudores Reprogramados'!$AZ$4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Reprogramados'!$AZ$5:$AZ$10</c:f>
            </c:numRef>
          </c:val>
          <c:extLst>
            <c:ext xmlns:c16="http://schemas.microsoft.com/office/drawing/2014/chart" uri="{C3380CC4-5D6E-409C-BE32-E72D297353CC}">
              <c16:uniqueId val="{00000000-3277-4B6F-8194-CE911B19F2BE}"/>
            </c:ext>
          </c:extLst>
        </c:ser>
        <c:ser>
          <c:idx val="28"/>
          <c:order val="28"/>
          <c:tx>
            <c:strRef>
              <c:f>'Gráficos Deudores Reprogramados'!$BA$4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Reprogramados'!$BA$5:$BA$10</c:f>
            </c:numRef>
          </c:val>
          <c:extLst>
            <c:ext xmlns:c16="http://schemas.microsoft.com/office/drawing/2014/chart" uri="{C3380CC4-5D6E-409C-BE32-E72D297353CC}">
              <c16:uniqueId val="{00000000-2911-479E-9DAF-B0EC3AE87FB2}"/>
            </c:ext>
          </c:extLst>
        </c:ser>
        <c:ser>
          <c:idx val="29"/>
          <c:order val="29"/>
          <c:tx>
            <c:strRef>
              <c:f>'Gráficos Deudores Reprogramados'!$BB$4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Reprogramados'!$BB$5:$BB$10</c:f>
            </c:numRef>
          </c:val>
          <c:extLst>
            <c:ext xmlns:c16="http://schemas.microsoft.com/office/drawing/2014/chart" uri="{C3380CC4-5D6E-409C-BE32-E72D297353CC}">
              <c16:uniqueId val="{00000000-90BB-4E15-A144-BDBBACB556D2}"/>
            </c:ext>
          </c:extLst>
        </c:ser>
        <c:ser>
          <c:idx val="30"/>
          <c:order val="30"/>
          <c:tx>
            <c:strRef>
              <c:f>'Gráficos Deudores Reprogramados'!$BC$4</c:f>
              <c:strCache>
                <c:ptCount val="1"/>
                <c:pt idx="0">
                  <c:v>Nov-22</c:v>
                </c:pt>
              </c:strCache>
            </c:strRef>
          </c:tx>
          <c:spPr>
            <a:solidFill>
              <a:schemeClr val="accent2">
                <a:tint val="39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Reprogramados'!$BC$5:$BC$10</c:f>
            </c:numRef>
          </c:val>
          <c:extLst>
            <c:ext xmlns:c16="http://schemas.microsoft.com/office/drawing/2014/chart" uri="{C3380CC4-5D6E-409C-BE32-E72D297353CC}">
              <c16:uniqueId val="{00000000-D057-44A8-BA6D-ADB672E7FE95}"/>
            </c:ext>
          </c:extLst>
        </c:ser>
        <c:ser>
          <c:idx val="31"/>
          <c:order val="31"/>
          <c:tx>
            <c:strRef>
              <c:f>'Gráficos Deudores Reprogramados'!$BD$4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Reprogramados'!$BD$5:$BD$10</c:f>
              <c:numCache>
                <c:formatCode>0</c:formatCode>
                <c:ptCount val="6"/>
                <c:pt idx="0">
                  <c:v>3.4976619363744321</c:v>
                </c:pt>
                <c:pt idx="1">
                  <c:v>1.6593538998175661</c:v>
                </c:pt>
                <c:pt idx="2">
                  <c:v>5.6407172106120624</c:v>
                </c:pt>
                <c:pt idx="3">
                  <c:v>2.62188822432039</c:v>
                </c:pt>
                <c:pt idx="4">
                  <c:v>6.8760199616849178</c:v>
                </c:pt>
                <c:pt idx="5">
                  <c:v>4.5616575715557435</c:v>
                </c:pt>
              </c:numCache>
            </c:numRef>
          </c:val>
          <c:extLst>
            <c:ext xmlns:c16="http://schemas.microsoft.com/office/drawing/2014/chart" uri="{C3380CC4-5D6E-409C-BE32-E72D297353CC}">
              <c16:uniqueId val="{00000001-D057-44A8-BA6D-ADB672E7FE95}"/>
            </c:ext>
          </c:extLst>
        </c:ser>
        <c:ser>
          <c:idx val="32"/>
          <c:order val="32"/>
          <c:tx>
            <c:strRef>
              <c:f>'Gráficos Deudores Reprogramados'!$BE$4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Reprogramados'!$BE$5:$BE$10</c:f>
            </c:numRef>
          </c:val>
          <c:extLst>
            <c:ext xmlns:c16="http://schemas.microsoft.com/office/drawing/2014/chart" uri="{C3380CC4-5D6E-409C-BE32-E72D297353CC}">
              <c16:uniqueId val="{00000000-1FF5-410B-934D-574D7FB64E35}"/>
            </c:ext>
          </c:extLst>
        </c:ser>
        <c:ser>
          <c:idx val="33"/>
          <c:order val="33"/>
          <c:tx>
            <c:strRef>
              <c:f>'Gráficos Deudores Reprogramados'!$BF$4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Reprogramados'!$BF$5:$BF$10</c:f>
            </c:numRef>
          </c:val>
          <c:extLst>
            <c:ext xmlns:c16="http://schemas.microsoft.com/office/drawing/2014/chart" uri="{C3380CC4-5D6E-409C-BE32-E72D297353CC}">
              <c16:uniqueId val="{00000000-AB46-43A5-97B0-C8093D7478DE}"/>
            </c:ext>
          </c:extLst>
        </c:ser>
        <c:ser>
          <c:idx val="34"/>
          <c:order val="34"/>
          <c:tx>
            <c:strRef>
              <c:f>'Gráficos Deudores Reprogramados'!$BG$4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Reprogramados'!$BG$5:$BG$10</c:f>
            </c:numRef>
          </c:val>
          <c:extLst>
            <c:ext xmlns:c16="http://schemas.microsoft.com/office/drawing/2014/chart" uri="{C3380CC4-5D6E-409C-BE32-E72D297353CC}">
              <c16:uniqueId val="{00000000-E8EC-469A-940E-07E3FA4B2E6E}"/>
            </c:ext>
          </c:extLst>
        </c:ser>
        <c:ser>
          <c:idx val="35"/>
          <c:order val="35"/>
          <c:tx>
            <c:strRef>
              <c:f>'Gráficos Deudores Reprogramados'!$BH$4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Reprogramados'!$BH$5:$BH$10</c:f>
            </c:numRef>
          </c:val>
          <c:extLst>
            <c:ext xmlns:c16="http://schemas.microsoft.com/office/drawing/2014/chart" uri="{C3380CC4-5D6E-409C-BE32-E72D297353CC}">
              <c16:uniqueId val="{00000000-84FC-4BB8-BFA1-DE579F3EBA16}"/>
            </c:ext>
          </c:extLst>
        </c:ser>
        <c:ser>
          <c:idx val="36"/>
          <c:order val="36"/>
          <c:tx>
            <c:strRef>
              <c:f>'Gráficos Deudores Reprogramados'!$BI$4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Reprogramados'!$BI$5:$BI$10</c:f>
            </c:numRef>
          </c:val>
          <c:extLst>
            <c:ext xmlns:c16="http://schemas.microsoft.com/office/drawing/2014/chart" uri="{C3380CC4-5D6E-409C-BE32-E72D297353CC}">
              <c16:uniqueId val="{00000000-1868-48CE-A31A-24B3F85F588F}"/>
            </c:ext>
          </c:extLst>
        </c:ser>
        <c:ser>
          <c:idx val="37"/>
          <c:order val="37"/>
          <c:tx>
            <c:strRef>
              <c:f>'Gráficos Deudores Reprogramados'!$BJ$4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Reprogramados'!$BJ$5:$BJ$10</c:f>
            </c:numRef>
          </c:val>
          <c:extLst>
            <c:ext xmlns:c16="http://schemas.microsoft.com/office/drawing/2014/chart" uri="{C3380CC4-5D6E-409C-BE32-E72D297353CC}">
              <c16:uniqueId val="{00000000-1A76-4C03-93DE-BF5CF619F0F8}"/>
            </c:ext>
          </c:extLst>
        </c:ser>
        <c:ser>
          <c:idx val="38"/>
          <c:order val="38"/>
          <c:tx>
            <c:strRef>
              <c:f>'Gráficos Deudores Reprogramados'!$BK$4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Reprogramados'!$BK$5:$BK$10</c:f>
            </c:numRef>
          </c:val>
          <c:extLst>
            <c:ext xmlns:c16="http://schemas.microsoft.com/office/drawing/2014/chart" uri="{C3380CC4-5D6E-409C-BE32-E72D297353CC}">
              <c16:uniqueId val="{00000000-64EF-41E6-850A-B9006BD66906}"/>
            </c:ext>
          </c:extLst>
        </c:ser>
        <c:ser>
          <c:idx val="39"/>
          <c:order val="39"/>
          <c:tx>
            <c:strRef>
              <c:f>'Gráficos Deudores Reprogramados'!$BL$4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Reprogramados'!$BL$5:$BL$10</c:f>
            </c:numRef>
          </c:val>
          <c:extLst>
            <c:ext xmlns:c16="http://schemas.microsoft.com/office/drawing/2014/chart" uri="{C3380CC4-5D6E-409C-BE32-E72D297353CC}">
              <c16:uniqueId val="{00000000-E8D1-4412-930E-198F339B2282}"/>
            </c:ext>
          </c:extLst>
        </c:ser>
        <c:ser>
          <c:idx val="40"/>
          <c:order val="40"/>
          <c:tx>
            <c:strRef>
              <c:f>'Gráficos Deudores Reprogramados'!$BM$4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Reprogramados'!$BM$5:$BM$10</c:f>
            </c:numRef>
          </c:val>
          <c:extLst>
            <c:ext xmlns:c16="http://schemas.microsoft.com/office/drawing/2014/chart" uri="{C3380CC4-5D6E-409C-BE32-E72D297353CC}">
              <c16:uniqueId val="{00000000-B565-4667-AC25-4AA42F01BDAD}"/>
            </c:ext>
          </c:extLst>
        </c:ser>
        <c:ser>
          <c:idx val="41"/>
          <c:order val="41"/>
          <c:tx>
            <c:strRef>
              <c:f>'Gráficos Deudores Reprogramados'!$BN$4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Reprogramados'!$BN$5:$BN$10</c:f>
            </c:numRef>
          </c:val>
          <c:extLst>
            <c:ext xmlns:c16="http://schemas.microsoft.com/office/drawing/2014/chart" uri="{C3380CC4-5D6E-409C-BE32-E72D297353CC}">
              <c16:uniqueId val="{00000000-170A-4AB5-81A6-023781807751}"/>
            </c:ext>
          </c:extLst>
        </c:ser>
        <c:ser>
          <c:idx val="42"/>
          <c:order val="42"/>
          <c:tx>
            <c:strRef>
              <c:f>'Gráficos Deudores Reprogramados'!$BO$4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Reprogramados'!$BO$5:$BO$10</c:f>
            </c:numRef>
          </c:val>
          <c:extLst>
            <c:ext xmlns:c16="http://schemas.microsoft.com/office/drawing/2014/chart" uri="{C3380CC4-5D6E-409C-BE32-E72D297353CC}">
              <c16:uniqueId val="{00000000-2CA9-4FC3-A21F-3FD45C9F98E1}"/>
            </c:ext>
          </c:extLst>
        </c:ser>
        <c:ser>
          <c:idx val="43"/>
          <c:order val="43"/>
          <c:tx>
            <c:strRef>
              <c:f>'Gráficos Deudores Reprogramados'!$BP$4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Reprogramados'!$BP$5:$BP$10</c:f>
              <c:numCache>
                <c:formatCode>0</c:formatCode>
                <c:ptCount val="6"/>
                <c:pt idx="0">
                  <c:v>3.289938737675091</c:v>
                </c:pt>
                <c:pt idx="1">
                  <c:v>2.0904153528031646</c:v>
                </c:pt>
                <c:pt idx="2">
                  <c:v>3.8140202730426274</c:v>
                </c:pt>
                <c:pt idx="3">
                  <c:v>1.5806825499034127</c:v>
                </c:pt>
                <c:pt idx="4">
                  <c:v>1.2813278465159168</c:v>
                </c:pt>
                <c:pt idx="5">
                  <c:v>3.8660144580054774</c:v>
                </c:pt>
              </c:numCache>
            </c:numRef>
          </c:val>
          <c:extLst>
            <c:ext xmlns:c16="http://schemas.microsoft.com/office/drawing/2014/chart" uri="{C3380CC4-5D6E-409C-BE32-E72D297353CC}">
              <c16:uniqueId val="{00000000-594F-4827-B6E0-1502FA9BFB1A}"/>
            </c:ext>
          </c:extLst>
        </c:ser>
        <c:ser>
          <c:idx val="44"/>
          <c:order val="44"/>
          <c:tx>
            <c:strRef>
              <c:f>'Gráficos Deudores Reprogramados'!$BQ$4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Reprogramados'!$BQ$5:$BQ$10</c:f>
            </c:numRef>
          </c:val>
          <c:extLst>
            <c:ext xmlns:c16="http://schemas.microsoft.com/office/drawing/2014/chart" uri="{C3380CC4-5D6E-409C-BE32-E72D297353CC}">
              <c16:uniqueId val="{00000000-12FF-45F9-86C0-86911F7200CF}"/>
            </c:ext>
          </c:extLst>
        </c:ser>
        <c:ser>
          <c:idx val="45"/>
          <c:order val="45"/>
          <c:tx>
            <c:strRef>
              <c:f>'Gráficos Deudores Reprogramados'!$BR$4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Reprogramados'!$BR$5:$BR$10</c:f>
            </c:numRef>
          </c:val>
          <c:extLst>
            <c:ext xmlns:c16="http://schemas.microsoft.com/office/drawing/2014/chart" uri="{C3380CC4-5D6E-409C-BE32-E72D297353CC}">
              <c16:uniqueId val="{00000000-94AF-4761-BC09-4737C297657D}"/>
            </c:ext>
          </c:extLst>
        </c:ser>
        <c:ser>
          <c:idx val="46"/>
          <c:order val="46"/>
          <c:tx>
            <c:strRef>
              <c:f>'Gráficos Deudores Reprogramados'!$BS$4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Reprogramados'!$BS$5:$BS$10</c:f>
            </c:numRef>
          </c:val>
          <c:extLst>
            <c:ext xmlns:c16="http://schemas.microsoft.com/office/drawing/2014/chart" uri="{C3380CC4-5D6E-409C-BE32-E72D297353CC}">
              <c16:uniqueId val="{00000000-0FD3-4230-AC76-BEC921009921}"/>
            </c:ext>
          </c:extLst>
        </c:ser>
        <c:ser>
          <c:idx val="47"/>
          <c:order val="47"/>
          <c:tx>
            <c:strRef>
              <c:f>'Gráficos Deudores Reprogramados'!$BT$4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Reprogramados'!$BT$5:$BT$10</c:f>
            </c:numRef>
          </c:val>
          <c:extLst>
            <c:ext xmlns:c16="http://schemas.microsoft.com/office/drawing/2014/chart" uri="{C3380CC4-5D6E-409C-BE32-E72D297353CC}">
              <c16:uniqueId val="{00000000-6537-49B8-AA7C-B27FB7F790C3}"/>
            </c:ext>
          </c:extLst>
        </c:ser>
        <c:ser>
          <c:idx val="48"/>
          <c:order val="48"/>
          <c:tx>
            <c:strRef>
              <c:f>'Gráficos Deudores Reprogramados'!$BU$4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Reprogramados'!$BU$5:$BU$10</c:f>
            </c:numRef>
          </c:val>
          <c:extLst>
            <c:ext xmlns:c16="http://schemas.microsoft.com/office/drawing/2014/chart" uri="{C3380CC4-5D6E-409C-BE32-E72D297353CC}">
              <c16:uniqueId val="{00000000-1E2A-40EB-8C05-E6AC6ADAE4E9}"/>
            </c:ext>
          </c:extLst>
        </c:ser>
        <c:ser>
          <c:idx val="49"/>
          <c:order val="49"/>
          <c:tx>
            <c:strRef>
              <c:f>'Gráficos Deudores Reprogramados'!$BV$4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Reprogramados'!$BV$5:$BV$10</c:f>
            </c:numRef>
          </c:val>
          <c:extLst>
            <c:ext xmlns:c16="http://schemas.microsoft.com/office/drawing/2014/chart" uri="{C3380CC4-5D6E-409C-BE32-E72D297353CC}">
              <c16:uniqueId val="{00000000-0856-4A7C-AB5C-E31F9D50C662}"/>
            </c:ext>
          </c:extLst>
        </c:ser>
        <c:ser>
          <c:idx val="50"/>
          <c:order val="50"/>
          <c:tx>
            <c:strRef>
              <c:f>'Gráficos Deudores Reprogramados'!$BW$4</c:f>
              <c:strCache>
                <c:ptCount val="1"/>
                <c:pt idx="0">
                  <c:v>Jul-24</c:v>
                </c:pt>
              </c:strCache>
            </c:strRef>
          </c:tx>
          <c:spPr>
            <a:solidFill>
              <a:srgbClr val="00008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Reprogramados'!$BW$5:$BW$10</c:f>
            </c:numRef>
          </c:val>
          <c:extLst>
            <c:ext xmlns:c16="http://schemas.microsoft.com/office/drawing/2014/chart" uri="{C3380CC4-5D6E-409C-BE32-E72D297353CC}">
              <c16:uniqueId val="{00000000-B09C-40B2-BC8A-5289B36FF196}"/>
            </c:ext>
          </c:extLst>
        </c:ser>
        <c:ser>
          <c:idx val="51"/>
          <c:order val="51"/>
          <c:tx>
            <c:strRef>
              <c:f>'Gráficos Deudores Reprogramados'!$BX$4</c:f>
              <c:strCache>
                <c:ptCount val="1"/>
                <c:pt idx="0">
                  <c:v>Ago-24</c:v>
                </c:pt>
              </c:strCache>
            </c:strRef>
          </c:tx>
          <c:spPr>
            <a:solidFill>
              <a:srgbClr val="00008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Reprogramados'!$BX$5:$BX$10</c:f>
            </c:numRef>
          </c:val>
          <c:extLst>
            <c:ext xmlns:c16="http://schemas.microsoft.com/office/drawing/2014/chart" uri="{C3380CC4-5D6E-409C-BE32-E72D297353CC}">
              <c16:uniqueId val="{00000001-B09C-40B2-BC8A-5289B36FF196}"/>
            </c:ext>
          </c:extLst>
        </c:ser>
        <c:ser>
          <c:idx val="52"/>
          <c:order val="52"/>
          <c:tx>
            <c:strRef>
              <c:f>'Gráficos Deudores Reprogramados'!$BY$4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Reprogramados'!$BY$5:$BY$10</c:f>
            </c:numRef>
          </c:val>
          <c:extLst>
            <c:ext xmlns:c16="http://schemas.microsoft.com/office/drawing/2014/chart" uri="{C3380CC4-5D6E-409C-BE32-E72D297353CC}">
              <c16:uniqueId val="{00000002-B09C-40B2-BC8A-5289B36FF196}"/>
            </c:ext>
          </c:extLst>
        </c:ser>
        <c:ser>
          <c:idx val="53"/>
          <c:order val="53"/>
          <c:tx>
            <c:strRef>
              <c:f>'Gráficos Deudores Reprogramados'!$BZ$4</c:f>
              <c:strCache>
                <c:ptCount val="1"/>
                <c:pt idx="0">
                  <c:v>Oct-24</c:v>
                </c:pt>
              </c:strCache>
            </c:strRef>
          </c:tx>
          <c:spPr>
            <a:solidFill>
              <a:schemeClr val="accent2">
                <a:tint val="38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Reprogramados'!$BZ$5:$BZ$10</c:f>
            </c:numRef>
          </c:val>
          <c:extLst>
            <c:ext xmlns:c16="http://schemas.microsoft.com/office/drawing/2014/chart" uri="{C3380CC4-5D6E-409C-BE32-E72D297353CC}">
              <c16:uniqueId val="{00000000-5152-4A33-AA4D-554696785760}"/>
            </c:ext>
          </c:extLst>
        </c:ser>
        <c:ser>
          <c:idx val="54"/>
          <c:order val="54"/>
          <c:tx>
            <c:strRef>
              <c:f>'Gráficos Deudores Reprogramados'!$CA$4</c:f>
              <c:strCache>
                <c:ptCount val="1"/>
                <c:pt idx="0">
                  <c:v>Nov-24</c:v>
                </c:pt>
              </c:strCache>
            </c:strRef>
          </c:tx>
          <c:spPr>
            <a:solidFill>
              <a:schemeClr val="accent2">
                <a:tint val="35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Reprogramados'!$CA$5:$CA$10</c:f>
            </c:numRef>
          </c:val>
          <c:extLst>
            <c:ext xmlns:c16="http://schemas.microsoft.com/office/drawing/2014/chart" uri="{C3380CC4-5D6E-409C-BE32-E72D297353CC}">
              <c16:uniqueId val="{00000001-5152-4A33-AA4D-554696785760}"/>
            </c:ext>
          </c:extLst>
        </c:ser>
        <c:ser>
          <c:idx val="55"/>
          <c:order val="55"/>
          <c:tx>
            <c:strRef>
              <c:f>'Gráficos Deudores Reprogramados'!$CB$4</c:f>
              <c:strCache>
                <c:ptCount val="1"/>
                <c:pt idx="0">
                  <c:v>Dic-24</c:v>
                </c:pt>
              </c:strCache>
            </c:strRef>
          </c:tx>
          <c:spPr>
            <a:solidFill>
              <a:srgbClr val="00008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5152-4A33-AA4D-554696785760}"/>
                </c:ext>
              </c:extLst>
            </c:dLbl>
            <c:dLbl>
              <c:idx val="3"/>
              <c:delete val="1"/>
              <c:extLst>
                <c:ext xmlns:c15="http://schemas.microsoft.com/office/drawing/2012/chart" uri="{CE6537A1-D6FC-4f65-9D91-7224C49458BB}"/>
                <c:ext xmlns:c16="http://schemas.microsoft.com/office/drawing/2014/chart" uri="{C3380CC4-5D6E-409C-BE32-E72D297353CC}">
                  <c16:uniqueId val="{00000003-5152-4A33-AA4D-55469678576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Reprogramados'!$CB$5:$CB$10</c:f>
              <c:numCache>
                <c:formatCode>0</c:formatCode>
                <c:ptCount val="6"/>
                <c:pt idx="0">
                  <c:v>1.4693897597315451</c:v>
                </c:pt>
                <c:pt idx="1">
                  <c:v>0.33988236334498773</c:v>
                </c:pt>
                <c:pt idx="2">
                  <c:v>1.3465645574254066</c:v>
                </c:pt>
                <c:pt idx="3">
                  <c:v>0.24344801188814338</c:v>
                </c:pt>
                <c:pt idx="4">
                  <c:v>0.71203455118477887</c:v>
                </c:pt>
                <c:pt idx="5">
                  <c:v>1.4442160039752263</c:v>
                </c:pt>
              </c:numCache>
            </c:numRef>
          </c:val>
          <c:extLst>
            <c:ext xmlns:c16="http://schemas.microsoft.com/office/drawing/2014/chart" uri="{C3380CC4-5D6E-409C-BE32-E72D297353CC}">
              <c16:uniqueId val="{00000002-5152-4A33-AA4D-554696785760}"/>
            </c:ext>
          </c:extLst>
        </c:ser>
        <c:ser>
          <c:idx val="56"/>
          <c:order val="56"/>
          <c:tx>
            <c:strRef>
              <c:f>'Gráficos Deudores Reprogramados'!$CC$4</c:f>
              <c:strCache>
                <c:ptCount val="1"/>
                <c:pt idx="0">
                  <c:v>Ene-25</c:v>
                </c:pt>
              </c:strCache>
            </c:strRef>
          </c:tx>
          <c:spPr>
            <a:solidFill>
              <a:schemeClr val="accent2">
                <a:tint val="37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Reprogramados'!$CC$5:$CC$10</c:f>
            </c:numRef>
          </c:val>
          <c:extLst>
            <c:ext xmlns:c16="http://schemas.microsoft.com/office/drawing/2014/chart" uri="{C3380CC4-5D6E-409C-BE32-E72D297353CC}">
              <c16:uniqueId val="{00000003-781C-464D-A6E8-57B185C3FD91}"/>
            </c:ext>
          </c:extLst>
        </c:ser>
        <c:ser>
          <c:idx val="57"/>
          <c:order val="57"/>
          <c:tx>
            <c:strRef>
              <c:f>'Gráficos Deudores Reprogramados'!$CD$4</c:f>
              <c:strCache>
                <c:ptCount val="1"/>
                <c:pt idx="0">
                  <c:v>Feb-25</c:v>
                </c:pt>
              </c:strCache>
            </c:strRef>
          </c:tx>
          <c:spPr>
            <a:solidFill>
              <a:schemeClr val="accent2">
                <a:tint val="35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Reprogramados'!$CD$5:$CD$10</c:f>
            </c:numRef>
          </c:val>
          <c:extLst>
            <c:ext xmlns:c16="http://schemas.microsoft.com/office/drawing/2014/chart" uri="{C3380CC4-5D6E-409C-BE32-E72D297353CC}">
              <c16:uniqueId val="{00000004-781C-464D-A6E8-57B185C3FD91}"/>
            </c:ext>
          </c:extLst>
        </c:ser>
        <c:ser>
          <c:idx val="58"/>
          <c:order val="58"/>
          <c:tx>
            <c:strRef>
              <c:f>'Gráficos Deudores Reprogramados'!$CE$4</c:f>
              <c:strCache>
                <c:ptCount val="1"/>
                <c:pt idx="0">
                  <c:v>Mar-25</c:v>
                </c:pt>
              </c:strCache>
            </c:strRef>
          </c:tx>
          <c:spPr>
            <a:solidFill>
              <a:srgbClr val="D1939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A82C-4FC2-BF72-CCFE9079F7B1}"/>
                </c:ext>
              </c:extLst>
            </c:dLbl>
            <c:dLbl>
              <c:idx val="3"/>
              <c:delete val="1"/>
              <c:extLst>
                <c:ext xmlns:c15="http://schemas.microsoft.com/office/drawing/2012/chart" uri="{CE6537A1-D6FC-4f65-9D91-7224C49458BB}"/>
                <c:ext xmlns:c16="http://schemas.microsoft.com/office/drawing/2014/chart" uri="{C3380CC4-5D6E-409C-BE32-E72D297353CC}">
                  <c16:uniqueId val="{00000006-781C-464D-A6E8-57B185C3FD9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Reprogramados'!$CE$5:$CE$10</c:f>
            </c:numRef>
          </c:val>
          <c:extLst>
            <c:ext xmlns:c16="http://schemas.microsoft.com/office/drawing/2014/chart" uri="{C3380CC4-5D6E-409C-BE32-E72D297353CC}">
              <c16:uniqueId val="{00000005-781C-464D-A6E8-57B185C3FD91}"/>
            </c:ext>
          </c:extLst>
        </c:ser>
        <c:ser>
          <c:idx val="59"/>
          <c:order val="59"/>
          <c:tx>
            <c:strRef>
              <c:f>'Gráficos Deudores Reprogramados'!$CF$4</c:f>
              <c:strCache>
                <c:ptCount val="1"/>
                <c:pt idx="0">
                  <c:v>Abr-25</c:v>
                </c:pt>
              </c:strCache>
            </c:strRef>
          </c:tx>
          <c:spPr>
            <a:solidFill>
              <a:schemeClr val="accent2">
                <a:tint val="37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Reprogramados'!$CF$5:$CF$10</c:f>
            </c:numRef>
          </c:val>
          <c:extLst>
            <c:ext xmlns:c16="http://schemas.microsoft.com/office/drawing/2014/chart" uri="{C3380CC4-5D6E-409C-BE32-E72D297353CC}">
              <c16:uniqueId val="{00000000-0DC7-4992-9CE1-7BB2873BAFA1}"/>
            </c:ext>
          </c:extLst>
        </c:ser>
        <c:ser>
          <c:idx val="60"/>
          <c:order val="60"/>
          <c:tx>
            <c:strRef>
              <c:f>'Gráficos Deudores Reprogramados'!$CG$4</c:f>
              <c:strCache>
                <c:ptCount val="1"/>
                <c:pt idx="0">
                  <c:v>May-25</c:v>
                </c:pt>
              </c:strCache>
            </c:strRef>
          </c:tx>
          <c:spPr>
            <a:solidFill>
              <a:schemeClr val="accent2">
                <a:tint val="35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Reprogramados'!$CG$5:$CG$10</c:f>
            </c:numRef>
          </c:val>
          <c:extLst>
            <c:ext xmlns:c16="http://schemas.microsoft.com/office/drawing/2014/chart" uri="{C3380CC4-5D6E-409C-BE32-E72D297353CC}">
              <c16:uniqueId val="{00000001-0DC7-4992-9CE1-7BB2873BAFA1}"/>
            </c:ext>
          </c:extLst>
        </c:ser>
        <c:ser>
          <c:idx val="61"/>
          <c:order val="61"/>
          <c:tx>
            <c:strRef>
              <c:f>'Gráficos Deudores Reprogramados'!$CH$4</c:f>
              <c:strCache>
                <c:ptCount val="1"/>
                <c:pt idx="0">
                  <c:v>Jun-25</c:v>
                </c:pt>
              </c:strCache>
            </c:strRef>
          </c:tx>
          <c:spPr>
            <a:solidFill>
              <a:srgbClr val="D193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Reprogramados'!$CH$5:$CH$10</c:f>
              <c:numCache>
                <c:formatCode>0</c:formatCode>
                <c:ptCount val="6"/>
                <c:pt idx="0">
                  <c:v>0.75765302382826005</c:v>
                </c:pt>
                <c:pt idx="1">
                  <c:v>9.8734992880687364E-2</c:v>
                </c:pt>
                <c:pt idx="2">
                  <c:v>0.87182133080817104</c:v>
                </c:pt>
                <c:pt idx="3">
                  <c:v>21.220235643074894</c:v>
                </c:pt>
                <c:pt idx="4">
                  <c:v>0.53100770505485473</c:v>
                </c:pt>
                <c:pt idx="5">
                  <c:v>0.85493552951017793</c:v>
                </c:pt>
              </c:numCache>
            </c:numRef>
          </c:val>
          <c:extLst>
            <c:ext xmlns:c16="http://schemas.microsoft.com/office/drawing/2014/chart" uri="{C3380CC4-5D6E-409C-BE32-E72D297353CC}">
              <c16:uniqueId val="{00000002-0DC7-4992-9CE1-7BB2873BAFA1}"/>
            </c:ext>
          </c:extLst>
        </c:ser>
        <c:dLbls>
          <c:showLegendKey val="0"/>
          <c:showVal val="0"/>
          <c:showCatName val="0"/>
          <c:showSerName val="0"/>
          <c:showPercent val="0"/>
          <c:showBubbleSize val="0"/>
        </c:dLbls>
        <c:gapWidth val="150"/>
        <c:overlap val="-25"/>
        <c:axId val="-1513544544"/>
        <c:axId val="-1513539104"/>
      </c:barChart>
      <c:catAx>
        <c:axId val="-1513544544"/>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39104"/>
        <c:crosses val="autoZero"/>
        <c:auto val="1"/>
        <c:lblAlgn val="ctr"/>
        <c:lblOffset val="20"/>
        <c:tickLblSkip val="1"/>
        <c:tickMarkSkip val="1"/>
        <c:noMultiLvlLbl val="0"/>
      </c:catAx>
      <c:valAx>
        <c:axId val="-151353910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4544"/>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4097362020685925"/>
          <c:y val="0.11087948297650534"/>
          <c:w val="0.52256226871317457"/>
          <c:h val="7.327259379933830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5889253843269594"/>
          <c:y val="1.4845083140117698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5.5874615673040869E-2"/>
          <c:y val="0.18958333333333335"/>
          <c:w val="0.92697142857142867"/>
          <c:h val="0.67971092155147284"/>
        </c:manualLayout>
      </c:layout>
      <c:barChart>
        <c:barDir val="col"/>
        <c:grouping val="clustered"/>
        <c:varyColors val="0"/>
        <c:ser>
          <c:idx val="3"/>
          <c:order val="0"/>
          <c:tx>
            <c:strRef>
              <c:f>'Gráficos Deudores Reprogramados'!$Y$14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Reprogramados'!$Y$15:$Y$21</c:f>
              <c:numCache>
                <c:formatCode>0</c:formatCode>
                <c:ptCount val="7"/>
                <c:pt idx="0">
                  <c:v>23.255813953488371</c:v>
                </c:pt>
                <c:pt idx="1">
                  <c:v>48.563397876327294</c:v>
                </c:pt>
                <c:pt idx="2">
                  <c:v>65.859433860725431</c:v>
                </c:pt>
                <c:pt idx="3">
                  <c:v>79.70786717980846</c:v>
                </c:pt>
                <c:pt idx="4">
                  <c:v>79.354078191499596</c:v>
                </c:pt>
                <c:pt idx="5">
                  <c:v>60.913116619017643</c:v>
                </c:pt>
                <c:pt idx="6">
                  <c:v>36.875873728640585</c:v>
                </c:pt>
              </c:numCache>
            </c:numRef>
          </c:val>
          <c:extLst>
            <c:ext xmlns:c16="http://schemas.microsoft.com/office/drawing/2014/chart" uri="{C3380CC4-5D6E-409C-BE32-E72D297353CC}">
              <c16:uniqueId val="{00000000-8D7D-476C-A348-03780EE40994}"/>
            </c:ext>
          </c:extLst>
        </c:ser>
        <c:ser>
          <c:idx val="4"/>
          <c:order val="1"/>
          <c:tx>
            <c:strRef>
              <c:f>'Gráficos Deudores Reprogramados'!$Z$14</c:f>
              <c:strCache>
                <c:ptCount val="1"/>
                <c:pt idx="0">
                  <c:v>Jun-20</c:v>
                </c:pt>
              </c:strCache>
            </c:strRef>
          </c:tx>
          <c:spPr>
            <a:solidFill>
              <a:srgbClr val="BEBAB9"/>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Reprogramados'!$Z$15:$Z$21</c:f>
            </c:numRef>
          </c:val>
          <c:extLst>
            <c:ext xmlns:c16="http://schemas.microsoft.com/office/drawing/2014/chart" uri="{C3380CC4-5D6E-409C-BE32-E72D297353CC}">
              <c16:uniqueId val="{00000001-8D7D-476C-A348-03780EE40994}"/>
            </c:ext>
          </c:extLst>
        </c:ser>
        <c:ser>
          <c:idx val="0"/>
          <c:order val="2"/>
          <c:tx>
            <c:strRef>
              <c:f>'Gráficos Deudores Reprogramados'!$AA$14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Reprogramados'!$AA$15:$AA$21</c:f>
            </c:numRef>
          </c:val>
          <c:extLst>
            <c:ext xmlns:c16="http://schemas.microsoft.com/office/drawing/2014/chart" uri="{C3380CC4-5D6E-409C-BE32-E72D297353CC}">
              <c16:uniqueId val="{00000002-8D7D-476C-A348-03780EE40994}"/>
            </c:ext>
          </c:extLst>
        </c:ser>
        <c:ser>
          <c:idx val="1"/>
          <c:order val="3"/>
          <c:tx>
            <c:strRef>
              <c:f>'Gráficos Deudores Reprogramados'!$AB$14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Reprogramados'!$AB$15:$AB$21</c:f>
            </c:numRef>
          </c:val>
          <c:extLst>
            <c:ext xmlns:c16="http://schemas.microsoft.com/office/drawing/2014/chart" uri="{C3380CC4-5D6E-409C-BE32-E72D297353CC}">
              <c16:uniqueId val="{00000003-8D7D-476C-A348-03780EE40994}"/>
            </c:ext>
          </c:extLst>
        </c:ser>
        <c:ser>
          <c:idx val="2"/>
          <c:order val="4"/>
          <c:tx>
            <c:strRef>
              <c:f>'Gráficos Deudores Reprogramados'!$AC$14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Reprogramados'!$AC$15:$AC$21</c:f>
            </c:numRef>
          </c:val>
          <c:extLst>
            <c:ext xmlns:c16="http://schemas.microsoft.com/office/drawing/2014/chart" uri="{C3380CC4-5D6E-409C-BE32-E72D297353CC}">
              <c16:uniqueId val="{00000004-8D7D-476C-A348-03780EE40994}"/>
            </c:ext>
          </c:extLst>
        </c:ser>
        <c:ser>
          <c:idx val="5"/>
          <c:order val="5"/>
          <c:tx>
            <c:strRef>
              <c:f>'Gráficos Deudores Reprogramados'!$AD$14</c:f>
              <c:strCache>
                <c:ptCount val="1"/>
                <c:pt idx="0">
                  <c:v>Oct-20</c:v>
                </c:pt>
              </c:strCache>
            </c:strRef>
          </c:tx>
          <c:spPr>
            <a:solidFill>
              <a:srgbClr val="97D700"/>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Reprogramados'!$AD$15:$AD$21</c:f>
            </c:numRef>
          </c:val>
          <c:extLst>
            <c:ext xmlns:c16="http://schemas.microsoft.com/office/drawing/2014/chart" uri="{C3380CC4-5D6E-409C-BE32-E72D297353CC}">
              <c16:uniqueId val="{00000005-8D7D-476C-A348-03780EE40994}"/>
            </c:ext>
          </c:extLst>
        </c:ser>
        <c:ser>
          <c:idx val="7"/>
          <c:order val="6"/>
          <c:tx>
            <c:strRef>
              <c:f>'Gráficos Deudores Reprogramados'!$AE$14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Reprogramados'!$AE$15:$AE$21</c:f>
            </c:numRef>
          </c:val>
          <c:extLst>
            <c:ext xmlns:c16="http://schemas.microsoft.com/office/drawing/2014/chart" uri="{C3380CC4-5D6E-409C-BE32-E72D297353CC}">
              <c16:uniqueId val="{00000006-8D7D-476C-A348-03780EE40994}"/>
            </c:ext>
          </c:extLst>
        </c:ser>
        <c:ser>
          <c:idx val="6"/>
          <c:order val="7"/>
          <c:tx>
            <c:strRef>
              <c:f>'Gráficos Deudores Reprogramados'!$AF$14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Reprogramados'!$AF$15:$AF$21</c:f>
              <c:numCache>
                <c:formatCode>0</c:formatCode>
                <c:ptCount val="7"/>
                <c:pt idx="0">
                  <c:v>18.848167539267017</c:v>
                </c:pt>
                <c:pt idx="1">
                  <c:v>34.219554030874789</c:v>
                </c:pt>
                <c:pt idx="2">
                  <c:v>53.0981135054069</c:v>
                </c:pt>
                <c:pt idx="3">
                  <c:v>56.810682486674267</c:v>
                </c:pt>
                <c:pt idx="4">
                  <c:v>37.062463882903991</c:v>
                </c:pt>
                <c:pt idx="5">
                  <c:v>42.630799477502755</c:v>
                </c:pt>
                <c:pt idx="6">
                  <c:v>28.981789414665243</c:v>
                </c:pt>
              </c:numCache>
            </c:numRef>
          </c:val>
          <c:extLst>
            <c:ext xmlns:c16="http://schemas.microsoft.com/office/drawing/2014/chart" uri="{C3380CC4-5D6E-409C-BE32-E72D297353CC}">
              <c16:uniqueId val="{00000007-8D7D-476C-A348-03780EE40994}"/>
            </c:ext>
          </c:extLst>
        </c:ser>
        <c:ser>
          <c:idx val="8"/>
          <c:order val="8"/>
          <c:tx>
            <c:strRef>
              <c:f>'Gráficos Deudores Reprogramados'!$AG$14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Reprogramados'!$AG$15:$AG$21</c:f>
            </c:numRef>
          </c:val>
          <c:extLst>
            <c:ext xmlns:c16="http://schemas.microsoft.com/office/drawing/2014/chart" uri="{C3380CC4-5D6E-409C-BE32-E72D297353CC}">
              <c16:uniqueId val="{00000008-8D7D-476C-A348-03780EE40994}"/>
            </c:ext>
          </c:extLst>
        </c:ser>
        <c:ser>
          <c:idx val="9"/>
          <c:order val="9"/>
          <c:tx>
            <c:strRef>
              <c:f>'Gráficos Deudores Reprogramados'!$AH$14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Reprogramados'!$AH$15:$AH$21</c:f>
            </c:numRef>
          </c:val>
          <c:extLst>
            <c:ext xmlns:c16="http://schemas.microsoft.com/office/drawing/2014/chart" uri="{C3380CC4-5D6E-409C-BE32-E72D297353CC}">
              <c16:uniqueId val="{00000009-8D7D-476C-A348-03780EE40994}"/>
            </c:ext>
          </c:extLst>
        </c:ser>
        <c:ser>
          <c:idx val="10"/>
          <c:order val="10"/>
          <c:tx>
            <c:strRef>
              <c:f>'Gráficos Deudores Reprogramados'!$AI$14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Reprogramados'!$AI$15:$AI$21</c:f>
            </c:numRef>
          </c:val>
          <c:extLst>
            <c:ext xmlns:c16="http://schemas.microsoft.com/office/drawing/2014/chart" uri="{C3380CC4-5D6E-409C-BE32-E72D297353CC}">
              <c16:uniqueId val="{0000000A-8D7D-476C-A348-03780EE40994}"/>
            </c:ext>
          </c:extLst>
        </c:ser>
        <c:ser>
          <c:idx val="11"/>
          <c:order val="11"/>
          <c:tx>
            <c:strRef>
              <c:f>'Gráficos Deudores Reprogramados'!$AJ$14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Reprogramados'!$AJ$15:$AJ$21</c:f>
            </c:numRef>
          </c:val>
          <c:extLst>
            <c:ext xmlns:c16="http://schemas.microsoft.com/office/drawing/2014/chart" uri="{C3380CC4-5D6E-409C-BE32-E72D297353CC}">
              <c16:uniqueId val="{0000000B-8D7D-476C-A348-03780EE40994}"/>
            </c:ext>
          </c:extLst>
        </c:ser>
        <c:ser>
          <c:idx val="12"/>
          <c:order val="12"/>
          <c:tx>
            <c:strRef>
              <c:f>'Gráficos Deudores Reprogramados'!$AK$14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Reprogramados'!$AK$15:$AK$21</c:f>
            </c:numRef>
          </c:val>
          <c:extLst>
            <c:ext xmlns:c16="http://schemas.microsoft.com/office/drawing/2014/chart" uri="{C3380CC4-5D6E-409C-BE32-E72D297353CC}">
              <c16:uniqueId val="{0000000C-8D7D-476C-A348-03780EE40994}"/>
            </c:ext>
          </c:extLst>
        </c:ser>
        <c:ser>
          <c:idx val="13"/>
          <c:order val="13"/>
          <c:tx>
            <c:strRef>
              <c:f>'Gráficos Deudores Reprogramados'!$AL$14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Reprogramados'!$AL$15:$AL$21</c:f>
            </c:numRef>
          </c:val>
          <c:extLst>
            <c:ext xmlns:c16="http://schemas.microsoft.com/office/drawing/2014/chart" uri="{C3380CC4-5D6E-409C-BE32-E72D297353CC}">
              <c16:uniqueId val="{0000000D-8D7D-476C-A348-03780EE40994}"/>
            </c:ext>
          </c:extLst>
        </c:ser>
        <c:ser>
          <c:idx val="14"/>
          <c:order val="14"/>
          <c:tx>
            <c:strRef>
              <c:f>'Gráficos Deudores Reprogramados'!$AM$14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Reprogramados'!$AM$15:$AM$21</c:f>
            </c:numRef>
          </c:val>
          <c:extLst>
            <c:ext xmlns:c16="http://schemas.microsoft.com/office/drawing/2014/chart" uri="{C3380CC4-5D6E-409C-BE32-E72D297353CC}">
              <c16:uniqueId val="{0000000E-8D7D-476C-A348-03780EE40994}"/>
            </c:ext>
          </c:extLst>
        </c:ser>
        <c:ser>
          <c:idx val="15"/>
          <c:order val="15"/>
          <c:tx>
            <c:strRef>
              <c:f>'Gráficos Deudores Reprogramados'!$AN$14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Reprogramados'!$AN$15:$AN$21</c:f>
            </c:numRef>
          </c:val>
          <c:extLst>
            <c:ext xmlns:c16="http://schemas.microsoft.com/office/drawing/2014/chart" uri="{C3380CC4-5D6E-409C-BE32-E72D297353CC}">
              <c16:uniqueId val="{0000000F-8D7D-476C-A348-03780EE40994}"/>
            </c:ext>
          </c:extLst>
        </c:ser>
        <c:ser>
          <c:idx val="16"/>
          <c:order val="16"/>
          <c:tx>
            <c:strRef>
              <c:f>'Gráficos Deudores Reprogramados'!$AO$14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Reprogramados'!$AO$15:$AO$21</c:f>
            </c:numRef>
          </c:val>
          <c:extLst>
            <c:ext xmlns:c16="http://schemas.microsoft.com/office/drawing/2014/chart" uri="{C3380CC4-5D6E-409C-BE32-E72D297353CC}">
              <c16:uniqueId val="{00000010-8D7D-476C-A348-03780EE40994}"/>
            </c:ext>
          </c:extLst>
        </c:ser>
        <c:ser>
          <c:idx val="17"/>
          <c:order val="17"/>
          <c:tx>
            <c:strRef>
              <c:f>'Gráficos Deudores Reprogramados'!$AP$14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Reprogramados'!$AP$15:$AP$21</c:f>
            </c:numRef>
          </c:val>
          <c:extLst>
            <c:ext xmlns:c16="http://schemas.microsoft.com/office/drawing/2014/chart" uri="{C3380CC4-5D6E-409C-BE32-E72D297353CC}">
              <c16:uniqueId val="{00000000-FE95-434E-B692-7C8B47999D87}"/>
            </c:ext>
          </c:extLst>
        </c:ser>
        <c:ser>
          <c:idx val="18"/>
          <c:order val="18"/>
          <c:tx>
            <c:strRef>
              <c:f>'Gráficos Deudores Reprogramados'!$AQ$14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Reprogramados'!$AQ$15:$AQ$21</c:f>
            </c:numRef>
          </c:val>
          <c:extLst>
            <c:ext xmlns:c16="http://schemas.microsoft.com/office/drawing/2014/chart" uri="{C3380CC4-5D6E-409C-BE32-E72D297353CC}">
              <c16:uniqueId val="{00000001-FE95-434E-B692-7C8B47999D87}"/>
            </c:ext>
          </c:extLst>
        </c:ser>
        <c:ser>
          <c:idx val="19"/>
          <c:order val="19"/>
          <c:tx>
            <c:strRef>
              <c:f>'Gráficos Deudores Reprogramados'!$AR$14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Reprogramados'!$AR$15:$AR$21</c:f>
              <c:numCache>
                <c:formatCode>0</c:formatCode>
                <c:ptCount val="7"/>
                <c:pt idx="0">
                  <c:v>7.6059850374064837</c:v>
                </c:pt>
                <c:pt idx="1">
                  <c:v>23.267045454545453</c:v>
                </c:pt>
                <c:pt idx="2">
                  <c:v>46.026376930435973</c:v>
                </c:pt>
                <c:pt idx="3">
                  <c:v>30.681143601233217</c:v>
                </c:pt>
                <c:pt idx="4">
                  <c:v>7.6019372508590131</c:v>
                </c:pt>
                <c:pt idx="5">
                  <c:v>7.2830988543909445</c:v>
                </c:pt>
                <c:pt idx="6">
                  <c:v>12.693688568748376</c:v>
                </c:pt>
              </c:numCache>
            </c:numRef>
          </c:val>
          <c:extLst>
            <c:ext xmlns:c16="http://schemas.microsoft.com/office/drawing/2014/chart" uri="{C3380CC4-5D6E-409C-BE32-E72D297353CC}">
              <c16:uniqueId val="{00000002-FE95-434E-B692-7C8B47999D87}"/>
            </c:ext>
          </c:extLst>
        </c:ser>
        <c:ser>
          <c:idx val="20"/>
          <c:order val="20"/>
          <c:tx>
            <c:strRef>
              <c:f>'Gráficos Deudores Reprogramados'!$AS$14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Reprogramados'!$AS$15:$AS$21</c:f>
            </c:numRef>
          </c:val>
          <c:extLst>
            <c:ext xmlns:c16="http://schemas.microsoft.com/office/drawing/2014/chart" uri="{C3380CC4-5D6E-409C-BE32-E72D297353CC}">
              <c16:uniqueId val="{00000003-FE95-434E-B692-7C8B47999D87}"/>
            </c:ext>
          </c:extLst>
        </c:ser>
        <c:ser>
          <c:idx val="21"/>
          <c:order val="21"/>
          <c:tx>
            <c:strRef>
              <c:f>'Gráficos Deudores Reprogramados'!$AT$14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Reprogramados'!$AT$15:$AT$21</c:f>
            </c:numRef>
          </c:val>
          <c:extLst>
            <c:ext xmlns:c16="http://schemas.microsoft.com/office/drawing/2014/chart" uri="{C3380CC4-5D6E-409C-BE32-E72D297353CC}">
              <c16:uniqueId val="{00000004-FE95-434E-B692-7C8B47999D87}"/>
            </c:ext>
          </c:extLst>
        </c:ser>
        <c:ser>
          <c:idx val="22"/>
          <c:order val="22"/>
          <c:tx>
            <c:strRef>
              <c:f>'Gráficos Deudores Reprogramados'!$AU$14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Reprogramados'!$AU$15:$AU$21</c:f>
            </c:numRef>
          </c:val>
          <c:extLst>
            <c:ext xmlns:c16="http://schemas.microsoft.com/office/drawing/2014/chart" uri="{C3380CC4-5D6E-409C-BE32-E72D297353CC}">
              <c16:uniqueId val="{00000005-FE95-434E-B692-7C8B47999D87}"/>
            </c:ext>
          </c:extLst>
        </c:ser>
        <c:ser>
          <c:idx val="23"/>
          <c:order val="23"/>
          <c:tx>
            <c:strRef>
              <c:f>'Gráficos Deudores Reprogramados'!$AV$14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Reprogramados'!$AV$15:$AV$21</c:f>
            </c:numRef>
          </c:val>
          <c:extLst>
            <c:ext xmlns:c16="http://schemas.microsoft.com/office/drawing/2014/chart" uri="{C3380CC4-5D6E-409C-BE32-E72D297353CC}">
              <c16:uniqueId val="{00000000-D9A2-4DC7-B3DF-5772EE082838}"/>
            </c:ext>
          </c:extLst>
        </c:ser>
        <c:ser>
          <c:idx val="24"/>
          <c:order val="24"/>
          <c:tx>
            <c:strRef>
              <c:f>'Gráficos Deudores Reprogramados'!$AW$14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Reprogramados'!$AW$15:$AW$21</c:f>
            </c:numRef>
          </c:val>
          <c:extLst>
            <c:ext xmlns:c16="http://schemas.microsoft.com/office/drawing/2014/chart" uri="{C3380CC4-5D6E-409C-BE32-E72D297353CC}">
              <c16:uniqueId val="{00000000-DD3C-4D31-8015-B43B96FE867E}"/>
            </c:ext>
          </c:extLst>
        </c:ser>
        <c:ser>
          <c:idx val="25"/>
          <c:order val="25"/>
          <c:tx>
            <c:strRef>
              <c:f>'Gráficos Deudores Reprogramados'!$AX$14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Reprogramados'!$AX$15:$AX$21</c:f>
            </c:numRef>
          </c:val>
          <c:extLst>
            <c:ext xmlns:c16="http://schemas.microsoft.com/office/drawing/2014/chart" uri="{C3380CC4-5D6E-409C-BE32-E72D297353CC}">
              <c16:uniqueId val="{00000000-4F5E-45FC-B77C-2D79F4A25984}"/>
            </c:ext>
          </c:extLst>
        </c:ser>
        <c:ser>
          <c:idx val="26"/>
          <c:order val="26"/>
          <c:tx>
            <c:strRef>
              <c:f>'Gráficos Deudores Reprogramados'!$AY$14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Reprogramados'!$AY$15:$AY$21</c:f>
            </c:numRef>
          </c:val>
          <c:extLst>
            <c:ext xmlns:c16="http://schemas.microsoft.com/office/drawing/2014/chart" uri="{C3380CC4-5D6E-409C-BE32-E72D297353CC}">
              <c16:uniqueId val="{00000000-09B0-4E22-9713-39A782D6F87B}"/>
            </c:ext>
          </c:extLst>
        </c:ser>
        <c:ser>
          <c:idx val="27"/>
          <c:order val="27"/>
          <c:tx>
            <c:strRef>
              <c:f>'Gráficos Deudores Reprogramados'!$AZ$14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Reprogramados'!$AZ$15:$AZ$21</c:f>
            </c:numRef>
          </c:val>
          <c:extLst>
            <c:ext xmlns:c16="http://schemas.microsoft.com/office/drawing/2014/chart" uri="{C3380CC4-5D6E-409C-BE32-E72D297353CC}">
              <c16:uniqueId val="{00000000-C2F8-4164-83CA-C7C645954BAA}"/>
            </c:ext>
          </c:extLst>
        </c:ser>
        <c:ser>
          <c:idx val="28"/>
          <c:order val="28"/>
          <c:tx>
            <c:strRef>
              <c:f>'Gráficos Deudores Reprogramados'!$BA$14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Reprogramados'!$BA$15:$BA$21</c:f>
            </c:numRef>
          </c:val>
          <c:extLst>
            <c:ext xmlns:c16="http://schemas.microsoft.com/office/drawing/2014/chart" uri="{C3380CC4-5D6E-409C-BE32-E72D297353CC}">
              <c16:uniqueId val="{00000000-1EBE-4003-B7F3-058A6D4FAB55}"/>
            </c:ext>
          </c:extLst>
        </c:ser>
        <c:ser>
          <c:idx val="29"/>
          <c:order val="29"/>
          <c:tx>
            <c:strRef>
              <c:f>'Gráficos Deudores Reprogramados'!$BB$14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Reprogramados'!$BB$15:$BB$21</c:f>
            </c:numRef>
          </c:val>
          <c:extLst>
            <c:ext xmlns:c16="http://schemas.microsoft.com/office/drawing/2014/chart" uri="{C3380CC4-5D6E-409C-BE32-E72D297353CC}">
              <c16:uniqueId val="{00000000-6603-4D3A-A471-F6A560234FCE}"/>
            </c:ext>
          </c:extLst>
        </c:ser>
        <c:ser>
          <c:idx val="30"/>
          <c:order val="30"/>
          <c:tx>
            <c:strRef>
              <c:f>'Gráficos Deudores Reprogramados'!$BC$14</c:f>
              <c:strCache>
                <c:ptCount val="1"/>
                <c:pt idx="0">
                  <c:v>Nov-22</c:v>
                </c:pt>
              </c:strCache>
            </c:strRef>
          </c:tx>
          <c:spPr>
            <a:solidFill>
              <a:schemeClr val="accent2">
                <a:tint val="39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Reprogramados'!$BC$15:$BC$21</c:f>
            </c:numRef>
          </c:val>
          <c:extLst>
            <c:ext xmlns:c16="http://schemas.microsoft.com/office/drawing/2014/chart" uri="{C3380CC4-5D6E-409C-BE32-E72D297353CC}">
              <c16:uniqueId val="{00000000-D299-41F4-9D54-F4125BFC2ABF}"/>
            </c:ext>
          </c:extLst>
        </c:ser>
        <c:ser>
          <c:idx val="31"/>
          <c:order val="31"/>
          <c:tx>
            <c:strRef>
              <c:f>'Gráficos Deudores Reprogramados'!$BD$14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Reprogramados'!$BD$15:$BD$21</c:f>
              <c:numCache>
                <c:formatCode>0</c:formatCode>
                <c:ptCount val="7"/>
                <c:pt idx="0">
                  <c:v>3.8976857490864796</c:v>
                </c:pt>
                <c:pt idx="1">
                  <c:v>14.095449500554938</c:v>
                </c:pt>
                <c:pt idx="2">
                  <c:v>35.029583727199523</c:v>
                </c:pt>
                <c:pt idx="3">
                  <c:v>17.312158667797199</c:v>
                </c:pt>
                <c:pt idx="4">
                  <c:v>3.1733271673069741</c:v>
                </c:pt>
                <c:pt idx="5">
                  <c:v>2.0929982659067812</c:v>
                </c:pt>
                <c:pt idx="6">
                  <c:v>6.1480724785730327</c:v>
                </c:pt>
              </c:numCache>
            </c:numRef>
          </c:val>
          <c:extLst>
            <c:ext xmlns:c16="http://schemas.microsoft.com/office/drawing/2014/chart" uri="{C3380CC4-5D6E-409C-BE32-E72D297353CC}">
              <c16:uniqueId val="{00000001-D299-41F4-9D54-F4125BFC2ABF}"/>
            </c:ext>
          </c:extLst>
        </c:ser>
        <c:ser>
          <c:idx val="32"/>
          <c:order val="32"/>
          <c:tx>
            <c:strRef>
              <c:f>'Gráficos Deudores Reprogramados'!$BE$14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Reprogramados'!$BE$15:$BE$21</c:f>
            </c:numRef>
          </c:val>
          <c:extLst>
            <c:ext xmlns:c16="http://schemas.microsoft.com/office/drawing/2014/chart" uri="{C3380CC4-5D6E-409C-BE32-E72D297353CC}">
              <c16:uniqueId val="{00000000-7C11-4880-813B-857575ABCC3F}"/>
            </c:ext>
          </c:extLst>
        </c:ser>
        <c:ser>
          <c:idx val="33"/>
          <c:order val="33"/>
          <c:tx>
            <c:strRef>
              <c:f>'Gráficos Deudores Reprogramados'!$BF$14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Reprogramados'!$BF$15:$BF$21</c:f>
            </c:numRef>
          </c:val>
          <c:extLst>
            <c:ext xmlns:c16="http://schemas.microsoft.com/office/drawing/2014/chart" uri="{C3380CC4-5D6E-409C-BE32-E72D297353CC}">
              <c16:uniqueId val="{00000000-48AC-498B-ADC7-3F521A2490F8}"/>
            </c:ext>
          </c:extLst>
        </c:ser>
        <c:ser>
          <c:idx val="34"/>
          <c:order val="34"/>
          <c:tx>
            <c:strRef>
              <c:f>'Gráficos Deudores Reprogramados'!$BG$14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Reprogramados'!$BG$15:$BG$21</c:f>
            </c:numRef>
          </c:val>
          <c:extLst>
            <c:ext xmlns:c16="http://schemas.microsoft.com/office/drawing/2014/chart" uri="{C3380CC4-5D6E-409C-BE32-E72D297353CC}">
              <c16:uniqueId val="{00000000-6169-4D5C-A306-9A386F316174}"/>
            </c:ext>
          </c:extLst>
        </c:ser>
        <c:ser>
          <c:idx val="35"/>
          <c:order val="35"/>
          <c:tx>
            <c:strRef>
              <c:f>'Gráficos Deudores Reprogramados'!$BH$14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Reprogramados'!$BH$15:$BH$21</c:f>
            </c:numRef>
          </c:val>
          <c:extLst>
            <c:ext xmlns:c16="http://schemas.microsoft.com/office/drawing/2014/chart" uri="{C3380CC4-5D6E-409C-BE32-E72D297353CC}">
              <c16:uniqueId val="{00000000-B9AB-47C7-B95D-75F0614C8406}"/>
            </c:ext>
          </c:extLst>
        </c:ser>
        <c:ser>
          <c:idx val="36"/>
          <c:order val="36"/>
          <c:tx>
            <c:strRef>
              <c:f>'Gráficos Deudores Reprogramados'!$BI$14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Reprogramados'!$BI$15:$BI$21</c:f>
            </c:numRef>
          </c:val>
          <c:extLst>
            <c:ext xmlns:c16="http://schemas.microsoft.com/office/drawing/2014/chart" uri="{C3380CC4-5D6E-409C-BE32-E72D297353CC}">
              <c16:uniqueId val="{00000000-3C54-4570-8263-1A2C6ACF31C0}"/>
            </c:ext>
          </c:extLst>
        </c:ser>
        <c:ser>
          <c:idx val="37"/>
          <c:order val="37"/>
          <c:tx>
            <c:strRef>
              <c:f>'Gráficos Deudores Reprogramados'!$BJ$14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Reprogramados'!$BJ$15:$BJ$21</c:f>
            </c:numRef>
          </c:val>
          <c:extLst>
            <c:ext xmlns:c16="http://schemas.microsoft.com/office/drawing/2014/chart" uri="{C3380CC4-5D6E-409C-BE32-E72D297353CC}">
              <c16:uniqueId val="{00000000-46C5-401F-9FB2-10B8576F151D}"/>
            </c:ext>
          </c:extLst>
        </c:ser>
        <c:ser>
          <c:idx val="38"/>
          <c:order val="38"/>
          <c:tx>
            <c:strRef>
              <c:f>'Gráficos Deudores Reprogramados'!$BK$14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Reprogramados'!$BK$15:$BK$21</c:f>
            </c:numRef>
          </c:val>
          <c:extLst>
            <c:ext xmlns:c16="http://schemas.microsoft.com/office/drawing/2014/chart" uri="{C3380CC4-5D6E-409C-BE32-E72D297353CC}">
              <c16:uniqueId val="{00000000-C98F-4F6D-886F-E7DA58BD9E31}"/>
            </c:ext>
          </c:extLst>
        </c:ser>
        <c:ser>
          <c:idx val="39"/>
          <c:order val="39"/>
          <c:tx>
            <c:strRef>
              <c:f>'Gráficos Deudores Reprogramados'!$BL$14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Reprogramados'!$BL$15:$BL$21</c:f>
            </c:numRef>
          </c:val>
          <c:extLst>
            <c:ext xmlns:c16="http://schemas.microsoft.com/office/drawing/2014/chart" uri="{C3380CC4-5D6E-409C-BE32-E72D297353CC}">
              <c16:uniqueId val="{00000000-9D0B-426C-BE27-16B6D2D5B36A}"/>
            </c:ext>
          </c:extLst>
        </c:ser>
        <c:ser>
          <c:idx val="40"/>
          <c:order val="40"/>
          <c:tx>
            <c:strRef>
              <c:f>'Gráficos Deudores Reprogramados'!$BM$14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Reprogramados'!$BM$15:$BM$21</c:f>
            </c:numRef>
          </c:val>
          <c:extLst>
            <c:ext xmlns:c16="http://schemas.microsoft.com/office/drawing/2014/chart" uri="{C3380CC4-5D6E-409C-BE32-E72D297353CC}">
              <c16:uniqueId val="{00000000-A407-49C5-B670-8DF9B79DA2F5}"/>
            </c:ext>
          </c:extLst>
        </c:ser>
        <c:ser>
          <c:idx val="41"/>
          <c:order val="41"/>
          <c:tx>
            <c:strRef>
              <c:f>'Gráficos Deudores Reprogramados'!$BN$14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Reprogramados'!$BN$15:$BN$21</c:f>
            </c:numRef>
          </c:val>
          <c:extLst>
            <c:ext xmlns:c16="http://schemas.microsoft.com/office/drawing/2014/chart" uri="{C3380CC4-5D6E-409C-BE32-E72D297353CC}">
              <c16:uniqueId val="{00000000-C2C1-4BCD-B5B6-12A9791D9DF1}"/>
            </c:ext>
          </c:extLst>
        </c:ser>
        <c:ser>
          <c:idx val="42"/>
          <c:order val="42"/>
          <c:tx>
            <c:strRef>
              <c:f>'Gráficos Deudores Reprogramados'!$BO$14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Reprogramados'!$BO$15:$BO$21</c:f>
            </c:numRef>
          </c:val>
          <c:extLst>
            <c:ext xmlns:c16="http://schemas.microsoft.com/office/drawing/2014/chart" uri="{C3380CC4-5D6E-409C-BE32-E72D297353CC}">
              <c16:uniqueId val="{00000000-47A6-49B2-90F5-2C47B431B775}"/>
            </c:ext>
          </c:extLst>
        </c:ser>
        <c:ser>
          <c:idx val="43"/>
          <c:order val="43"/>
          <c:tx>
            <c:strRef>
              <c:f>'Gráficos Deudores Reprogramados'!$BP$14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Reprogramados'!$BP$15:$BP$21</c:f>
              <c:numCache>
                <c:formatCode>0</c:formatCode>
                <c:ptCount val="7"/>
                <c:pt idx="0">
                  <c:v>2.7685492801771869</c:v>
                </c:pt>
                <c:pt idx="1">
                  <c:v>11.325966850828729</c:v>
                </c:pt>
                <c:pt idx="2">
                  <c:v>26.825144025639514</c:v>
                </c:pt>
                <c:pt idx="3">
                  <c:v>10.167904207639307</c:v>
                </c:pt>
                <c:pt idx="4">
                  <c:v>3.2025030479127552</c:v>
                </c:pt>
                <c:pt idx="5">
                  <c:v>2.2828783330383238</c:v>
                </c:pt>
                <c:pt idx="6">
                  <c:v>4.5720636223995017</c:v>
                </c:pt>
              </c:numCache>
            </c:numRef>
          </c:val>
          <c:extLst>
            <c:ext xmlns:c16="http://schemas.microsoft.com/office/drawing/2014/chart" uri="{C3380CC4-5D6E-409C-BE32-E72D297353CC}">
              <c16:uniqueId val="{00000000-81C0-455D-AE2E-259DCF7E679C}"/>
            </c:ext>
          </c:extLst>
        </c:ser>
        <c:ser>
          <c:idx val="44"/>
          <c:order val="44"/>
          <c:tx>
            <c:strRef>
              <c:f>'Gráficos Deudores Reprogramados'!$BQ$14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Reprogramados'!$BQ$15:$BQ$21</c:f>
            </c:numRef>
          </c:val>
          <c:extLst>
            <c:ext xmlns:c16="http://schemas.microsoft.com/office/drawing/2014/chart" uri="{C3380CC4-5D6E-409C-BE32-E72D297353CC}">
              <c16:uniqueId val="{00000000-258F-4F95-A516-079D99249252}"/>
            </c:ext>
          </c:extLst>
        </c:ser>
        <c:ser>
          <c:idx val="45"/>
          <c:order val="45"/>
          <c:tx>
            <c:strRef>
              <c:f>'Gráficos Deudores Reprogramados'!$BR$14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Reprogramados'!$BR$15:$BR$21</c:f>
            </c:numRef>
          </c:val>
          <c:extLst>
            <c:ext xmlns:c16="http://schemas.microsoft.com/office/drawing/2014/chart" uri="{C3380CC4-5D6E-409C-BE32-E72D297353CC}">
              <c16:uniqueId val="{00000000-227F-417D-8191-924A153F6EE9}"/>
            </c:ext>
          </c:extLst>
        </c:ser>
        <c:ser>
          <c:idx val="46"/>
          <c:order val="46"/>
          <c:tx>
            <c:strRef>
              <c:f>'Gráficos Deudores Reprogramados'!$BS$14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Reprogramados'!$BS$15:$BS$21</c:f>
            </c:numRef>
          </c:val>
          <c:extLst>
            <c:ext xmlns:c16="http://schemas.microsoft.com/office/drawing/2014/chart" uri="{C3380CC4-5D6E-409C-BE32-E72D297353CC}">
              <c16:uniqueId val="{00000000-80ED-4466-AA6D-2BFB273E837C}"/>
            </c:ext>
          </c:extLst>
        </c:ser>
        <c:ser>
          <c:idx val="47"/>
          <c:order val="47"/>
          <c:tx>
            <c:strRef>
              <c:f>'Gráficos Deudores Reprogramados'!$BT$14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Reprogramados'!$BT$15:$BT$21</c:f>
            </c:numRef>
          </c:val>
          <c:extLst>
            <c:ext xmlns:c16="http://schemas.microsoft.com/office/drawing/2014/chart" uri="{C3380CC4-5D6E-409C-BE32-E72D297353CC}">
              <c16:uniqueId val="{00000000-26E0-4331-8E2B-67BE60DDB6BA}"/>
            </c:ext>
          </c:extLst>
        </c:ser>
        <c:ser>
          <c:idx val="48"/>
          <c:order val="48"/>
          <c:tx>
            <c:strRef>
              <c:f>'Gráficos Deudores Reprogramados'!$BU$14</c:f>
              <c:strCache>
                <c:ptCount val="1"/>
                <c:pt idx="0">
                  <c:v>May-24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Reprogramados'!$BU$15:$BU$21</c:f>
            </c:numRef>
          </c:val>
          <c:extLst>
            <c:ext xmlns:c16="http://schemas.microsoft.com/office/drawing/2014/chart" uri="{C3380CC4-5D6E-409C-BE32-E72D297353CC}">
              <c16:uniqueId val="{00000000-7FCC-42EB-B56E-9150ABCBAF5E}"/>
            </c:ext>
          </c:extLst>
        </c:ser>
        <c:ser>
          <c:idx val="49"/>
          <c:order val="49"/>
          <c:tx>
            <c:strRef>
              <c:f>'Gráficos Deudores Reprogramados'!$BV$14</c:f>
              <c:strCache>
                <c:ptCount val="1"/>
                <c:pt idx="0">
                  <c:v>Jun-24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Reprogramados'!$BV$15:$BV$21</c:f>
            </c:numRef>
          </c:val>
          <c:extLst>
            <c:ext xmlns:c16="http://schemas.microsoft.com/office/drawing/2014/chart" uri="{C3380CC4-5D6E-409C-BE32-E72D297353CC}">
              <c16:uniqueId val="{00000000-F002-42E9-B6E8-EFBADA00ABDE}"/>
            </c:ext>
          </c:extLst>
        </c:ser>
        <c:ser>
          <c:idx val="50"/>
          <c:order val="50"/>
          <c:tx>
            <c:strRef>
              <c:f>'Gráficos Deudores Reprogramados'!$BW$14</c:f>
              <c:strCache>
                <c:ptCount val="1"/>
                <c:pt idx="0">
                  <c:v>Jul-24</c:v>
                </c:pt>
              </c:strCache>
            </c:strRef>
          </c:tx>
          <c:spPr>
            <a:solidFill>
              <a:srgbClr val="000080"/>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Reprogramados'!$BW$15:$BW$21</c:f>
            </c:numRef>
          </c:val>
          <c:extLst>
            <c:ext xmlns:c16="http://schemas.microsoft.com/office/drawing/2014/chart" uri="{C3380CC4-5D6E-409C-BE32-E72D297353CC}">
              <c16:uniqueId val="{00000000-6EAD-4512-BED5-52AC3EAE29BC}"/>
            </c:ext>
          </c:extLst>
        </c:ser>
        <c:ser>
          <c:idx val="51"/>
          <c:order val="51"/>
          <c:tx>
            <c:strRef>
              <c:f>'Gráficos Deudores Reprogramados'!$BX$14</c:f>
              <c:strCache>
                <c:ptCount val="1"/>
                <c:pt idx="0">
                  <c:v>Ago-24</c:v>
                </c:pt>
              </c:strCache>
            </c:strRef>
          </c:tx>
          <c:spPr>
            <a:solidFill>
              <a:srgbClr val="000080"/>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Reprogramados'!$BX$15:$BX$21</c:f>
            </c:numRef>
          </c:val>
          <c:extLst>
            <c:ext xmlns:c16="http://schemas.microsoft.com/office/drawing/2014/chart" uri="{C3380CC4-5D6E-409C-BE32-E72D297353CC}">
              <c16:uniqueId val="{00000001-6EAD-4512-BED5-52AC3EAE29BC}"/>
            </c:ext>
          </c:extLst>
        </c:ser>
        <c:ser>
          <c:idx val="52"/>
          <c:order val="52"/>
          <c:tx>
            <c:strRef>
              <c:f>'Gráficos Deudores Reprogramados'!$BY$14</c:f>
              <c:strCache>
                <c:ptCount val="1"/>
                <c:pt idx="0">
                  <c:v>Set-24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Reprogramados'!$BY$15:$BY$21</c:f>
            </c:numRef>
          </c:val>
          <c:extLst>
            <c:ext xmlns:c16="http://schemas.microsoft.com/office/drawing/2014/chart" uri="{C3380CC4-5D6E-409C-BE32-E72D297353CC}">
              <c16:uniqueId val="{00000002-6EAD-4512-BED5-52AC3EAE29BC}"/>
            </c:ext>
          </c:extLst>
        </c:ser>
        <c:ser>
          <c:idx val="53"/>
          <c:order val="53"/>
          <c:tx>
            <c:strRef>
              <c:f>'Gráficos Deudores Reprogramados'!$BZ$14</c:f>
              <c:strCache>
                <c:ptCount val="1"/>
                <c:pt idx="0">
                  <c:v>Oct-24</c:v>
                </c:pt>
              </c:strCache>
            </c:strRef>
          </c:tx>
          <c:spPr>
            <a:solidFill>
              <a:schemeClr val="accent2">
                <a:tint val="38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Reprogramados'!$BZ$15:$BZ$21</c:f>
            </c:numRef>
          </c:val>
          <c:extLst>
            <c:ext xmlns:c16="http://schemas.microsoft.com/office/drawing/2014/chart" uri="{C3380CC4-5D6E-409C-BE32-E72D297353CC}">
              <c16:uniqueId val="{00000000-0C15-40A8-A379-966554B4E2AF}"/>
            </c:ext>
          </c:extLst>
        </c:ser>
        <c:ser>
          <c:idx val="54"/>
          <c:order val="54"/>
          <c:tx>
            <c:strRef>
              <c:f>'Gráficos Deudores Reprogramados'!$CA$14</c:f>
              <c:strCache>
                <c:ptCount val="1"/>
                <c:pt idx="0">
                  <c:v>Nov-24</c:v>
                </c:pt>
              </c:strCache>
            </c:strRef>
          </c:tx>
          <c:spPr>
            <a:solidFill>
              <a:schemeClr val="accent2">
                <a:tint val="35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Reprogramados'!$CA$15:$CA$21</c:f>
            </c:numRef>
          </c:val>
          <c:extLst>
            <c:ext xmlns:c16="http://schemas.microsoft.com/office/drawing/2014/chart" uri="{C3380CC4-5D6E-409C-BE32-E72D297353CC}">
              <c16:uniqueId val="{00000001-0C15-40A8-A379-966554B4E2AF}"/>
            </c:ext>
          </c:extLst>
        </c:ser>
        <c:ser>
          <c:idx val="55"/>
          <c:order val="55"/>
          <c:tx>
            <c:strRef>
              <c:f>'Gráficos Deudores Reprogramados'!$CB$14</c:f>
              <c:strCache>
                <c:ptCount val="1"/>
                <c:pt idx="0">
                  <c:v>Dic-24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Reprogramados'!$CB$15:$CB$21</c:f>
              <c:numCache>
                <c:formatCode>0</c:formatCode>
                <c:ptCount val="7"/>
                <c:pt idx="0">
                  <c:v>5.0668151447661476</c:v>
                </c:pt>
                <c:pt idx="1">
                  <c:v>12.354025814382299</c:v>
                </c:pt>
                <c:pt idx="2">
                  <c:v>13.746958637469586</c:v>
                </c:pt>
                <c:pt idx="3">
                  <c:v>2.8314176528573558</c:v>
                </c:pt>
                <c:pt idx="4">
                  <c:v>1.3107046796721464</c:v>
                </c:pt>
                <c:pt idx="5">
                  <c:v>0.84771556565604655</c:v>
                </c:pt>
                <c:pt idx="6">
                  <c:v>3.1187861572037274</c:v>
                </c:pt>
              </c:numCache>
            </c:numRef>
          </c:val>
          <c:extLst>
            <c:ext xmlns:c16="http://schemas.microsoft.com/office/drawing/2014/chart" uri="{C3380CC4-5D6E-409C-BE32-E72D297353CC}">
              <c16:uniqueId val="{00000002-0C15-40A8-A379-966554B4E2AF}"/>
            </c:ext>
          </c:extLst>
        </c:ser>
        <c:ser>
          <c:idx val="56"/>
          <c:order val="56"/>
          <c:tx>
            <c:strRef>
              <c:f>'Gráficos Deudores Reprogramados'!$CC$14</c:f>
              <c:strCache>
                <c:ptCount val="1"/>
                <c:pt idx="0">
                  <c:v>Ene-25</c:v>
                </c:pt>
              </c:strCache>
            </c:strRef>
          </c:tx>
          <c:spPr>
            <a:solidFill>
              <a:schemeClr val="accent2">
                <a:tint val="37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Reprogramados'!$CC$15:$CC$21</c:f>
            </c:numRef>
          </c:val>
          <c:extLst>
            <c:ext xmlns:c16="http://schemas.microsoft.com/office/drawing/2014/chart" uri="{C3380CC4-5D6E-409C-BE32-E72D297353CC}">
              <c16:uniqueId val="{00000000-61D3-4D07-89F3-9328B49A3494}"/>
            </c:ext>
          </c:extLst>
        </c:ser>
        <c:ser>
          <c:idx val="57"/>
          <c:order val="57"/>
          <c:tx>
            <c:strRef>
              <c:f>'Gráficos Deudores Reprogramados'!$CD$14</c:f>
              <c:strCache>
                <c:ptCount val="1"/>
                <c:pt idx="0">
                  <c:v>Feb-25</c:v>
                </c:pt>
              </c:strCache>
            </c:strRef>
          </c:tx>
          <c:spPr>
            <a:solidFill>
              <a:schemeClr val="accent2">
                <a:tint val="35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Reprogramados'!$CD$15:$CD$21</c:f>
            </c:numRef>
          </c:val>
          <c:extLst>
            <c:ext xmlns:c16="http://schemas.microsoft.com/office/drawing/2014/chart" uri="{C3380CC4-5D6E-409C-BE32-E72D297353CC}">
              <c16:uniqueId val="{00000001-61D3-4D07-89F3-9328B49A3494}"/>
            </c:ext>
          </c:extLst>
        </c:ser>
        <c:ser>
          <c:idx val="58"/>
          <c:order val="58"/>
          <c:tx>
            <c:strRef>
              <c:f>'Gráficos Deudores Reprogramados'!$CE$14</c:f>
              <c:strCache>
                <c:ptCount val="1"/>
                <c:pt idx="0">
                  <c:v>Mar-25</c:v>
                </c:pt>
              </c:strCache>
            </c:strRef>
          </c:tx>
          <c:spPr>
            <a:solidFill>
              <a:srgbClr val="D193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Reprogramados'!$CE$15:$CE$21</c:f>
            </c:numRef>
          </c:val>
          <c:extLst>
            <c:ext xmlns:c16="http://schemas.microsoft.com/office/drawing/2014/chart" uri="{C3380CC4-5D6E-409C-BE32-E72D297353CC}">
              <c16:uniqueId val="{00000002-61D3-4D07-89F3-9328B49A3494}"/>
            </c:ext>
          </c:extLst>
        </c:ser>
        <c:ser>
          <c:idx val="59"/>
          <c:order val="59"/>
          <c:tx>
            <c:strRef>
              <c:f>'Gráficos Deudores Reprogramados'!$CF$14</c:f>
              <c:strCache>
                <c:ptCount val="1"/>
                <c:pt idx="0">
                  <c:v>Abr-25</c:v>
                </c:pt>
              </c:strCache>
            </c:strRef>
          </c:tx>
          <c:spPr>
            <a:solidFill>
              <a:schemeClr val="accent2">
                <a:tint val="37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Reprogramados'!$CF$15:$CF$21</c:f>
            </c:numRef>
          </c:val>
          <c:extLst>
            <c:ext xmlns:c16="http://schemas.microsoft.com/office/drawing/2014/chart" uri="{C3380CC4-5D6E-409C-BE32-E72D297353CC}">
              <c16:uniqueId val="{00000000-845C-42A0-A901-A89729054304}"/>
            </c:ext>
          </c:extLst>
        </c:ser>
        <c:ser>
          <c:idx val="60"/>
          <c:order val="60"/>
          <c:tx>
            <c:strRef>
              <c:f>'Gráficos Deudores Reprogramados'!$CG$14</c:f>
              <c:strCache>
                <c:ptCount val="1"/>
                <c:pt idx="0">
                  <c:v>May-25</c:v>
                </c:pt>
              </c:strCache>
            </c:strRef>
          </c:tx>
          <c:spPr>
            <a:solidFill>
              <a:schemeClr val="accent2">
                <a:tint val="35000"/>
              </a:schemeClr>
            </a:solidFill>
            <a:ln>
              <a:noFill/>
            </a:ln>
            <a:effectLst/>
          </c:spPr>
          <c:invertIfNegative val="0"/>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Reprogramados'!$CG$15:$CG$21</c:f>
            </c:numRef>
          </c:val>
          <c:extLst>
            <c:ext xmlns:c16="http://schemas.microsoft.com/office/drawing/2014/chart" uri="{C3380CC4-5D6E-409C-BE32-E72D297353CC}">
              <c16:uniqueId val="{00000001-845C-42A0-A901-A89729054304}"/>
            </c:ext>
          </c:extLst>
        </c:ser>
        <c:ser>
          <c:idx val="61"/>
          <c:order val="61"/>
          <c:tx>
            <c:strRef>
              <c:f>'Gráficos Deudores Reprogramados'!$CH$14</c:f>
              <c:strCache>
                <c:ptCount val="1"/>
                <c:pt idx="0">
                  <c:v>Jun-25</c:v>
                </c:pt>
              </c:strCache>
            </c:strRef>
          </c:tx>
          <c:spPr>
            <a:solidFill>
              <a:srgbClr val="D193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19392"/>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Deudores Reprogramados'!$CH$15:$CH$21</c:f>
              <c:numCache>
                <c:formatCode>0</c:formatCode>
                <c:ptCount val="7"/>
                <c:pt idx="0">
                  <c:v>2.6609898882384244</c:v>
                </c:pt>
                <c:pt idx="1">
                  <c:v>7.3838824930527984</c:v>
                </c:pt>
                <c:pt idx="2">
                  <c:v>9.1243243243243253</c:v>
                </c:pt>
                <c:pt idx="3">
                  <c:v>1.8240620689797784</c:v>
                </c:pt>
                <c:pt idx="4">
                  <c:v>0.98053881342004046</c:v>
                </c:pt>
                <c:pt idx="5">
                  <c:v>0.35335573670340509</c:v>
                </c:pt>
                <c:pt idx="6">
                  <c:v>2.7380964554381872</c:v>
                </c:pt>
              </c:numCache>
            </c:numRef>
          </c:val>
          <c:extLst>
            <c:ext xmlns:c16="http://schemas.microsoft.com/office/drawing/2014/chart" uri="{C3380CC4-5D6E-409C-BE32-E72D297353CC}">
              <c16:uniqueId val="{00000002-845C-42A0-A901-A89729054304}"/>
            </c:ext>
          </c:extLst>
        </c:ser>
        <c:dLbls>
          <c:showLegendKey val="0"/>
          <c:showVal val="0"/>
          <c:showCatName val="0"/>
          <c:showSerName val="0"/>
          <c:showPercent val="0"/>
          <c:showBubbleSize val="0"/>
        </c:dLbls>
        <c:gapWidth val="150"/>
        <c:overlap val="-25"/>
        <c:axId val="-1309755136"/>
        <c:axId val="-1309746432"/>
      </c:barChart>
      <c:catAx>
        <c:axId val="-13097551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46432"/>
        <c:crosses val="autoZero"/>
        <c:auto val="1"/>
        <c:lblAlgn val="ctr"/>
        <c:lblOffset val="20"/>
        <c:tickLblSkip val="1"/>
        <c:tickMarkSkip val="1"/>
        <c:noMultiLvlLbl val="0"/>
      </c:catAx>
      <c:valAx>
        <c:axId val="-1309746432"/>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55136"/>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336190792115509"/>
          <c:y val="0.11087953192542245"/>
          <c:w val="0.5370457018814998"/>
          <c:h val="7.069924946997152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tmp"/><Relationship Id="rId2" Type="http://schemas.openxmlformats.org/officeDocument/2006/relationships/image" Target="../media/image11.tmp"/><Relationship Id="rId1" Type="http://schemas.openxmlformats.org/officeDocument/2006/relationships/image" Target="../media/image10.tmp"/></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622935</xdr:colOff>
      <xdr:row>8</xdr:row>
      <xdr:rowOff>3810</xdr:rowOff>
    </xdr:from>
    <xdr:to>
      <xdr:col>6</xdr:col>
      <xdr:colOff>241935</xdr:colOff>
      <xdr:row>14</xdr:row>
      <xdr:rowOff>192405</xdr:rowOff>
    </xdr:to>
    <xdr:pic>
      <xdr:nvPicPr>
        <xdr:cNvPr id="2" name="Picture 1" descr="LOGOSBS-B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2655" y="1824990"/>
          <a:ext cx="2758440" cy="1377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587829</xdr:colOff>
      <xdr:row>6</xdr:row>
      <xdr:rowOff>553654</xdr:rowOff>
    </xdr:from>
    <xdr:ext cx="2487385" cy="930729"/>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6629" y="1334704"/>
          <a:ext cx="2487385" cy="9307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462933</xdr:colOff>
      <xdr:row>6</xdr:row>
      <xdr:rowOff>512529</xdr:rowOff>
    </xdr:from>
    <xdr:ext cx="2487386" cy="930728"/>
    <xdr:pic>
      <xdr:nvPicPr>
        <xdr:cNvPr id="5" name="Picture 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133" y="1331679"/>
          <a:ext cx="2487386" cy="9307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381000</xdr:colOff>
      <xdr:row>6</xdr:row>
      <xdr:rowOff>2028825</xdr:rowOff>
    </xdr:from>
    <xdr:ext cx="3228975" cy="972052"/>
    <xdr:sp macro="" textlink="">
      <xdr:nvSpPr>
        <xdr:cNvPr id="7" name="AutoShape 2">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600200" y="1333500"/>
          <a:ext cx="3228975" cy="9720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419099</xdr:colOff>
      <xdr:row>6</xdr:row>
      <xdr:rowOff>411480</xdr:rowOff>
    </xdr:from>
    <xdr:to>
      <xdr:col>9</xdr:col>
      <xdr:colOff>3002280</xdr:colOff>
      <xdr:row>6</xdr:row>
      <xdr:rowOff>1037724</xdr:rowOff>
    </xdr:to>
    <xdr:pic>
      <xdr:nvPicPr>
        <xdr:cNvPr id="18" name="Imagen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3999" y="7719060"/>
          <a:ext cx="2583181" cy="626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434340</xdr:colOff>
      <xdr:row>6</xdr:row>
      <xdr:rowOff>579120</xdr:rowOff>
    </xdr:from>
    <xdr:to>
      <xdr:col>8</xdr:col>
      <xdr:colOff>2987040</xdr:colOff>
      <xdr:row>6</xdr:row>
      <xdr:rowOff>1140406</xdr:rowOff>
    </xdr:to>
    <xdr:pic>
      <xdr:nvPicPr>
        <xdr:cNvPr id="23" name="Imagen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32540" y="7886700"/>
          <a:ext cx="2552700" cy="5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304799</xdr:colOff>
      <xdr:row>6</xdr:row>
      <xdr:rowOff>457200</xdr:rowOff>
    </xdr:from>
    <xdr:to>
      <xdr:col>5</xdr:col>
      <xdr:colOff>3131820</xdr:colOff>
      <xdr:row>6</xdr:row>
      <xdr:rowOff>1078804</xdr:rowOff>
    </xdr:to>
    <xdr:pic>
      <xdr:nvPicPr>
        <xdr:cNvPr id="26" name="Imagen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847319" y="7764780"/>
          <a:ext cx="2827021" cy="621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396240</xdr:colOff>
      <xdr:row>6</xdr:row>
      <xdr:rowOff>464820</xdr:rowOff>
    </xdr:from>
    <xdr:to>
      <xdr:col>4</xdr:col>
      <xdr:colOff>2926080</xdr:colOff>
      <xdr:row>6</xdr:row>
      <xdr:rowOff>1203960</xdr:rowOff>
    </xdr:to>
    <xdr:pic>
      <xdr:nvPicPr>
        <xdr:cNvPr id="27" name="Imagen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04020" y="7772400"/>
          <a:ext cx="2529840" cy="73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403859</xdr:colOff>
      <xdr:row>6</xdr:row>
      <xdr:rowOff>388620</xdr:rowOff>
    </xdr:from>
    <xdr:to>
      <xdr:col>10</xdr:col>
      <xdr:colOff>3168426</xdr:colOff>
      <xdr:row>6</xdr:row>
      <xdr:rowOff>1196340</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55459" y="7696200"/>
          <a:ext cx="2764567"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68580</xdr:colOff>
      <xdr:row>32</xdr:row>
      <xdr:rowOff>68580</xdr:rowOff>
    </xdr:from>
    <xdr:to>
      <xdr:col>24</xdr:col>
      <xdr:colOff>7622</xdr:colOff>
      <xdr:row>35</xdr:row>
      <xdr:rowOff>171233</xdr:rowOff>
    </xdr:to>
    <xdr:pic>
      <xdr:nvPicPr>
        <xdr:cNvPr id="12" name="Imagen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531280" y="22768560"/>
          <a:ext cx="2720341" cy="628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1009650</xdr:colOff>
      <xdr:row>6</xdr:row>
      <xdr:rowOff>438150</xdr:rowOff>
    </xdr:from>
    <xdr:to>
      <xdr:col>7</xdr:col>
      <xdr:colOff>0</xdr:colOff>
      <xdr:row>6</xdr:row>
      <xdr:rowOff>1066800</xdr:rowOff>
    </xdr:to>
    <xdr:sp macro="" textlink="">
      <xdr:nvSpPr>
        <xdr:cNvPr id="2050" name="AutoShape 2">
          <a:extLst>
            <a:ext uri="{FF2B5EF4-FFF2-40B4-BE49-F238E27FC236}">
              <a16:creationId xmlns:a16="http://schemas.microsoft.com/office/drawing/2014/main" id="{00000000-0008-0000-0200-000002080000}"/>
            </a:ext>
          </a:extLst>
        </xdr:cNvPr>
        <xdr:cNvSpPr>
          <a:spLocks noChangeAspect="1" noChangeArrowheads="1" noTextEdit="1"/>
        </xdr:cNvSpPr>
      </xdr:nvSpPr>
      <xdr:spPr bwMode="auto">
        <a:xfrm>
          <a:off x="16736483" y="7793567"/>
          <a:ext cx="28321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1038257</xdr:colOff>
      <xdr:row>6</xdr:row>
      <xdr:rowOff>438150</xdr:rowOff>
    </xdr:from>
    <xdr:to>
      <xdr:col>6</xdr:col>
      <xdr:colOff>2287432</xdr:colOff>
      <xdr:row>6</xdr:row>
      <xdr:rowOff>619125</xdr:rowOff>
    </xdr:to>
    <xdr:sp macro="" textlink="">
      <xdr:nvSpPr>
        <xdr:cNvPr id="2052" name="Rectangle 4">
          <a:extLst>
            <a:ext uri="{FF2B5EF4-FFF2-40B4-BE49-F238E27FC236}">
              <a16:creationId xmlns:a16="http://schemas.microsoft.com/office/drawing/2014/main" id="{00000000-0008-0000-0200-000004080000}"/>
            </a:ext>
          </a:extLst>
        </xdr:cNvPr>
        <xdr:cNvSpPr>
          <a:spLocks noChangeArrowheads="1"/>
        </xdr:cNvSpPr>
      </xdr:nvSpPr>
      <xdr:spPr bwMode="auto">
        <a:xfrm>
          <a:off x="16765090" y="7793567"/>
          <a:ext cx="1249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Créditos por deudor  </a:t>
          </a:r>
        </a:p>
      </xdr:txBody>
    </xdr:sp>
    <xdr:clientData/>
  </xdr:twoCellAnchor>
  <xdr:twoCellAnchor>
    <xdr:from>
      <xdr:col>6</xdr:col>
      <xdr:colOff>2273599</xdr:colOff>
      <xdr:row>6</xdr:row>
      <xdr:rowOff>459317</xdr:rowOff>
    </xdr:from>
    <xdr:to>
      <xdr:col>6</xdr:col>
      <xdr:colOff>2655027</xdr:colOff>
      <xdr:row>6</xdr:row>
      <xdr:rowOff>640292</xdr:rowOff>
    </xdr:to>
    <xdr:sp macro="" textlink="">
      <xdr:nvSpPr>
        <xdr:cNvPr id="2053" name="Rectangle 5">
          <a:extLst>
            <a:ext uri="{FF2B5EF4-FFF2-40B4-BE49-F238E27FC236}">
              <a16:creationId xmlns:a16="http://schemas.microsoft.com/office/drawing/2014/main" id="{00000000-0008-0000-0200-000005080000}"/>
            </a:ext>
          </a:extLst>
        </xdr:cNvPr>
        <xdr:cNvSpPr>
          <a:spLocks noChangeArrowheads="1"/>
        </xdr:cNvSpPr>
      </xdr:nvSpPr>
      <xdr:spPr bwMode="auto">
        <a:xfrm>
          <a:off x="18000432" y="7814734"/>
          <a:ext cx="38142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(en S/)</a:t>
          </a:r>
        </a:p>
      </xdr:txBody>
    </xdr:sp>
    <xdr:clientData/>
  </xdr:twoCellAnchor>
  <xdr:twoCellAnchor>
    <xdr:from>
      <xdr:col>6</xdr:col>
      <xdr:colOff>3012145</xdr:colOff>
      <xdr:row>6</xdr:row>
      <xdr:rowOff>447675</xdr:rowOff>
    </xdr:from>
    <xdr:to>
      <xdr:col>6</xdr:col>
      <xdr:colOff>3612893</xdr:colOff>
      <xdr:row>6</xdr:row>
      <xdr:rowOff>628650</xdr:rowOff>
    </xdr:to>
    <xdr:sp macro="" textlink="">
      <xdr:nvSpPr>
        <xdr:cNvPr id="2054" name="Rectangle 6">
          <a:extLst>
            <a:ext uri="{FF2B5EF4-FFF2-40B4-BE49-F238E27FC236}">
              <a16:creationId xmlns:a16="http://schemas.microsoft.com/office/drawing/2014/main" id="{00000000-0008-0000-0200-000006080000}"/>
            </a:ext>
          </a:extLst>
        </xdr:cNvPr>
        <xdr:cNvSpPr>
          <a:spLocks noChangeArrowheads="1"/>
        </xdr:cNvSpPr>
      </xdr:nvSpPr>
      <xdr:spPr bwMode="auto">
        <a:xfrm>
          <a:off x="18738978" y="7803092"/>
          <a:ext cx="60074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Cobertura</a:t>
          </a:r>
        </a:p>
      </xdr:txBody>
    </xdr:sp>
    <xdr:clientData/>
  </xdr:twoCellAnchor>
  <xdr:twoCellAnchor>
    <xdr:from>
      <xdr:col>6</xdr:col>
      <xdr:colOff>1038257</xdr:colOff>
      <xdr:row>6</xdr:row>
      <xdr:rowOff>657225</xdr:rowOff>
    </xdr:from>
    <xdr:to>
      <xdr:col>6</xdr:col>
      <xdr:colOff>1791577</xdr:colOff>
      <xdr:row>6</xdr:row>
      <xdr:rowOff>838200</xdr:rowOff>
    </xdr:to>
    <xdr:sp macro="" textlink="">
      <xdr:nvSpPr>
        <xdr:cNvPr id="2055" name="Rectangle 7">
          <a:extLst>
            <a:ext uri="{FF2B5EF4-FFF2-40B4-BE49-F238E27FC236}">
              <a16:creationId xmlns:a16="http://schemas.microsoft.com/office/drawing/2014/main" id="{00000000-0008-0000-0200-000007080000}"/>
            </a:ext>
          </a:extLst>
        </xdr:cNvPr>
        <xdr:cNvSpPr>
          <a:spLocks noChangeArrowheads="1"/>
        </xdr:cNvSpPr>
      </xdr:nvSpPr>
      <xdr:spPr bwMode="auto">
        <a:xfrm>
          <a:off x="16765090" y="8012642"/>
          <a:ext cx="75332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Hasta 90 000</a:t>
          </a:r>
        </a:p>
      </xdr:txBody>
    </xdr:sp>
    <xdr:clientData/>
  </xdr:twoCellAnchor>
  <xdr:twoCellAnchor>
    <xdr:from>
      <xdr:col>6</xdr:col>
      <xdr:colOff>3202859</xdr:colOff>
      <xdr:row>6</xdr:row>
      <xdr:rowOff>657225</xdr:rowOff>
    </xdr:from>
    <xdr:to>
      <xdr:col>6</xdr:col>
      <xdr:colOff>3460323</xdr:colOff>
      <xdr:row>6</xdr:row>
      <xdr:rowOff>838200</xdr:rowOff>
    </xdr:to>
    <xdr:sp macro="" textlink="">
      <xdr:nvSpPr>
        <xdr:cNvPr id="2056" name="Rectangle 8">
          <a:extLst>
            <a:ext uri="{FF2B5EF4-FFF2-40B4-BE49-F238E27FC236}">
              <a16:creationId xmlns:a16="http://schemas.microsoft.com/office/drawing/2014/main" id="{00000000-0008-0000-0200-000008080000}"/>
            </a:ext>
          </a:extLst>
        </xdr:cNvPr>
        <xdr:cNvSpPr>
          <a:spLocks noChangeArrowheads="1"/>
        </xdr:cNvSpPr>
      </xdr:nvSpPr>
      <xdr:spPr bwMode="auto">
        <a:xfrm>
          <a:off x="18929692" y="8012642"/>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98%</a:t>
          </a:r>
        </a:p>
      </xdr:txBody>
    </xdr:sp>
    <xdr:clientData/>
  </xdr:twoCellAnchor>
  <xdr:twoCellAnchor>
    <xdr:from>
      <xdr:col>6</xdr:col>
      <xdr:colOff>1038257</xdr:colOff>
      <xdr:row>6</xdr:row>
      <xdr:rowOff>857250</xdr:rowOff>
    </xdr:from>
    <xdr:to>
      <xdr:col>6</xdr:col>
      <xdr:colOff>2220683</xdr:colOff>
      <xdr:row>6</xdr:row>
      <xdr:rowOff>1038225</xdr:rowOff>
    </xdr:to>
    <xdr:sp macro="" textlink="">
      <xdr:nvSpPr>
        <xdr:cNvPr id="2057" name="Rectangle 9">
          <a:extLst>
            <a:ext uri="{FF2B5EF4-FFF2-40B4-BE49-F238E27FC236}">
              <a16:creationId xmlns:a16="http://schemas.microsoft.com/office/drawing/2014/main" id="{00000000-0008-0000-0200-000009080000}"/>
            </a:ext>
          </a:extLst>
        </xdr:cNvPr>
        <xdr:cNvSpPr>
          <a:spLocks noChangeArrowheads="1"/>
        </xdr:cNvSpPr>
      </xdr:nvSpPr>
      <xdr:spPr bwMode="auto">
        <a:xfrm>
          <a:off x="16765090" y="8212667"/>
          <a:ext cx="1182426"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De 90 001 a 750 000</a:t>
          </a:r>
        </a:p>
      </xdr:txBody>
    </xdr:sp>
    <xdr:clientData/>
  </xdr:twoCellAnchor>
  <xdr:twoCellAnchor>
    <xdr:from>
      <xdr:col>6</xdr:col>
      <xdr:colOff>3202859</xdr:colOff>
      <xdr:row>6</xdr:row>
      <xdr:rowOff>857250</xdr:rowOff>
    </xdr:from>
    <xdr:to>
      <xdr:col>6</xdr:col>
      <xdr:colOff>3460323</xdr:colOff>
      <xdr:row>6</xdr:row>
      <xdr:rowOff>1038225</xdr:rowOff>
    </xdr:to>
    <xdr:sp macro="" textlink="">
      <xdr:nvSpPr>
        <xdr:cNvPr id="2058" name="Rectangle 10">
          <a:extLst>
            <a:ext uri="{FF2B5EF4-FFF2-40B4-BE49-F238E27FC236}">
              <a16:creationId xmlns:a16="http://schemas.microsoft.com/office/drawing/2014/main" id="{00000000-0008-0000-0200-00000A080000}"/>
            </a:ext>
          </a:extLst>
        </xdr:cNvPr>
        <xdr:cNvSpPr>
          <a:spLocks noChangeArrowheads="1"/>
        </xdr:cNvSpPr>
      </xdr:nvSpPr>
      <xdr:spPr bwMode="auto">
        <a:xfrm>
          <a:off x="18929692" y="8212667"/>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95%</a:t>
          </a:r>
        </a:p>
      </xdr:txBody>
    </xdr:sp>
    <xdr:clientData/>
  </xdr:twoCellAnchor>
  <xdr:twoCellAnchor>
    <xdr:from>
      <xdr:col>6</xdr:col>
      <xdr:colOff>1009650</xdr:colOff>
      <xdr:row>6</xdr:row>
      <xdr:rowOff>438150</xdr:rowOff>
    </xdr:from>
    <xdr:to>
      <xdr:col>6</xdr:col>
      <xdr:colOff>1009650</xdr:colOff>
      <xdr:row>6</xdr:row>
      <xdr:rowOff>1066800</xdr:rowOff>
    </xdr:to>
    <xdr:sp macro="" textlink="">
      <xdr:nvSpPr>
        <xdr:cNvPr id="2059" name="Line 11">
          <a:extLst>
            <a:ext uri="{FF2B5EF4-FFF2-40B4-BE49-F238E27FC236}">
              <a16:creationId xmlns:a16="http://schemas.microsoft.com/office/drawing/2014/main" id="{00000000-0008-0000-0200-00000B080000}"/>
            </a:ext>
          </a:extLst>
        </xdr:cNvPr>
        <xdr:cNvSpPr>
          <a:spLocks noChangeShapeType="1"/>
        </xdr:cNvSpPr>
      </xdr:nvSpPr>
      <xdr:spPr bwMode="auto">
        <a:xfrm>
          <a:off x="16736483" y="7793567"/>
          <a:ext cx="0" cy="6286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1009650</xdr:colOff>
      <xdr:row>6</xdr:row>
      <xdr:rowOff>438150</xdr:rowOff>
    </xdr:from>
    <xdr:to>
      <xdr:col>6</xdr:col>
      <xdr:colOff>1019186</xdr:colOff>
      <xdr:row>6</xdr:row>
      <xdr:rowOff>1066800</xdr:rowOff>
    </xdr:to>
    <xdr:sp macro="" textlink="">
      <xdr:nvSpPr>
        <xdr:cNvPr id="2060" name="Rectangle 12">
          <a:extLst>
            <a:ext uri="{FF2B5EF4-FFF2-40B4-BE49-F238E27FC236}">
              <a16:creationId xmlns:a16="http://schemas.microsoft.com/office/drawing/2014/main" id="{00000000-0008-0000-0200-00000C080000}"/>
            </a:ext>
          </a:extLst>
        </xdr:cNvPr>
        <xdr:cNvSpPr>
          <a:spLocks noChangeArrowheads="1"/>
        </xdr:cNvSpPr>
      </xdr:nvSpPr>
      <xdr:spPr bwMode="auto">
        <a:xfrm>
          <a:off x="16736483" y="7793567"/>
          <a:ext cx="9536" cy="6286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2773753</xdr:colOff>
      <xdr:row>6</xdr:row>
      <xdr:rowOff>447675</xdr:rowOff>
    </xdr:from>
    <xdr:to>
      <xdr:col>6</xdr:col>
      <xdr:colOff>2773753</xdr:colOff>
      <xdr:row>6</xdr:row>
      <xdr:rowOff>1066800</xdr:rowOff>
    </xdr:to>
    <xdr:sp macro="" textlink="">
      <xdr:nvSpPr>
        <xdr:cNvPr id="2061" name="Line 13">
          <a:extLst>
            <a:ext uri="{FF2B5EF4-FFF2-40B4-BE49-F238E27FC236}">
              <a16:creationId xmlns:a16="http://schemas.microsoft.com/office/drawing/2014/main" id="{00000000-0008-0000-0200-00000D080000}"/>
            </a:ext>
          </a:extLst>
        </xdr:cNvPr>
        <xdr:cNvSpPr>
          <a:spLocks noChangeShapeType="1"/>
        </xdr:cNvSpPr>
      </xdr:nvSpPr>
      <xdr:spPr bwMode="auto">
        <a:xfrm>
          <a:off x="18500586"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2773753</xdr:colOff>
      <xdr:row>6</xdr:row>
      <xdr:rowOff>447675</xdr:rowOff>
    </xdr:from>
    <xdr:to>
      <xdr:col>6</xdr:col>
      <xdr:colOff>2783289</xdr:colOff>
      <xdr:row>6</xdr:row>
      <xdr:rowOff>1066800</xdr:rowOff>
    </xdr:to>
    <xdr:sp macro="" textlink="">
      <xdr:nvSpPr>
        <xdr:cNvPr id="2062" name="Rectangle 14">
          <a:extLst>
            <a:ext uri="{FF2B5EF4-FFF2-40B4-BE49-F238E27FC236}">
              <a16:creationId xmlns:a16="http://schemas.microsoft.com/office/drawing/2014/main" id="{00000000-0008-0000-0200-00000E080000}"/>
            </a:ext>
          </a:extLst>
        </xdr:cNvPr>
        <xdr:cNvSpPr>
          <a:spLocks noChangeArrowheads="1"/>
        </xdr:cNvSpPr>
      </xdr:nvSpPr>
      <xdr:spPr bwMode="auto">
        <a:xfrm>
          <a:off x="18500586"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3832214</xdr:colOff>
      <xdr:row>6</xdr:row>
      <xdr:rowOff>447675</xdr:rowOff>
    </xdr:from>
    <xdr:to>
      <xdr:col>6</xdr:col>
      <xdr:colOff>3832214</xdr:colOff>
      <xdr:row>6</xdr:row>
      <xdr:rowOff>1066800</xdr:rowOff>
    </xdr:to>
    <xdr:sp macro="" textlink="">
      <xdr:nvSpPr>
        <xdr:cNvPr id="2063" name="Line 15">
          <a:extLst>
            <a:ext uri="{FF2B5EF4-FFF2-40B4-BE49-F238E27FC236}">
              <a16:creationId xmlns:a16="http://schemas.microsoft.com/office/drawing/2014/main" id="{00000000-0008-0000-0200-00000F080000}"/>
            </a:ext>
          </a:extLst>
        </xdr:cNvPr>
        <xdr:cNvSpPr>
          <a:spLocks noChangeShapeType="1"/>
        </xdr:cNvSpPr>
      </xdr:nvSpPr>
      <xdr:spPr bwMode="auto">
        <a:xfrm>
          <a:off x="19559047"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3832214</xdr:colOff>
      <xdr:row>6</xdr:row>
      <xdr:rowOff>447675</xdr:rowOff>
    </xdr:from>
    <xdr:to>
      <xdr:col>7</xdr:col>
      <xdr:colOff>0</xdr:colOff>
      <xdr:row>6</xdr:row>
      <xdr:rowOff>1066800</xdr:rowOff>
    </xdr:to>
    <xdr:sp macro="" textlink="">
      <xdr:nvSpPr>
        <xdr:cNvPr id="2064" name="Rectangle 16">
          <a:extLst>
            <a:ext uri="{FF2B5EF4-FFF2-40B4-BE49-F238E27FC236}">
              <a16:creationId xmlns:a16="http://schemas.microsoft.com/office/drawing/2014/main" id="{00000000-0008-0000-0200-000010080000}"/>
            </a:ext>
          </a:extLst>
        </xdr:cNvPr>
        <xdr:cNvSpPr>
          <a:spLocks noChangeArrowheads="1"/>
        </xdr:cNvSpPr>
      </xdr:nvSpPr>
      <xdr:spPr bwMode="auto">
        <a:xfrm>
          <a:off x="19559047"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438150</xdr:rowOff>
    </xdr:from>
    <xdr:to>
      <xdr:col>7</xdr:col>
      <xdr:colOff>0</xdr:colOff>
      <xdr:row>6</xdr:row>
      <xdr:rowOff>438150</xdr:rowOff>
    </xdr:to>
    <xdr:sp macro="" textlink="">
      <xdr:nvSpPr>
        <xdr:cNvPr id="2065" name="Line 17">
          <a:extLst>
            <a:ext uri="{FF2B5EF4-FFF2-40B4-BE49-F238E27FC236}">
              <a16:creationId xmlns:a16="http://schemas.microsoft.com/office/drawing/2014/main" id="{00000000-0008-0000-0200-000011080000}"/>
            </a:ext>
          </a:extLst>
        </xdr:cNvPr>
        <xdr:cNvSpPr>
          <a:spLocks noChangeShapeType="1"/>
        </xdr:cNvSpPr>
      </xdr:nvSpPr>
      <xdr:spPr bwMode="auto">
        <a:xfrm>
          <a:off x="16746019" y="779356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438150</xdr:rowOff>
    </xdr:from>
    <xdr:to>
      <xdr:col>7</xdr:col>
      <xdr:colOff>0</xdr:colOff>
      <xdr:row>6</xdr:row>
      <xdr:rowOff>447675</xdr:rowOff>
    </xdr:to>
    <xdr:sp macro="" textlink="">
      <xdr:nvSpPr>
        <xdr:cNvPr id="2066" name="Rectangle 18">
          <a:extLst>
            <a:ext uri="{FF2B5EF4-FFF2-40B4-BE49-F238E27FC236}">
              <a16:creationId xmlns:a16="http://schemas.microsoft.com/office/drawing/2014/main" id="{00000000-0008-0000-0200-000012080000}"/>
            </a:ext>
          </a:extLst>
        </xdr:cNvPr>
        <xdr:cNvSpPr>
          <a:spLocks noChangeArrowheads="1"/>
        </xdr:cNvSpPr>
      </xdr:nvSpPr>
      <xdr:spPr bwMode="auto">
        <a:xfrm>
          <a:off x="16746019" y="779356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647700</xdr:rowOff>
    </xdr:from>
    <xdr:to>
      <xdr:col>7</xdr:col>
      <xdr:colOff>0</xdr:colOff>
      <xdr:row>6</xdr:row>
      <xdr:rowOff>647700</xdr:rowOff>
    </xdr:to>
    <xdr:sp macro="" textlink="">
      <xdr:nvSpPr>
        <xdr:cNvPr id="2067" name="Line 19">
          <a:extLst>
            <a:ext uri="{FF2B5EF4-FFF2-40B4-BE49-F238E27FC236}">
              <a16:creationId xmlns:a16="http://schemas.microsoft.com/office/drawing/2014/main" id="{00000000-0008-0000-0200-000013080000}"/>
            </a:ext>
          </a:extLst>
        </xdr:cNvPr>
        <xdr:cNvSpPr>
          <a:spLocks noChangeShapeType="1"/>
        </xdr:cNvSpPr>
      </xdr:nvSpPr>
      <xdr:spPr bwMode="auto">
        <a:xfrm>
          <a:off x="16746019" y="800311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647700</xdr:rowOff>
    </xdr:from>
    <xdr:to>
      <xdr:col>7</xdr:col>
      <xdr:colOff>0</xdr:colOff>
      <xdr:row>6</xdr:row>
      <xdr:rowOff>657225</xdr:rowOff>
    </xdr:to>
    <xdr:sp macro="" textlink="">
      <xdr:nvSpPr>
        <xdr:cNvPr id="2068" name="Rectangle 20">
          <a:extLst>
            <a:ext uri="{FF2B5EF4-FFF2-40B4-BE49-F238E27FC236}">
              <a16:creationId xmlns:a16="http://schemas.microsoft.com/office/drawing/2014/main" id="{00000000-0008-0000-0200-000014080000}"/>
            </a:ext>
          </a:extLst>
        </xdr:cNvPr>
        <xdr:cNvSpPr>
          <a:spLocks noChangeArrowheads="1"/>
        </xdr:cNvSpPr>
      </xdr:nvSpPr>
      <xdr:spPr bwMode="auto">
        <a:xfrm>
          <a:off x="16746019" y="800311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1057275</xdr:rowOff>
    </xdr:from>
    <xdr:to>
      <xdr:col>7</xdr:col>
      <xdr:colOff>0</xdr:colOff>
      <xdr:row>6</xdr:row>
      <xdr:rowOff>1057275</xdr:rowOff>
    </xdr:to>
    <xdr:sp macro="" textlink="">
      <xdr:nvSpPr>
        <xdr:cNvPr id="2069" name="Line 21">
          <a:extLst>
            <a:ext uri="{FF2B5EF4-FFF2-40B4-BE49-F238E27FC236}">
              <a16:creationId xmlns:a16="http://schemas.microsoft.com/office/drawing/2014/main" id="{00000000-0008-0000-0200-000015080000}"/>
            </a:ext>
          </a:extLst>
        </xdr:cNvPr>
        <xdr:cNvSpPr>
          <a:spLocks noChangeShapeType="1"/>
        </xdr:cNvSpPr>
      </xdr:nvSpPr>
      <xdr:spPr bwMode="auto">
        <a:xfrm>
          <a:off x="16746019" y="8412692"/>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1057275</xdr:rowOff>
    </xdr:from>
    <xdr:to>
      <xdr:col>7</xdr:col>
      <xdr:colOff>0</xdr:colOff>
      <xdr:row>6</xdr:row>
      <xdr:rowOff>1066800</xdr:rowOff>
    </xdr:to>
    <xdr:sp macro="" textlink="">
      <xdr:nvSpPr>
        <xdr:cNvPr id="2070" name="Rectangle 22">
          <a:extLst>
            <a:ext uri="{FF2B5EF4-FFF2-40B4-BE49-F238E27FC236}">
              <a16:creationId xmlns:a16="http://schemas.microsoft.com/office/drawing/2014/main" id="{00000000-0008-0000-0200-000016080000}"/>
            </a:ext>
          </a:extLst>
        </xdr:cNvPr>
        <xdr:cNvSpPr>
          <a:spLocks noChangeArrowheads="1"/>
        </xdr:cNvSpPr>
      </xdr:nvSpPr>
      <xdr:spPr bwMode="auto">
        <a:xfrm>
          <a:off x="16746019" y="8412692"/>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548218</xdr:colOff>
      <xdr:row>6</xdr:row>
      <xdr:rowOff>586317</xdr:rowOff>
    </xdr:from>
    <xdr:to>
      <xdr:col>11</xdr:col>
      <xdr:colOff>3272368</xdr:colOff>
      <xdr:row>6</xdr:row>
      <xdr:rowOff>1214967</xdr:rowOff>
    </xdr:to>
    <xdr:grpSp>
      <xdr:nvGrpSpPr>
        <xdr:cNvPr id="2073" name="Group 25">
          <a:extLst>
            <a:ext uri="{FF2B5EF4-FFF2-40B4-BE49-F238E27FC236}">
              <a16:creationId xmlns:a16="http://schemas.microsoft.com/office/drawing/2014/main" id="{00000000-0008-0000-0200-000019080000}"/>
            </a:ext>
          </a:extLst>
        </xdr:cNvPr>
        <xdr:cNvGrpSpPr>
          <a:grpSpLocks noChangeAspect="1"/>
        </xdr:cNvGrpSpPr>
      </xdr:nvGrpSpPr>
      <xdr:grpSpPr bwMode="auto">
        <a:xfrm>
          <a:off x="35998939" y="8729084"/>
          <a:ext cx="2724150" cy="628650"/>
          <a:chOff x="3842" y="808"/>
          <a:chExt cx="286" cy="66"/>
        </a:xfrm>
      </xdr:grpSpPr>
      <xdr:sp macro="" textlink="">
        <xdr:nvSpPr>
          <xdr:cNvPr id="2072" name="AutoShape 24">
            <a:extLst>
              <a:ext uri="{FF2B5EF4-FFF2-40B4-BE49-F238E27FC236}">
                <a16:creationId xmlns:a16="http://schemas.microsoft.com/office/drawing/2014/main" id="{00000000-0008-0000-0200-000018080000}"/>
              </a:ext>
            </a:extLst>
          </xdr:cNvPr>
          <xdr:cNvSpPr>
            <a:spLocks noChangeAspect="1" noChangeArrowheads="1" noTextEdit="1"/>
          </xdr:cNvSpPr>
        </xdr:nvSpPr>
        <xdr:spPr bwMode="auto">
          <a:xfrm>
            <a:off x="3842" y="808"/>
            <a:ext cx="286" cy="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74" name="Rectangle 26">
            <a:extLst>
              <a:ext uri="{FF2B5EF4-FFF2-40B4-BE49-F238E27FC236}">
                <a16:creationId xmlns:a16="http://schemas.microsoft.com/office/drawing/2014/main" id="{00000000-0008-0000-0200-00001A080000}"/>
              </a:ext>
            </a:extLst>
          </xdr:cNvPr>
          <xdr:cNvSpPr>
            <a:spLocks noChangeArrowheads="1"/>
          </xdr:cNvSpPr>
        </xdr:nvSpPr>
        <xdr:spPr bwMode="auto">
          <a:xfrm>
            <a:off x="3846" y="808"/>
            <a:ext cx="13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 </a:t>
            </a:r>
          </a:p>
        </xdr:txBody>
      </xdr:sp>
      <xdr:sp macro="" textlink="">
        <xdr:nvSpPr>
          <xdr:cNvPr id="2075" name="Rectangle 27">
            <a:extLst>
              <a:ext uri="{FF2B5EF4-FFF2-40B4-BE49-F238E27FC236}">
                <a16:creationId xmlns:a16="http://schemas.microsoft.com/office/drawing/2014/main" id="{00000000-0008-0000-0200-00001B080000}"/>
              </a:ext>
            </a:extLst>
          </xdr:cNvPr>
          <xdr:cNvSpPr>
            <a:spLocks noChangeArrowheads="1"/>
          </xdr:cNvSpPr>
        </xdr:nvSpPr>
        <xdr:spPr bwMode="auto">
          <a:xfrm>
            <a:off x="3977" y="808"/>
            <a:ext cx="4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(en S/)</a:t>
            </a:r>
          </a:p>
        </xdr:txBody>
      </xdr:sp>
      <xdr:sp macro="" textlink="">
        <xdr:nvSpPr>
          <xdr:cNvPr id="2076" name="Rectangle 28">
            <a:extLst>
              <a:ext uri="{FF2B5EF4-FFF2-40B4-BE49-F238E27FC236}">
                <a16:creationId xmlns:a16="http://schemas.microsoft.com/office/drawing/2014/main" id="{00000000-0008-0000-0200-00001C080000}"/>
              </a:ext>
            </a:extLst>
          </xdr:cNvPr>
          <xdr:cNvSpPr>
            <a:spLocks noChangeArrowheads="1"/>
          </xdr:cNvSpPr>
        </xdr:nvSpPr>
        <xdr:spPr bwMode="auto">
          <a:xfrm>
            <a:off x="4039" y="809"/>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077" name="Rectangle 29">
            <a:extLst>
              <a:ext uri="{FF2B5EF4-FFF2-40B4-BE49-F238E27FC236}">
                <a16:creationId xmlns:a16="http://schemas.microsoft.com/office/drawing/2014/main" id="{00000000-0008-0000-0200-00001D080000}"/>
              </a:ext>
            </a:extLst>
          </xdr:cNvPr>
          <xdr:cNvSpPr>
            <a:spLocks noChangeArrowheads="1"/>
          </xdr:cNvSpPr>
        </xdr:nvSpPr>
        <xdr:spPr bwMode="auto">
          <a:xfrm>
            <a:off x="3846" y="831"/>
            <a:ext cx="7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Hasta 30 000</a:t>
            </a:r>
          </a:p>
        </xdr:txBody>
      </xdr:sp>
      <xdr:sp macro="" textlink="">
        <xdr:nvSpPr>
          <xdr:cNvPr id="2078" name="Rectangle 30">
            <a:extLst>
              <a:ext uri="{FF2B5EF4-FFF2-40B4-BE49-F238E27FC236}">
                <a16:creationId xmlns:a16="http://schemas.microsoft.com/office/drawing/2014/main" id="{00000000-0008-0000-0200-00001E080000}"/>
              </a:ext>
            </a:extLst>
          </xdr:cNvPr>
          <xdr:cNvSpPr>
            <a:spLocks noChangeArrowheads="1"/>
          </xdr:cNvSpPr>
        </xdr:nvSpPr>
        <xdr:spPr bwMode="auto">
          <a:xfrm>
            <a:off x="4059" y="831"/>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98%</a:t>
            </a:r>
          </a:p>
        </xdr:txBody>
      </xdr:sp>
      <xdr:sp macro="" textlink="">
        <xdr:nvSpPr>
          <xdr:cNvPr id="2079" name="Rectangle 31">
            <a:extLst>
              <a:ext uri="{FF2B5EF4-FFF2-40B4-BE49-F238E27FC236}">
                <a16:creationId xmlns:a16="http://schemas.microsoft.com/office/drawing/2014/main" id="{00000000-0008-0000-0200-00001F080000}"/>
              </a:ext>
            </a:extLst>
          </xdr:cNvPr>
          <xdr:cNvSpPr>
            <a:spLocks noChangeArrowheads="1"/>
          </xdr:cNvSpPr>
        </xdr:nvSpPr>
        <xdr:spPr bwMode="auto">
          <a:xfrm>
            <a:off x="3846" y="852"/>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De 30 001 a 90 000</a:t>
            </a:r>
          </a:p>
        </xdr:txBody>
      </xdr:sp>
      <xdr:sp macro="" textlink="">
        <xdr:nvSpPr>
          <xdr:cNvPr id="2080" name="Rectangle 32">
            <a:extLst>
              <a:ext uri="{FF2B5EF4-FFF2-40B4-BE49-F238E27FC236}">
                <a16:creationId xmlns:a16="http://schemas.microsoft.com/office/drawing/2014/main" id="{00000000-0008-0000-0200-000020080000}"/>
              </a:ext>
            </a:extLst>
          </xdr:cNvPr>
          <xdr:cNvSpPr>
            <a:spLocks noChangeArrowheads="1"/>
          </xdr:cNvSpPr>
        </xdr:nvSpPr>
        <xdr:spPr bwMode="auto">
          <a:xfrm>
            <a:off x="4059" y="852"/>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90%</a:t>
            </a:r>
          </a:p>
        </xdr:txBody>
      </xdr:sp>
      <xdr:sp macro="" textlink="">
        <xdr:nvSpPr>
          <xdr:cNvPr id="2081" name="Line 33">
            <a:extLst>
              <a:ext uri="{FF2B5EF4-FFF2-40B4-BE49-F238E27FC236}">
                <a16:creationId xmlns:a16="http://schemas.microsoft.com/office/drawing/2014/main" id="{00000000-0008-0000-0200-000021080000}"/>
              </a:ext>
            </a:extLst>
          </xdr:cNvPr>
          <xdr:cNvSpPr>
            <a:spLocks noChangeShapeType="1"/>
          </xdr:cNvSpPr>
        </xdr:nvSpPr>
        <xdr:spPr bwMode="auto">
          <a:xfrm>
            <a:off x="3842" y="808"/>
            <a:ext cx="0" cy="6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2" name="Rectangle 34">
            <a:extLst>
              <a:ext uri="{FF2B5EF4-FFF2-40B4-BE49-F238E27FC236}">
                <a16:creationId xmlns:a16="http://schemas.microsoft.com/office/drawing/2014/main" id="{00000000-0008-0000-0200-000022080000}"/>
              </a:ext>
            </a:extLst>
          </xdr:cNvPr>
          <xdr:cNvSpPr>
            <a:spLocks noChangeArrowheads="1"/>
          </xdr:cNvSpPr>
        </xdr:nvSpPr>
        <xdr:spPr bwMode="auto">
          <a:xfrm>
            <a:off x="3842" y="808"/>
            <a:ext cx="1" cy="6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3" name="Line 35">
            <a:extLst>
              <a:ext uri="{FF2B5EF4-FFF2-40B4-BE49-F238E27FC236}">
                <a16:creationId xmlns:a16="http://schemas.microsoft.com/office/drawing/2014/main" id="{00000000-0008-0000-0200-000023080000}"/>
              </a:ext>
            </a:extLst>
          </xdr:cNvPr>
          <xdr:cNvSpPr>
            <a:spLocks noChangeShapeType="1"/>
          </xdr:cNvSpPr>
        </xdr:nvSpPr>
        <xdr:spPr bwMode="auto">
          <a:xfrm>
            <a:off x="4015"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4" name="Rectangle 36">
            <a:extLst>
              <a:ext uri="{FF2B5EF4-FFF2-40B4-BE49-F238E27FC236}">
                <a16:creationId xmlns:a16="http://schemas.microsoft.com/office/drawing/2014/main" id="{00000000-0008-0000-0200-000024080000}"/>
              </a:ext>
            </a:extLst>
          </xdr:cNvPr>
          <xdr:cNvSpPr>
            <a:spLocks noChangeArrowheads="1"/>
          </xdr:cNvSpPr>
        </xdr:nvSpPr>
        <xdr:spPr bwMode="auto">
          <a:xfrm>
            <a:off x="4015"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5" name="Line 37">
            <a:extLst>
              <a:ext uri="{FF2B5EF4-FFF2-40B4-BE49-F238E27FC236}">
                <a16:creationId xmlns:a16="http://schemas.microsoft.com/office/drawing/2014/main" id="{00000000-0008-0000-0200-000025080000}"/>
              </a:ext>
            </a:extLst>
          </xdr:cNvPr>
          <xdr:cNvSpPr>
            <a:spLocks noChangeShapeType="1"/>
          </xdr:cNvSpPr>
        </xdr:nvSpPr>
        <xdr:spPr bwMode="auto">
          <a:xfrm>
            <a:off x="4127"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6" name="Rectangle 38">
            <a:extLst>
              <a:ext uri="{FF2B5EF4-FFF2-40B4-BE49-F238E27FC236}">
                <a16:creationId xmlns:a16="http://schemas.microsoft.com/office/drawing/2014/main" id="{00000000-0008-0000-0200-000026080000}"/>
              </a:ext>
            </a:extLst>
          </xdr:cNvPr>
          <xdr:cNvSpPr>
            <a:spLocks noChangeArrowheads="1"/>
          </xdr:cNvSpPr>
        </xdr:nvSpPr>
        <xdr:spPr bwMode="auto">
          <a:xfrm>
            <a:off x="4127"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7" name="Line 39">
            <a:extLst>
              <a:ext uri="{FF2B5EF4-FFF2-40B4-BE49-F238E27FC236}">
                <a16:creationId xmlns:a16="http://schemas.microsoft.com/office/drawing/2014/main" id="{00000000-0008-0000-0200-000027080000}"/>
              </a:ext>
            </a:extLst>
          </xdr:cNvPr>
          <xdr:cNvSpPr>
            <a:spLocks noChangeShapeType="1"/>
          </xdr:cNvSpPr>
        </xdr:nvSpPr>
        <xdr:spPr bwMode="auto">
          <a:xfrm>
            <a:off x="3843" y="808"/>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8" name="Rectangle 40">
            <a:extLst>
              <a:ext uri="{FF2B5EF4-FFF2-40B4-BE49-F238E27FC236}">
                <a16:creationId xmlns:a16="http://schemas.microsoft.com/office/drawing/2014/main" id="{00000000-0008-0000-0200-000028080000}"/>
              </a:ext>
            </a:extLst>
          </xdr:cNvPr>
          <xdr:cNvSpPr>
            <a:spLocks noChangeArrowheads="1"/>
          </xdr:cNvSpPr>
        </xdr:nvSpPr>
        <xdr:spPr bwMode="auto">
          <a:xfrm>
            <a:off x="3843" y="808"/>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9" name="Line 41">
            <a:extLst>
              <a:ext uri="{FF2B5EF4-FFF2-40B4-BE49-F238E27FC236}">
                <a16:creationId xmlns:a16="http://schemas.microsoft.com/office/drawing/2014/main" id="{00000000-0008-0000-0200-000029080000}"/>
              </a:ext>
            </a:extLst>
          </xdr:cNvPr>
          <xdr:cNvSpPr>
            <a:spLocks noChangeShapeType="1"/>
          </xdr:cNvSpPr>
        </xdr:nvSpPr>
        <xdr:spPr bwMode="auto">
          <a:xfrm>
            <a:off x="3843" y="830"/>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0" name="Rectangle 42">
            <a:extLst>
              <a:ext uri="{FF2B5EF4-FFF2-40B4-BE49-F238E27FC236}">
                <a16:creationId xmlns:a16="http://schemas.microsoft.com/office/drawing/2014/main" id="{00000000-0008-0000-0200-00002A080000}"/>
              </a:ext>
            </a:extLst>
          </xdr:cNvPr>
          <xdr:cNvSpPr>
            <a:spLocks noChangeArrowheads="1"/>
          </xdr:cNvSpPr>
        </xdr:nvSpPr>
        <xdr:spPr bwMode="auto">
          <a:xfrm>
            <a:off x="3843" y="830"/>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1" name="Line 43">
            <a:extLst>
              <a:ext uri="{FF2B5EF4-FFF2-40B4-BE49-F238E27FC236}">
                <a16:creationId xmlns:a16="http://schemas.microsoft.com/office/drawing/2014/main" id="{00000000-0008-0000-0200-00002B080000}"/>
              </a:ext>
            </a:extLst>
          </xdr:cNvPr>
          <xdr:cNvSpPr>
            <a:spLocks noChangeShapeType="1"/>
          </xdr:cNvSpPr>
        </xdr:nvSpPr>
        <xdr:spPr bwMode="auto">
          <a:xfrm>
            <a:off x="3843" y="873"/>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2" name="Rectangle 44">
            <a:extLst>
              <a:ext uri="{FF2B5EF4-FFF2-40B4-BE49-F238E27FC236}">
                <a16:creationId xmlns:a16="http://schemas.microsoft.com/office/drawing/2014/main" id="{00000000-0008-0000-0200-00002C080000}"/>
              </a:ext>
            </a:extLst>
          </xdr:cNvPr>
          <xdr:cNvSpPr>
            <a:spLocks noChangeArrowheads="1"/>
          </xdr:cNvSpPr>
        </xdr:nvSpPr>
        <xdr:spPr bwMode="auto">
          <a:xfrm>
            <a:off x="3843" y="873"/>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13</xdr:col>
      <xdr:colOff>154517</xdr:colOff>
      <xdr:row>6</xdr:row>
      <xdr:rowOff>571500</xdr:rowOff>
    </xdr:from>
    <xdr:to>
      <xdr:col>13</xdr:col>
      <xdr:colOff>2954867</xdr:colOff>
      <xdr:row>6</xdr:row>
      <xdr:rowOff>1123950</xdr:rowOff>
    </xdr:to>
    <xdr:grpSp>
      <xdr:nvGrpSpPr>
        <xdr:cNvPr id="2095" name="Group 47">
          <a:extLst>
            <a:ext uri="{FF2B5EF4-FFF2-40B4-BE49-F238E27FC236}">
              <a16:creationId xmlns:a16="http://schemas.microsoft.com/office/drawing/2014/main" id="{00000000-0008-0000-0200-00002F080000}"/>
            </a:ext>
          </a:extLst>
        </xdr:cNvPr>
        <xdr:cNvGrpSpPr>
          <a:grpSpLocks noChangeAspect="1"/>
        </xdr:cNvGrpSpPr>
      </xdr:nvGrpSpPr>
      <xdr:grpSpPr bwMode="auto">
        <a:xfrm>
          <a:off x="44447982" y="8714267"/>
          <a:ext cx="2800350" cy="552450"/>
          <a:chOff x="4304" y="812"/>
          <a:chExt cx="293" cy="58"/>
        </a:xfrm>
      </xdr:grpSpPr>
      <xdr:sp macro="" textlink="">
        <xdr:nvSpPr>
          <xdr:cNvPr id="2094" name="AutoShape 46">
            <a:extLst>
              <a:ext uri="{FF2B5EF4-FFF2-40B4-BE49-F238E27FC236}">
                <a16:creationId xmlns:a16="http://schemas.microsoft.com/office/drawing/2014/main" id="{00000000-0008-0000-0200-00002E08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96" name="Rectangle 48">
            <a:extLst>
              <a:ext uri="{FF2B5EF4-FFF2-40B4-BE49-F238E27FC236}">
                <a16:creationId xmlns:a16="http://schemas.microsoft.com/office/drawing/2014/main" id="{00000000-0008-0000-0200-000030080000}"/>
              </a:ext>
            </a:extLst>
          </xdr:cNvPr>
          <xdr:cNvSpPr>
            <a:spLocks noChangeArrowheads="1"/>
          </xdr:cNvSpPr>
        </xdr:nvSpPr>
        <xdr:spPr bwMode="auto">
          <a:xfrm>
            <a:off x="4307" y="833"/>
            <a:ext cx="14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1 000 001 a 5 000 000</a:t>
            </a:r>
          </a:p>
        </xdr:txBody>
      </xdr:sp>
      <xdr:sp macro="" textlink="">
        <xdr:nvSpPr>
          <xdr:cNvPr id="2097" name="Rectangle 49">
            <a:extLst>
              <a:ext uri="{FF2B5EF4-FFF2-40B4-BE49-F238E27FC236}">
                <a16:creationId xmlns:a16="http://schemas.microsoft.com/office/drawing/2014/main" id="{00000000-0008-0000-0200-000031080000}"/>
              </a:ext>
            </a:extLst>
          </xdr:cNvPr>
          <xdr:cNvSpPr>
            <a:spLocks noChangeArrowheads="1"/>
          </xdr:cNvSpPr>
        </xdr:nvSpPr>
        <xdr:spPr bwMode="auto">
          <a:xfrm>
            <a:off x="4531" y="833"/>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60%</a:t>
            </a:r>
          </a:p>
        </xdr:txBody>
      </xdr:sp>
      <xdr:sp macro="" textlink="">
        <xdr:nvSpPr>
          <xdr:cNvPr id="2098" name="Rectangle 50">
            <a:extLst>
              <a:ext uri="{FF2B5EF4-FFF2-40B4-BE49-F238E27FC236}">
                <a16:creationId xmlns:a16="http://schemas.microsoft.com/office/drawing/2014/main" id="{00000000-0008-0000-0200-000032080000}"/>
              </a:ext>
            </a:extLst>
          </xdr:cNvPr>
          <xdr:cNvSpPr>
            <a:spLocks noChangeArrowheads="1"/>
          </xdr:cNvSpPr>
        </xdr:nvSpPr>
        <xdr:spPr bwMode="auto">
          <a:xfrm>
            <a:off x="4307" y="852"/>
            <a:ext cx="14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5 000 001 a 10 000 000</a:t>
            </a:r>
          </a:p>
        </xdr:txBody>
      </xdr:sp>
      <xdr:sp macro="" textlink="">
        <xdr:nvSpPr>
          <xdr:cNvPr id="2099" name="Rectangle 51">
            <a:extLst>
              <a:ext uri="{FF2B5EF4-FFF2-40B4-BE49-F238E27FC236}">
                <a16:creationId xmlns:a16="http://schemas.microsoft.com/office/drawing/2014/main" id="{00000000-0008-0000-0200-000033080000}"/>
              </a:ext>
            </a:extLst>
          </xdr:cNvPr>
          <xdr:cNvSpPr>
            <a:spLocks noChangeArrowheads="1"/>
          </xdr:cNvSpPr>
        </xdr:nvSpPr>
        <xdr:spPr bwMode="auto">
          <a:xfrm>
            <a:off x="4531" y="852"/>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50%</a:t>
            </a:r>
          </a:p>
        </xdr:txBody>
      </xdr:sp>
      <xdr:sp macro="" textlink="">
        <xdr:nvSpPr>
          <xdr:cNvPr id="2100" name="Rectangle 52">
            <a:extLst>
              <a:ext uri="{FF2B5EF4-FFF2-40B4-BE49-F238E27FC236}">
                <a16:creationId xmlns:a16="http://schemas.microsoft.com/office/drawing/2014/main" id="{00000000-0008-0000-0200-00003408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2101" name="Rectangle 53">
            <a:extLst>
              <a:ext uri="{FF2B5EF4-FFF2-40B4-BE49-F238E27FC236}">
                <a16:creationId xmlns:a16="http://schemas.microsoft.com/office/drawing/2014/main" id="{00000000-0008-0000-0200-00003508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2102" name="Rectangle 54">
            <a:extLst>
              <a:ext uri="{FF2B5EF4-FFF2-40B4-BE49-F238E27FC236}">
                <a16:creationId xmlns:a16="http://schemas.microsoft.com/office/drawing/2014/main" id="{00000000-0008-0000-0200-00003608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103" name="Line 55">
            <a:extLst>
              <a:ext uri="{FF2B5EF4-FFF2-40B4-BE49-F238E27FC236}">
                <a16:creationId xmlns:a16="http://schemas.microsoft.com/office/drawing/2014/main" id="{00000000-0008-0000-0200-00003708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4" name="Rectangle 56">
            <a:extLst>
              <a:ext uri="{FF2B5EF4-FFF2-40B4-BE49-F238E27FC236}">
                <a16:creationId xmlns:a16="http://schemas.microsoft.com/office/drawing/2014/main" id="{00000000-0008-0000-0200-00003808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5" name="Line 57">
            <a:extLst>
              <a:ext uri="{FF2B5EF4-FFF2-40B4-BE49-F238E27FC236}">
                <a16:creationId xmlns:a16="http://schemas.microsoft.com/office/drawing/2014/main" id="{00000000-0008-0000-0200-00003908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6" name="Rectangle 58">
            <a:extLst>
              <a:ext uri="{FF2B5EF4-FFF2-40B4-BE49-F238E27FC236}">
                <a16:creationId xmlns:a16="http://schemas.microsoft.com/office/drawing/2014/main" id="{00000000-0008-0000-0200-00003A08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7" name="Line 59">
            <a:extLst>
              <a:ext uri="{FF2B5EF4-FFF2-40B4-BE49-F238E27FC236}">
                <a16:creationId xmlns:a16="http://schemas.microsoft.com/office/drawing/2014/main" id="{00000000-0008-0000-0200-00003B08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8" name="Rectangle 60">
            <a:extLst>
              <a:ext uri="{FF2B5EF4-FFF2-40B4-BE49-F238E27FC236}">
                <a16:creationId xmlns:a16="http://schemas.microsoft.com/office/drawing/2014/main" id="{00000000-0008-0000-0200-00003C08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9" name="Line 61">
            <a:extLst>
              <a:ext uri="{FF2B5EF4-FFF2-40B4-BE49-F238E27FC236}">
                <a16:creationId xmlns:a16="http://schemas.microsoft.com/office/drawing/2014/main" id="{00000000-0008-0000-0200-00003D08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0" name="Rectangle 62">
            <a:extLst>
              <a:ext uri="{FF2B5EF4-FFF2-40B4-BE49-F238E27FC236}">
                <a16:creationId xmlns:a16="http://schemas.microsoft.com/office/drawing/2014/main" id="{00000000-0008-0000-0200-00003E08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1" name="Line 63">
            <a:extLst>
              <a:ext uri="{FF2B5EF4-FFF2-40B4-BE49-F238E27FC236}">
                <a16:creationId xmlns:a16="http://schemas.microsoft.com/office/drawing/2014/main" id="{00000000-0008-0000-0200-00003F08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2" name="Rectangle 64">
            <a:extLst>
              <a:ext uri="{FF2B5EF4-FFF2-40B4-BE49-F238E27FC236}">
                <a16:creationId xmlns:a16="http://schemas.microsoft.com/office/drawing/2014/main" id="{00000000-0008-0000-0200-00004008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3" name="Line 65">
            <a:extLst>
              <a:ext uri="{FF2B5EF4-FFF2-40B4-BE49-F238E27FC236}">
                <a16:creationId xmlns:a16="http://schemas.microsoft.com/office/drawing/2014/main" id="{00000000-0008-0000-0200-00004108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4" name="Rectangle 66">
            <a:extLst>
              <a:ext uri="{FF2B5EF4-FFF2-40B4-BE49-F238E27FC236}">
                <a16:creationId xmlns:a16="http://schemas.microsoft.com/office/drawing/2014/main" id="{00000000-0008-0000-0200-00004208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12</xdr:col>
      <xdr:colOff>154517</xdr:colOff>
      <xdr:row>6</xdr:row>
      <xdr:rowOff>571500</xdr:rowOff>
    </xdr:from>
    <xdr:to>
      <xdr:col>12</xdr:col>
      <xdr:colOff>2954867</xdr:colOff>
      <xdr:row>6</xdr:row>
      <xdr:rowOff>1162050</xdr:rowOff>
    </xdr:to>
    <xdr:grpSp>
      <xdr:nvGrpSpPr>
        <xdr:cNvPr id="73" name="Group 47">
          <a:extLst>
            <a:ext uri="{FF2B5EF4-FFF2-40B4-BE49-F238E27FC236}">
              <a16:creationId xmlns:a16="http://schemas.microsoft.com/office/drawing/2014/main" id="{00000000-0008-0000-0200-000049000000}"/>
            </a:ext>
          </a:extLst>
        </xdr:cNvPr>
        <xdr:cNvGrpSpPr>
          <a:grpSpLocks noChangeAspect="1"/>
        </xdr:cNvGrpSpPr>
      </xdr:nvGrpSpPr>
      <xdr:grpSpPr bwMode="auto">
        <a:xfrm>
          <a:off x="40026610" y="8714267"/>
          <a:ext cx="2800350" cy="590550"/>
          <a:chOff x="4304" y="812"/>
          <a:chExt cx="293" cy="62"/>
        </a:xfrm>
      </xdr:grpSpPr>
      <xdr:sp macro="" textlink="">
        <xdr:nvSpPr>
          <xdr:cNvPr id="74" name="AutoShape 46">
            <a:extLst>
              <a:ext uri="{FF2B5EF4-FFF2-40B4-BE49-F238E27FC236}">
                <a16:creationId xmlns:a16="http://schemas.microsoft.com/office/drawing/2014/main" id="{00000000-0008-0000-0200-00004A00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Rectangle 48">
            <a:extLst>
              <a:ext uri="{FF2B5EF4-FFF2-40B4-BE49-F238E27FC236}">
                <a16:creationId xmlns:a16="http://schemas.microsoft.com/office/drawing/2014/main" id="{00000000-0008-0000-0200-00004B000000}"/>
              </a:ext>
            </a:extLst>
          </xdr:cNvPr>
          <xdr:cNvSpPr>
            <a:spLocks noChangeArrowheads="1"/>
          </xdr:cNvSpPr>
        </xdr:nvSpPr>
        <xdr:spPr bwMode="auto">
          <a:xfrm>
            <a:off x="4307" y="833"/>
            <a:ext cx="11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90 001 a 300 000</a:t>
            </a:r>
          </a:p>
        </xdr:txBody>
      </xdr:sp>
      <xdr:sp macro="" textlink="">
        <xdr:nvSpPr>
          <xdr:cNvPr id="76" name="Rectangle 49">
            <a:extLst>
              <a:ext uri="{FF2B5EF4-FFF2-40B4-BE49-F238E27FC236}">
                <a16:creationId xmlns:a16="http://schemas.microsoft.com/office/drawing/2014/main" id="{00000000-0008-0000-0200-00004C000000}"/>
              </a:ext>
            </a:extLst>
          </xdr:cNvPr>
          <xdr:cNvSpPr>
            <a:spLocks noChangeArrowheads="1"/>
          </xdr:cNvSpPr>
        </xdr:nvSpPr>
        <xdr:spPr bwMode="auto">
          <a:xfrm>
            <a:off x="4531" y="833"/>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80%</a:t>
            </a:r>
          </a:p>
        </xdr:txBody>
      </xdr:sp>
      <xdr:sp macro="" textlink="">
        <xdr:nvSpPr>
          <xdr:cNvPr id="77" name="Rectangle 50">
            <a:extLst>
              <a:ext uri="{FF2B5EF4-FFF2-40B4-BE49-F238E27FC236}">
                <a16:creationId xmlns:a16="http://schemas.microsoft.com/office/drawing/2014/main" id="{00000000-0008-0000-0200-00004D000000}"/>
              </a:ext>
            </a:extLst>
          </xdr:cNvPr>
          <xdr:cNvSpPr>
            <a:spLocks noChangeArrowheads="1"/>
          </xdr:cNvSpPr>
        </xdr:nvSpPr>
        <xdr:spPr bwMode="auto">
          <a:xfrm>
            <a:off x="4307" y="852"/>
            <a:ext cx="13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300 001 a 1 000 000</a:t>
            </a:r>
          </a:p>
        </xdr:txBody>
      </xdr:sp>
      <xdr:sp macro="" textlink="">
        <xdr:nvSpPr>
          <xdr:cNvPr id="78" name="Rectangle 51">
            <a:extLst>
              <a:ext uri="{FF2B5EF4-FFF2-40B4-BE49-F238E27FC236}">
                <a16:creationId xmlns:a16="http://schemas.microsoft.com/office/drawing/2014/main" id="{00000000-0008-0000-0200-00004E000000}"/>
              </a:ext>
            </a:extLst>
          </xdr:cNvPr>
          <xdr:cNvSpPr>
            <a:spLocks noChangeArrowheads="1"/>
          </xdr:cNvSpPr>
        </xdr:nvSpPr>
        <xdr:spPr bwMode="auto">
          <a:xfrm>
            <a:off x="4531" y="852"/>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70%</a:t>
            </a:r>
          </a:p>
        </xdr:txBody>
      </xdr:sp>
      <xdr:sp macro="" textlink="">
        <xdr:nvSpPr>
          <xdr:cNvPr id="79" name="Rectangle 52">
            <a:extLst>
              <a:ext uri="{FF2B5EF4-FFF2-40B4-BE49-F238E27FC236}">
                <a16:creationId xmlns:a16="http://schemas.microsoft.com/office/drawing/2014/main" id="{00000000-0008-0000-0200-00004F00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80" name="Rectangle 53">
            <a:extLst>
              <a:ext uri="{FF2B5EF4-FFF2-40B4-BE49-F238E27FC236}">
                <a16:creationId xmlns:a16="http://schemas.microsoft.com/office/drawing/2014/main" id="{00000000-0008-0000-0200-00005000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81" name="Rectangle 54">
            <a:extLst>
              <a:ext uri="{FF2B5EF4-FFF2-40B4-BE49-F238E27FC236}">
                <a16:creationId xmlns:a16="http://schemas.microsoft.com/office/drawing/2014/main" id="{00000000-0008-0000-0200-00005100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82" name="Line 55">
            <a:extLst>
              <a:ext uri="{FF2B5EF4-FFF2-40B4-BE49-F238E27FC236}">
                <a16:creationId xmlns:a16="http://schemas.microsoft.com/office/drawing/2014/main" id="{00000000-0008-0000-0200-00005200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3" name="Rectangle 56">
            <a:extLst>
              <a:ext uri="{FF2B5EF4-FFF2-40B4-BE49-F238E27FC236}">
                <a16:creationId xmlns:a16="http://schemas.microsoft.com/office/drawing/2014/main" id="{00000000-0008-0000-0200-00005300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Line 57">
            <a:extLst>
              <a:ext uri="{FF2B5EF4-FFF2-40B4-BE49-F238E27FC236}">
                <a16:creationId xmlns:a16="http://schemas.microsoft.com/office/drawing/2014/main" id="{00000000-0008-0000-0200-00005400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5" name="Rectangle 58">
            <a:extLst>
              <a:ext uri="{FF2B5EF4-FFF2-40B4-BE49-F238E27FC236}">
                <a16:creationId xmlns:a16="http://schemas.microsoft.com/office/drawing/2014/main" id="{00000000-0008-0000-0200-00005500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59">
            <a:extLst>
              <a:ext uri="{FF2B5EF4-FFF2-40B4-BE49-F238E27FC236}">
                <a16:creationId xmlns:a16="http://schemas.microsoft.com/office/drawing/2014/main" id="{00000000-0008-0000-0200-00005600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7" name="Rectangle 60">
            <a:extLst>
              <a:ext uri="{FF2B5EF4-FFF2-40B4-BE49-F238E27FC236}">
                <a16:creationId xmlns:a16="http://schemas.microsoft.com/office/drawing/2014/main" id="{00000000-0008-0000-0200-00005700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61">
            <a:extLst>
              <a:ext uri="{FF2B5EF4-FFF2-40B4-BE49-F238E27FC236}">
                <a16:creationId xmlns:a16="http://schemas.microsoft.com/office/drawing/2014/main" id="{00000000-0008-0000-0200-00005800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9" name="Rectangle 62">
            <a:extLst>
              <a:ext uri="{FF2B5EF4-FFF2-40B4-BE49-F238E27FC236}">
                <a16:creationId xmlns:a16="http://schemas.microsoft.com/office/drawing/2014/main" id="{00000000-0008-0000-0200-00005900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Line 63">
            <a:extLst>
              <a:ext uri="{FF2B5EF4-FFF2-40B4-BE49-F238E27FC236}">
                <a16:creationId xmlns:a16="http://schemas.microsoft.com/office/drawing/2014/main" id="{00000000-0008-0000-0200-00005A00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 name="Rectangle 64">
            <a:extLst>
              <a:ext uri="{FF2B5EF4-FFF2-40B4-BE49-F238E27FC236}">
                <a16:creationId xmlns:a16="http://schemas.microsoft.com/office/drawing/2014/main" id="{00000000-0008-0000-0200-00005B00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Line 65">
            <a:extLst>
              <a:ext uri="{FF2B5EF4-FFF2-40B4-BE49-F238E27FC236}">
                <a16:creationId xmlns:a16="http://schemas.microsoft.com/office/drawing/2014/main" id="{00000000-0008-0000-0200-00005C00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 name="Rectangle 66">
            <a:extLst>
              <a:ext uri="{FF2B5EF4-FFF2-40B4-BE49-F238E27FC236}">
                <a16:creationId xmlns:a16="http://schemas.microsoft.com/office/drawing/2014/main" id="{00000000-0008-0000-0200-00005D00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1275283</xdr:colOff>
      <xdr:row>4</xdr:row>
      <xdr:rowOff>526188</xdr:rowOff>
    </xdr:from>
    <xdr:to>
      <xdr:col>2</xdr:col>
      <xdr:colOff>4846320</xdr:colOff>
      <xdr:row>4</xdr:row>
      <xdr:rowOff>1237199</xdr:rowOff>
    </xdr:to>
    <xdr:pic>
      <xdr:nvPicPr>
        <xdr:cNvPr id="5" name="Imagen 4" descr="Recorte de pantalla">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9403" y="3482748"/>
          <a:ext cx="3571037" cy="711011"/>
        </a:xfrm>
        <a:prstGeom prst="rect">
          <a:avLst/>
        </a:prstGeom>
      </xdr:spPr>
    </xdr:pic>
    <xdr:clientData/>
  </xdr:twoCellAnchor>
  <xdr:twoCellAnchor editAs="oneCell">
    <xdr:from>
      <xdr:col>2</xdr:col>
      <xdr:colOff>1280395</xdr:colOff>
      <xdr:row>6</xdr:row>
      <xdr:rowOff>485776</xdr:rowOff>
    </xdr:from>
    <xdr:to>
      <xdr:col>2</xdr:col>
      <xdr:colOff>5394960</xdr:colOff>
      <xdr:row>6</xdr:row>
      <xdr:rowOff>1562848</xdr:rowOff>
    </xdr:to>
    <xdr:pic>
      <xdr:nvPicPr>
        <xdr:cNvPr id="6" name="Imagen 5" descr="Recorte de pantalla">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64515" y="5682616"/>
          <a:ext cx="4114565" cy="1077072"/>
        </a:xfrm>
        <a:prstGeom prst="rect">
          <a:avLst/>
        </a:prstGeom>
      </xdr:spPr>
    </xdr:pic>
    <xdr:clientData/>
  </xdr:twoCellAnchor>
  <xdr:twoCellAnchor editAs="oneCell">
    <xdr:from>
      <xdr:col>2</xdr:col>
      <xdr:colOff>1749283</xdr:colOff>
      <xdr:row>6</xdr:row>
      <xdr:rowOff>2073265</xdr:rowOff>
    </xdr:from>
    <xdr:to>
      <xdr:col>2</xdr:col>
      <xdr:colOff>4351020</xdr:colOff>
      <xdr:row>6</xdr:row>
      <xdr:rowOff>2758752</xdr:rowOff>
    </xdr:to>
    <xdr:pic>
      <xdr:nvPicPr>
        <xdr:cNvPr id="7" name="Imagen 6" descr="Recorte de pantalla">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33403" y="7270105"/>
          <a:ext cx="2601737" cy="685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xdr:row>
      <xdr:rowOff>0</xdr:rowOff>
    </xdr:from>
    <xdr:to>
      <xdr:col>15</xdr:col>
      <xdr:colOff>66675</xdr:colOff>
      <xdr:row>25</xdr:row>
      <xdr:rowOff>95250</xdr:rowOff>
    </xdr:to>
    <xdr:graphicFrame macro="">
      <xdr:nvGraphicFramePr>
        <xdr:cNvPr id="2" name="Chart 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0</xdr:colOff>
      <xdr:row>28</xdr:row>
      <xdr:rowOff>0</xdr:rowOff>
    </xdr:from>
    <xdr:to>
      <xdr:col>15</xdr:col>
      <xdr:colOff>76200</xdr:colOff>
      <xdr:row>50</xdr:row>
      <xdr:rowOff>28575</xdr:rowOff>
    </xdr:to>
    <xdr:graphicFrame macro="">
      <xdr:nvGraphicFramePr>
        <xdr:cNvPr id="3" name="Chart 4">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0</xdr:colOff>
      <xdr:row>4</xdr:row>
      <xdr:rowOff>0</xdr:rowOff>
    </xdr:from>
    <xdr:to>
      <xdr:col>7</xdr:col>
      <xdr:colOff>66675</xdr:colOff>
      <xdr:row>25</xdr:row>
      <xdr:rowOff>95250</xdr:rowOff>
    </xdr:to>
    <xdr:graphicFrame macro="">
      <xdr:nvGraphicFramePr>
        <xdr:cNvPr id="4" name="Chart 4">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28575</xdr:colOff>
      <xdr:row>28</xdr:row>
      <xdr:rowOff>0</xdr:rowOff>
    </xdr:from>
    <xdr:to>
      <xdr:col>7</xdr:col>
      <xdr:colOff>104775</xdr:colOff>
      <xdr:row>50</xdr:row>
      <xdr:rowOff>28575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17144</xdr:colOff>
      <xdr:row>3</xdr:row>
      <xdr:rowOff>107555</xdr:rowOff>
    </xdr:from>
    <xdr:to>
      <xdr:col>12</xdr:col>
      <xdr:colOff>312420</xdr:colOff>
      <xdr:row>25</xdr:row>
      <xdr:rowOff>59480</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146711</xdr:colOff>
      <xdr:row>26</xdr:row>
      <xdr:rowOff>47624</xdr:rowOff>
    </xdr:from>
    <xdr:to>
      <xdr:col>7</xdr:col>
      <xdr:colOff>135911</xdr:colOff>
      <xdr:row>48</xdr:row>
      <xdr:rowOff>47174</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300717</xdr:colOff>
      <xdr:row>26</xdr:row>
      <xdr:rowOff>57520</xdr:rowOff>
    </xdr:from>
    <xdr:to>
      <xdr:col>14</xdr:col>
      <xdr:colOff>737592</xdr:colOff>
      <xdr:row>48</xdr:row>
      <xdr:rowOff>57070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352425</xdr:colOff>
      <xdr:row>3</xdr:row>
      <xdr:rowOff>95250</xdr:rowOff>
    </xdr:from>
    <xdr:to>
      <xdr:col>11</xdr:col>
      <xdr:colOff>85725</xdr:colOff>
      <xdr:row>25</xdr:row>
      <xdr:rowOff>47625</xdr:rowOff>
    </xdr:to>
    <xdr:graphicFrame macro="">
      <xdr:nvGraphicFramePr>
        <xdr:cNvPr id="4" name="Chart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352424</xdr:colOff>
      <xdr:row>27</xdr:row>
      <xdr:rowOff>9525</xdr:rowOff>
    </xdr:from>
    <xdr:to>
      <xdr:col>11</xdr:col>
      <xdr:colOff>228600</xdr:colOff>
      <xdr:row>49</xdr:row>
      <xdr:rowOff>38100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400050</xdr:colOff>
      <xdr:row>4</xdr:row>
      <xdr:rowOff>0</xdr:rowOff>
    </xdr:from>
    <xdr:to>
      <xdr:col>11</xdr:col>
      <xdr:colOff>400050</xdr:colOff>
      <xdr:row>25</xdr:row>
      <xdr:rowOff>95250</xdr:rowOff>
    </xdr:to>
    <xdr:graphicFrame macro="">
      <xdr:nvGraphicFramePr>
        <xdr:cNvPr id="2" name="Chart 4">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504825</xdr:colOff>
      <xdr:row>27</xdr:row>
      <xdr:rowOff>114300</xdr:rowOff>
    </xdr:from>
    <xdr:to>
      <xdr:col>11</xdr:col>
      <xdr:colOff>314325</xdr:colOff>
      <xdr:row>49</xdr:row>
      <xdr:rowOff>142875</xdr:rowOff>
    </xdr:to>
    <xdr:graphicFrame macro="">
      <xdr:nvGraphicFramePr>
        <xdr:cNvPr id="3" name="Chart 4">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gob.pe\data\Mis%20documentos\GEE\Carpeta%20IMF\2003\12-2003\Distribuci&#243;n%20Coloc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CARPETA%20SIF%20Final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RPETA%20CONSOLIDADA/Cr&#233;ditos%20por%20Tipo%20y%20Distrito/Cr&#233;ditos%20x%20tipo%20y%20distrito%20Plantilla%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RPETA%20CONSOLIDADA/Back%20Up/Back%20Up%20al%2022082011/Deudores%20Bolet&#237;n/DEUDORES%20POR%20TIPO%20DE%20EMPRESA%20Y%20TIPO%20DE%20CR&#201;DITO%20PARA%20EL%20BOLET&#205;N%20sin%20SIF.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K:\CARPETA%20CONSOLIDADA\Deudores%20Bolet&#237;n\DEUDORES%20POR%20TIPO%20DE%20EMPRESA%20Y%20TIPO%20DE%20CR&#201;DITO%20PARA%20EL%20BOLET&#205;N%20DESDE%20JULIO%202010.xls" TargetMode="External"/><Relationship Id="rId1" Type="http://schemas.openxmlformats.org/officeDocument/2006/relationships/externalLinkPath" Target="/CARPETA%20CONSOLIDADA/Deudores%20Bolet&#237;n/DEUDORES%20POR%20TIPO%20DE%20EMPRESA%20Y%20TIPO%20DE%20CR&#201;DITO%20PARA%20EL%20BOLET&#205;N%20DESDE%20JULIO%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gob.pe\data\Documents%20and%20Settings\JTalledo\Mis%20documentos\Jackie\Carpeta%2012-2007\Carpeta%20IMF%20(12-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ARPETA%20CONSOLIDADA/Back%20Up/Back%20Up%20al%2022082011/MENSUAL/BC-JUNIO/ESTBCJUL.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RPETA%20CONSOLIDADA\Deudores%20Bolet&#237;n\DEUDORES%20POR%20TIPO%20DE%20EMPRESA%20Y%20TIPO%20DE%20CR&#201;DITO%20PARA%20EL%20BOLET&#205;N%20L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2"/>
      <sheetName val="Base"/>
      <sheetName val="Base IMFNB"/>
      <sheetName val="BM"/>
      <sheetName val="EF"/>
      <sheetName val="AF"/>
      <sheetName val="AG"/>
      <sheetName val="BN"/>
      <sheetName val="CM"/>
      <sheetName val="CR"/>
      <sheetName val="ED"/>
      <sheetName val="IMFNB"/>
      <sheetName val="SSFF"/>
      <sheetName val="SFP"/>
      <sheetName val="SIST MICROF."/>
      <sheetName val="Calculos Reporte"/>
      <sheetName val="Carátula Gráf"/>
      <sheetName val="Definic tipos cred (2)"/>
      <sheetName val="Índice Graficos"/>
      <sheetName val="caratulas"/>
      <sheetName val="Gráf 1"/>
      <sheetName val="Gráf 2"/>
      <sheetName val="Gráf 3"/>
      <sheetName val="Graficos antiguos"/>
      <sheetName val="otros inglés"/>
      <sheetName val="Ctas SIST MICROF."/>
      <sheetName val="Indic SIST MICROF."/>
      <sheetName val="Carátula"/>
      <sheetName val="Presentación"/>
      <sheetName val="Definic tipos cred"/>
      <sheetName val="Índice"/>
      <sheetName val="Estructura"/>
      <sheetName val="Ctas SSFF"/>
      <sheetName val="Indic SSFF"/>
      <sheetName val="Ctas SFP"/>
      <sheetName val="Indic SFP"/>
      <sheetName val="Ctas BM"/>
      <sheetName val="Indic BM"/>
      <sheetName val="Ctas EF"/>
      <sheetName val="Indic EF"/>
      <sheetName val="Ctas IMFNB"/>
      <sheetName val="Indic IMFNB"/>
      <sheetName val="Ctas CM"/>
      <sheetName val="Indic CM"/>
      <sheetName val="Ctas CR"/>
      <sheetName val="Indic CR"/>
      <sheetName val="Ctas &amp; Indic EDPYME"/>
      <sheetName val="Ctas &amp; Indic AF"/>
      <sheetName val="Ctas &amp; Indic BN"/>
      <sheetName val="Ctas &amp; Indic Agro"/>
      <sheetName val="Créditos x tipo"/>
      <sheetName val="Depósitos x tipo"/>
      <sheetName val="Ins Sectores"/>
      <sheetName val="Cred. Act. Emp."/>
      <sheetName val="Créditos x Dpto."/>
      <sheetName val="Depósitos x Dpto."/>
      <sheetName val="Depositantes"/>
      <sheetName val="Morosidad x Dpto."/>
      <sheetName val="Morosidad x SE"/>
      <sheetName val="Créd x tipo y prov"/>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ACRO"/>
      <sheetName val="BASE DATA"/>
      <sheetName val="Hoja1"/>
      <sheetName val="BASE JULIO"/>
      <sheetName val="Créd x tipo y prov"/>
      <sheetName val="Dinámica para Carpeta"/>
      <sheetName val="Créd x tipo y distrito"/>
      <sheetName val="Por entidad"/>
      <sheetName val="Macro2"/>
      <sheetName val="BASE JULIO1"/>
      <sheetName val="Hoja2"/>
      <sheetName val="Hoja3"/>
      <sheetName val="Hoja4"/>
    </sheetNames>
    <sheetDataSet>
      <sheetData sheetId="0" refreshError="1"/>
      <sheetData sheetId="1" refreshError="1"/>
      <sheetData sheetId="2">
        <row r="1">
          <cell r="A1" t="str">
            <v>NOMBRE</v>
          </cell>
          <cell r="B1" t="str">
            <v>CLASE</v>
          </cell>
        </row>
        <row r="2">
          <cell r="A2" t="str">
            <v>BANCO AZTECA</v>
          </cell>
          <cell r="B2" t="str">
            <v>Banca Multiple</v>
          </cell>
        </row>
        <row r="3">
          <cell r="A3" t="str">
            <v>Azteca del Perú</v>
          </cell>
          <cell r="B3" t="str">
            <v>Banca Multiple</v>
          </cell>
        </row>
        <row r="4">
          <cell r="A4" t="str">
            <v>B B V A BANCO CONTIN</v>
          </cell>
          <cell r="B4" t="str">
            <v>Banca Multiple</v>
          </cell>
        </row>
        <row r="5">
          <cell r="A5" t="str">
            <v>Banco Continental</v>
          </cell>
          <cell r="B5" t="str">
            <v>Banca Multiple</v>
          </cell>
        </row>
        <row r="6">
          <cell r="A6" t="str">
            <v>BANCO INTERAMERICANO</v>
          </cell>
          <cell r="B6" t="str">
            <v>Banca Multiple</v>
          </cell>
        </row>
        <row r="7">
          <cell r="A7" t="str">
            <v>Banco Interamericano de Finanzas</v>
          </cell>
          <cell r="B7" t="str">
            <v>Banca Multiple</v>
          </cell>
        </row>
        <row r="8">
          <cell r="A8" t="str">
            <v>CITIBANK PERU</v>
          </cell>
          <cell r="B8" t="str">
            <v>Banca Multiple</v>
          </cell>
        </row>
        <row r="9">
          <cell r="A9" t="str">
            <v>Citibank</v>
          </cell>
          <cell r="B9" t="str">
            <v>Banca Multiple</v>
          </cell>
        </row>
        <row r="10">
          <cell r="A10" t="str">
            <v>COMERCIO</v>
          </cell>
          <cell r="B10" t="str">
            <v>Banca Multiple</v>
          </cell>
        </row>
        <row r="11">
          <cell r="A11" t="str">
            <v>Banco de Comercio</v>
          </cell>
          <cell r="B11" t="str">
            <v>Banca Multiple</v>
          </cell>
        </row>
        <row r="12">
          <cell r="A12" t="str">
            <v>CREDITO</v>
          </cell>
          <cell r="B12" t="str">
            <v>Banca Multiple</v>
          </cell>
        </row>
        <row r="13">
          <cell r="A13" t="str">
            <v>Banco de Crédito</v>
          </cell>
          <cell r="B13" t="str">
            <v>Banca Multiple</v>
          </cell>
        </row>
        <row r="14">
          <cell r="A14" t="str">
            <v>FINANCIERO</v>
          </cell>
          <cell r="B14" t="str">
            <v>Banca Multiple</v>
          </cell>
        </row>
        <row r="15">
          <cell r="A15" t="str">
            <v>Banco Financiero</v>
          </cell>
          <cell r="B15" t="str">
            <v>Banca Multiple</v>
          </cell>
        </row>
        <row r="16">
          <cell r="A16" t="str">
            <v>HSBC BANK PERU</v>
          </cell>
          <cell r="B16" t="str">
            <v>Banca Multiple</v>
          </cell>
        </row>
        <row r="17">
          <cell r="A17" t="str">
            <v>Banco ICBC</v>
          </cell>
          <cell r="B17" t="str">
            <v>Banca Multiple</v>
          </cell>
        </row>
        <row r="18">
          <cell r="A18" t="str">
            <v>INTERBANK</v>
          </cell>
          <cell r="B18" t="str">
            <v>Banca Multiple</v>
          </cell>
        </row>
        <row r="19">
          <cell r="A19" t="str">
            <v>MIBANCO</v>
          </cell>
          <cell r="B19" t="str">
            <v>Banca Multiple</v>
          </cell>
        </row>
        <row r="20">
          <cell r="A20" t="str">
            <v>SANTANDER PERU</v>
          </cell>
          <cell r="B20" t="str">
            <v>Banca Multiple</v>
          </cell>
        </row>
        <row r="21">
          <cell r="A21" t="str">
            <v>Banco Santander</v>
          </cell>
          <cell r="B21" t="str">
            <v>Banca Multiple</v>
          </cell>
        </row>
        <row r="22">
          <cell r="A22" t="str">
            <v>SCOTIABANK PERU</v>
          </cell>
          <cell r="B22" t="str">
            <v>Banca Multiple</v>
          </cell>
        </row>
        <row r="23">
          <cell r="A23" t="str">
            <v>FALABELLA PERÚ S A</v>
          </cell>
          <cell r="B23" t="str">
            <v>Banca Multiple</v>
          </cell>
        </row>
        <row r="24">
          <cell r="A24" t="str">
            <v>Banco Falabella</v>
          </cell>
          <cell r="B24" t="str">
            <v>Banca Multiple</v>
          </cell>
        </row>
        <row r="25">
          <cell r="A25" t="str">
            <v>SCOTIB SERV SPV CITI</v>
          </cell>
          <cell r="B25" t="str">
            <v>Banca Multiple</v>
          </cell>
        </row>
        <row r="26">
          <cell r="A26" t="str">
            <v>RIPLEY</v>
          </cell>
          <cell r="B26" t="str">
            <v>Banca Multiple</v>
          </cell>
        </row>
        <row r="27">
          <cell r="A27" t="str">
            <v>Banco Ripley</v>
          </cell>
          <cell r="B27" t="str">
            <v>Banca Multiple</v>
          </cell>
        </row>
        <row r="28">
          <cell r="A28" t="str">
            <v>FINANCIERA CONFIANZA</v>
          </cell>
          <cell r="B28" t="str">
            <v>Financieras</v>
          </cell>
        </row>
        <row r="29">
          <cell r="A29" t="str">
            <v>FINANCIERA CREAR</v>
          </cell>
          <cell r="B29" t="str">
            <v>Financieras</v>
          </cell>
        </row>
        <row r="30">
          <cell r="A30" t="str">
            <v>FINANC DE CREDITO</v>
          </cell>
          <cell r="B30" t="str">
            <v>Financieras</v>
          </cell>
        </row>
        <row r="31">
          <cell r="A31" t="str">
            <v>FINANCIERA TFC S A</v>
          </cell>
          <cell r="B31" t="str">
            <v>Financieras</v>
          </cell>
        </row>
        <row r="32">
          <cell r="A32" t="str">
            <v>FINANCIERA UNIVERSAL</v>
          </cell>
          <cell r="B32" t="str">
            <v>Financieras</v>
          </cell>
        </row>
        <row r="33">
          <cell r="A33" t="str">
            <v>FINANCIERA UNO S A</v>
          </cell>
          <cell r="B33" t="str">
            <v>Financieras</v>
          </cell>
        </row>
        <row r="34">
          <cell r="A34" t="str">
            <v>FINANCIERA EDYFICAR</v>
          </cell>
          <cell r="B34" t="str">
            <v>Financieras</v>
          </cell>
        </row>
        <row r="35">
          <cell r="A35" t="str">
            <v>AMÉRIKA FINANCIERA</v>
          </cell>
          <cell r="B35" t="str">
            <v>Financieras</v>
          </cell>
        </row>
        <row r="36">
          <cell r="A36" t="str">
            <v>MITSUI FINANCE</v>
          </cell>
          <cell r="B36" t="str">
            <v>Financieras</v>
          </cell>
        </row>
        <row r="37">
          <cell r="A37" t="str">
            <v>CREDISCOTIA</v>
          </cell>
          <cell r="B37" t="str">
            <v>Financieras</v>
          </cell>
        </row>
        <row r="38">
          <cell r="A38" t="str">
            <v>Crediscotia Financiera</v>
          </cell>
          <cell r="B38" t="str">
            <v>Financieras</v>
          </cell>
        </row>
        <row r="39">
          <cell r="A39" t="str">
            <v>CMAC AREQUIPA</v>
          </cell>
          <cell r="B39" t="str">
            <v>Cajas Municipales</v>
          </cell>
        </row>
        <row r="40">
          <cell r="A40" t="str">
            <v>CMAC CUSCO S A</v>
          </cell>
          <cell r="B40" t="str">
            <v>Cajas Municipales</v>
          </cell>
        </row>
        <row r="41">
          <cell r="A41" t="str">
            <v>CMAC Cusco</v>
          </cell>
          <cell r="B41" t="str">
            <v>Cajas Municipales</v>
          </cell>
        </row>
        <row r="42">
          <cell r="A42" t="str">
            <v>CMAC DEL SANTA</v>
          </cell>
          <cell r="B42" t="str">
            <v>Cajas Municipales</v>
          </cell>
        </row>
        <row r="43">
          <cell r="A43" t="str">
            <v>CMAC HUANCAYO</v>
          </cell>
          <cell r="B43" t="str">
            <v>Cajas Municipales</v>
          </cell>
        </row>
        <row r="44">
          <cell r="A44" t="str">
            <v>CMAC ICA</v>
          </cell>
          <cell r="B44" t="str">
            <v>Cajas Municipales</v>
          </cell>
        </row>
        <row r="45">
          <cell r="A45" t="str">
            <v>CMAC MAYNAS</v>
          </cell>
          <cell r="B45" t="str">
            <v>Cajas Municipales</v>
          </cell>
        </row>
        <row r="46">
          <cell r="A46" t="str">
            <v>CMAC PAITA</v>
          </cell>
          <cell r="B46" t="str">
            <v>Cajas Municipales</v>
          </cell>
        </row>
        <row r="47">
          <cell r="A47" t="str">
            <v>CMAC PISCO</v>
          </cell>
          <cell r="B47" t="str">
            <v>Cajas Municipales</v>
          </cell>
        </row>
        <row r="48">
          <cell r="A48" t="str">
            <v>CMAC PIURA</v>
          </cell>
          <cell r="B48" t="str">
            <v>Cajas Municipales</v>
          </cell>
        </row>
        <row r="49">
          <cell r="A49" t="str">
            <v>CMAC SULLANA</v>
          </cell>
          <cell r="B49" t="str">
            <v>Cajas Municipales</v>
          </cell>
        </row>
        <row r="50">
          <cell r="A50" t="str">
            <v>CMAC TACNA</v>
          </cell>
          <cell r="B50" t="str">
            <v>Cajas Municipales</v>
          </cell>
        </row>
        <row r="51">
          <cell r="A51" t="str">
            <v>CMAC TRUJILLO</v>
          </cell>
          <cell r="B51" t="str">
            <v>Cajas Municipales</v>
          </cell>
        </row>
        <row r="52">
          <cell r="A52" t="str">
            <v>CMCP LIMA</v>
          </cell>
          <cell r="B52" t="str">
            <v>Cajas Municipales</v>
          </cell>
        </row>
        <row r="53">
          <cell r="A53" t="str">
            <v>CAJA CAJAMARCA</v>
          </cell>
          <cell r="B53" t="str">
            <v>Cajas Rurales de Ahorro y Crédito</v>
          </cell>
        </row>
        <row r="54">
          <cell r="A54" t="str">
            <v>CHAVIN</v>
          </cell>
          <cell r="B54" t="str">
            <v>Cajas Rurales de Ahorro y Crédito</v>
          </cell>
        </row>
        <row r="55">
          <cell r="A55" t="str">
            <v>CRAC Raíz</v>
          </cell>
          <cell r="B55" t="str">
            <v>Cajas Rurales de Ahorro y Crédito</v>
          </cell>
        </row>
        <row r="56">
          <cell r="A56" t="str">
            <v>CRAC PRYMERA</v>
          </cell>
          <cell r="B56" t="str">
            <v>Cajas Rurales de Ahorro y Crédito</v>
          </cell>
        </row>
        <row r="57">
          <cell r="A57" t="str">
            <v>CRAC SIPAN S A</v>
          </cell>
          <cell r="B57" t="str">
            <v>Cajas Rurales de Ahorro y Crédito</v>
          </cell>
        </row>
        <row r="58">
          <cell r="A58" t="str">
            <v>CRAC Señor de Sipán</v>
          </cell>
          <cell r="B58" t="str">
            <v>Cajas Rurales de Ahorro y Crédito</v>
          </cell>
        </row>
        <row r="59">
          <cell r="A59" t="str">
            <v>CREDINKA</v>
          </cell>
          <cell r="B59" t="str">
            <v>Cajas Rurales de Ahorro y Crédito</v>
          </cell>
        </row>
        <row r="60">
          <cell r="A60" t="str">
            <v>LIBERTADORES AYACUCH</v>
          </cell>
          <cell r="B60" t="str">
            <v>Cajas Rurales de Ahorro y Crédito</v>
          </cell>
        </row>
        <row r="61">
          <cell r="A61" t="str">
            <v>LOS ANDES</v>
          </cell>
          <cell r="B61" t="str">
            <v>Cajas Rurales de Ahorro y Crédito</v>
          </cell>
        </row>
        <row r="62">
          <cell r="A62" t="str">
            <v>CRAC Los Andes</v>
          </cell>
          <cell r="B62" t="str">
            <v>Cajas Rurales de Ahorro y Crédito</v>
          </cell>
        </row>
        <row r="63">
          <cell r="A63" t="str">
            <v>CAJA NUESTRA GENTE</v>
          </cell>
          <cell r="B63" t="str">
            <v>Cajas Rurales de Ahorro y Crédito</v>
          </cell>
        </row>
        <row r="64">
          <cell r="A64" t="str">
            <v>PROFINANZAS S A A</v>
          </cell>
          <cell r="B64" t="str">
            <v>Cajas Rurales de Ahorro y Crédito</v>
          </cell>
        </row>
        <row r="65">
          <cell r="A65" t="str">
            <v>SEÑOR DE LUREN</v>
          </cell>
          <cell r="B65" t="str">
            <v>Cajas Rurales de Ahorro y Crédito</v>
          </cell>
        </row>
        <row r="66">
          <cell r="A66" t="str">
            <v>INCASUR S.A.</v>
          </cell>
          <cell r="B66" t="str">
            <v>Cajas Rurales de Ahorro y Crédito</v>
          </cell>
        </row>
        <row r="67">
          <cell r="A67" t="str">
            <v>CRAC Incasur</v>
          </cell>
          <cell r="B67" t="str">
            <v>Cajas Rurales de Ahorro y Crédito</v>
          </cell>
        </row>
        <row r="68">
          <cell r="A68" t="str">
            <v>CRAC DEL CENTRO</v>
          </cell>
          <cell r="B68" t="str">
            <v>Cajas Rurales de Ahorro y Crédito</v>
          </cell>
        </row>
        <row r="69">
          <cell r="A69" t="str">
            <v>EDPYME ALTERNATIVA</v>
          </cell>
          <cell r="B69" t="str">
            <v>Edpymes</v>
          </cell>
        </row>
        <row r="70">
          <cell r="A70" t="str">
            <v>ACCESO CREDITICIO</v>
          </cell>
          <cell r="B70" t="str">
            <v>Edpymes</v>
          </cell>
        </row>
        <row r="71">
          <cell r="A71" t="str">
            <v>EDPYME CREDIJET</v>
          </cell>
          <cell r="B71" t="str">
            <v>Edpymes</v>
          </cell>
        </row>
        <row r="72">
          <cell r="A72" t="str">
            <v>EDPYME CREDIVISION</v>
          </cell>
          <cell r="B72" t="str">
            <v>Edpymes</v>
          </cell>
        </row>
        <row r="73">
          <cell r="A73" t="str">
            <v>FINANCIERA EFECTIVA</v>
          </cell>
          <cell r="B73" t="str">
            <v>Financieras</v>
          </cell>
        </row>
        <row r="74">
          <cell r="A74" t="str">
            <v>EDPYME EFECTIVA</v>
          </cell>
          <cell r="B74" t="str">
            <v>Edpymes</v>
          </cell>
        </row>
        <row r="75">
          <cell r="A75" t="str">
            <v>EDPYME MICASITA S A</v>
          </cell>
          <cell r="B75" t="str">
            <v>Edpymes</v>
          </cell>
        </row>
        <row r="76">
          <cell r="A76" t="str">
            <v xml:space="preserve">EDPYME NUEVA VISION </v>
          </cell>
          <cell r="B76" t="str">
            <v>Edpymes</v>
          </cell>
        </row>
        <row r="77">
          <cell r="A77" t="str">
            <v>EDPYME PRO NEGOCIOS</v>
          </cell>
          <cell r="B77" t="str">
            <v>Edpymes</v>
          </cell>
        </row>
        <row r="78">
          <cell r="A78" t="str">
            <v>EDPYME PROEMPRESA</v>
          </cell>
          <cell r="B78" t="str">
            <v>Edpymes</v>
          </cell>
        </row>
        <row r="79">
          <cell r="A79" t="str">
            <v>EDPYME RAIZ</v>
          </cell>
          <cell r="B79" t="str">
            <v>Edpymes</v>
          </cell>
        </row>
        <row r="80">
          <cell r="A80" t="str">
            <v>EDPYME SOLIDARIDAD</v>
          </cell>
          <cell r="B80" t="str">
            <v>Edpymes</v>
          </cell>
        </row>
        <row r="81">
          <cell r="A81" t="str">
            <v>INVERSIONES LA CRUZ</v>
          </cell>
          <cell r="B81" t="str">
            <v>Edpymes</v>
          </cell>
        </row>
        <row r="82">
          <cell r="A82" t="str">
            <v>FINAN. PROEMPRESA</v>
          </cell>
          <cell r="B82" t="str">
            <v>Financieras</v>
          </cell>
        </row>
        <row r="83">
          <cell r="A83" t="str">
            <v>BANCO CENCOSUD</v>
          </cell>
          <cell r="B83" t="str">
            <v>Banca Multiple</v>
          </cell>
        </row>
        <row r="84">
          <cell r="A84" t="str">
            <v>EDPYME MARCIMEX</v>
          </cell>
          <cell r="B84" t="str">
            <v>Edpymes</v>
          </cell>
        </row>
        <row r="85">
          <cell r="A85" t="str">
            <v>FINANC. COMPARTAMOS</v>
          </cell>
          <cell r="B85" t="str">
            <v>Financieras</v>
          </cell>
        </row>
        <row r="86">
          <cell r="A86" t="str">
            <v>Compartamos Financiera</v>
          </cell>
          <cell r="B86" t="str">
            <v>Financieras</v>
          </cell>
        </row>
        <row r="87">
          <cell r="A87" t="str">
            <v>BANCO GNB</v>
          </cell>
          <cell r="B87" t="str">
            <v>Banca Multiple</v>
          </cell>
        </row>
        <row r="88">
          <cell r="A88" t="str">
            <v>FINANC. NUEVA VISION</v>
          </cell>
          <cell r="B88" t="str">
            <v>Financieras</v>
          </cell>
        </row>
        <row r="89">
          <cell r="A89" t="str">
            <v>ICBC BANK</v>
          </cell>
          <cell r="B89" t="str">
            <v>Banca Multiple</v>
          </cell>
        </row>
        <row r="90">
          <cell r="A90" t="str">
            <v>BBVA CONSUMER FINANC</v>
          </cell>
          <cell r="B90" t="str">
            <v>Edpymes</v>
          </cell>
        </row>
        <row r="91">
          <cell r="A91" t="str">
            <v>GMG SERVICIOS PERU</v>
          </cell>
          <cell r="B91" t="str">
            <v>Edpymes</v>
          </cell>
        </row>
        <row r="92">
          <cell r="A92" t="str">
            <v>EDPYME SANTANDER</v>
          </cell>
          <cell r="B92" t="str">
            <v>Edpymes</v>
          </cell>
        </row>
        <row r="93">
          <cell r="A93" t="str">
            <v>Empresa de Créditos Santander Consumo Pe</v>
          </cell>
          <cell r="B93" t="str">
            <v>Edpymes</v>
          </cell>
        </row>
        <row r="94">
          <cell r="A94" t="str">
            <v>CAJA CAT PERU</v>
          </cell>
          <cell r="B94" t="str">
            <v>Cajas Rurales de Ahorro y Crédito</v>
          </cell>
        </row>
        <row r="95">
          <cell r="A95" t="str">
            <v>Empresa de Créditos Acceso Crediticio</v>
          </cell>
          <cell r="B95" t="str">
            <v>Edpymes</v>
          </cell>
        </row>
        <row r="96">
          <cell r="A96" t="str">
            <v>Edpyme BBVA Consumer Finance</v>
          </cell>
          <cell r="B96" t="str">
            <v>Edpymes</v>
          </cell>
        </row>
        <row r="97">
          <cell r="A97" t="str">
            <v>Edpyme Credivisión</v>
          </cell>
          <cell r="B97" t="str">
            <v>Edpymes</v>
          </cell>
        </row>
        <row r="98">
          <cell r="A98" t="str">
            <v>Edpyme GMG</v>
          </cell>
          <cell r="B98" t="str">
            <v>Edpymes</v>
          </cell>
        </row>
        <row r="99">
          <cell r="A99" t="str">
            <v>Edpyme Inversiones La Cruz</v>
          </cell>
          <cell r="B99" t="str">
            <v>Edpymes</v>
          </cell>
        </row>
        <row r="100">
          <cell r="A100" t="str">
            <v>Edpyme Micasita</v>
          </cell>
          <cell r="B100" t="str">
            <v>Edpymes</v>
          </cell>
        </row>
        <row r="101">
          <cell r="A101" t="str">
            <v>Financiera Credinka</v>
          </cell>
          <cell r="B101" t="str">
            <v>Financieras</v>
          </cell>
        </row>
        <row r="102">
          <cell r="A102" t="str">
            <v>Financiera Oh!</v>
          </cell>
          <cell r="B102" t="str">
            <v>Financieras</v>
          </cell>
        </row>
        <row r="103">
          <cell r="A103" t="str">
            <v>Financiera Proempresa</v>
          </cell>
          <cell r="B103" t="str">
            <v>Financieras</v>
          </cell>
        </row>
        <row r="104">
          <cell r="A104" t="str">
            <v>Financiera Qapaq</v>
          </cell>
          <cell r="B104" t="str">
            <v>Financieras</v>
          </cell>
        </row>
        <row r="105">
          <cell r="A105" t="str">
            <v>Financiera TFC</v>
          </cell>
          <cell r="B105" t="str">
            <v>Financieras</v>
          </cell>
        </row>
        <row r="106">
          <cell r="A106" t="str">
            <v>Mitsui Auto Finance</v>
          </cell>
          <cell r="B106" t="str">
            <v>Financieras</v>
          </cell>
        </row>
        <row r="107">
          <cell r="A107" t="str">
            <v>Scotiabank</v>
          </cell>
          <cell r="B107" t="str">
            <v>Banca Multiple</v>
          </cell>
        </row>
        <row r="108">
          <cell r="A108" t="str">
            <v>TOTAL SERVICIOS FIN.</v>
          </cell>
          <cell r="B108" t="str">
            <v>Edpymes</v>
          </cell>
        </row>
        <row r="109">
          <cell r="A109" t="str">
            <v>BANK OF CHINA (PERU)</v>
          </cell>
          <cell r="B109" t="str">
            <v>Banca Multiple</v>
          </cell>
        </row>
        <row r="110">
          <cell r="A110" t="str">
            <v>Banco BCI</v>
          </cell>
          <cell r="B110" t="str">
            <v>Banca Multiple</v>
          </cell>
        </row>
        <row r="111">
          <cell r="A111" t="str">
            <v>Volvo Finance Empresa de Créditos</v>
          </cell>
          <cell r="B111" t="str">
            <v>Edpymes</v>
          </cell>
        </row>
        <row r="112">
          <cell r="A112" t="str">
            <v>Empresa de Crédito Alternativa</v>
          </cell>
          <cell r="B112" t="str">
            <v>Edpymes</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Copia Para Boletín"/>
      <sheetName val="Deudores Dinámica (2)"/>
      <sheetName val="Copia para el Boletín 2"/>
      <sheetName val="NEXOS"/>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refreshError="1"/>
      <sheetData sheetId="3" refreshError="1"/>
      <sheetData sheetId="4" refreshError="1"/>
      <sheetData sheetId="5">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row r="4">
          <cell r="A4">
            <v>2</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cell r="R4" t="str">
            <v># deudores informados</v>
          </cell>
          <cell r="AH4" t="str">
            <v/>
          </cell>
        </row>
        <row r="5">
          <cell r="A5">
            <v>3</v>
          </cell>
          <cell r="B5" t="str">
            <v>Arrendamiento financiero</v>
          </cell>
          <cell r="C5" t="str">
            <v>Grandes empresas</v>
          </cell>
          <cell r="D5">
            <v>5</v>
          </cell>
          <cell r="K5" t="str">
            <v/>
          </cell>
          <cell r="L5" t="str">
            <v/>
          </cell>
          <cell r="M5" t="str">
            <v/>
          </cell>
          <cell r="N5" t="str">
            <v/>
          </cell>
          <cell r="O5" t="str">
            <v/>
          </cell>
          <cell r="P5" t="str">
            <v/>
          </cell>
          <cell r="Q5" t="str">
            <v/>
          </cell>
          <cell r="R5" t="str">
            <v/>
          </cell>
          <cell r="AF5" t="str">
            <v/>
          </cell>
          <cell r="AG5">
            <v>2</v>
          </cell>
          <cell r="AH5">
            <v>10</v>
          </cell>
        </row>
        <row r="6">
          <cell r="A6">
            <v>4</v>
          </cell>
          <cell r="B6" t="str">
            <v>Arrendamiento financiero</v>
          </cell>
          <cell r="C6" t="str">
            <v>Medianas empresas</v>
          </cell>
          <cell r="D6">
            <v>6</v>
          </cell>
          <cell r="AD6">
            <v>363</v>
          </cell>
          <cell r="AE6">
            <v>367</v>
          </cell>
          <cell r="AF6">
            <v>380</v>
          </cell>
          <cell r="AG6">
            <v>294</v>
          </cell>
          <cell r="AH6">
            <v>295</v>
          </cell>
        </row>
        <row r="7">
          <cell r="A7">
            <v>5</v>
          </cell>
          <cell r="B7" t="str">
            <v>Arrendamiento financiero</v>
          </cell>
          <cell r="C7" t="str">
            <v>Microempresas</v>
          </cell>
          <cell r="D7">
            <v>7</v>
          </cell>
          <cell r="AD7">
            <v>81</v>
          </cell>
          <cell r="AE7">
            <v>91</v>
          </cell>
          <cell r="AF7">
            <v>89</v>
          </cell>
          <cell r="AG7">
            <v>110</v>
          </cell>
          <cell r="AH7">
            <v>98</v>
          </cell>
        </row>
        <row r="8">
          <cell r="A8">
            <v>6</v>
          </cell>
          <cell r="B8" t="str">
            <v>Arrendamiento financiero</v>
          </cell>
          <cell r="C8" t="str">
            <v>Pequeñas empresas</v>
          </cell>
          <cell r="D8">
            <v>8</v>
          </cell>
          <cell r="AD8">
            <v>311</v>
          </cell>
          <cell r="AE8">
            <v>305</v>
          </cell>
          <cell r="AF8">
            <v>301</v>
          </cell>
          <cell r="AG8">
            <v>376</v>
          </cell>
          <cell r="AH8">
            <v>385</v>
          </cell>
        </row>
        <row r="9">
          <cell r="A9">
            <v>7</v>
          </cell>
          <cell r="B9" t="str">
            <v>Banco</v>
          </cell>
          <cell r="K9" t="str">
            <v/>
          </cell>
          <cell r="L9" t="str">
            <v/>
          </cell>
          <cell r="M9" t="str">
            <v/>
          </cell>
          <cell r="N9" t="str">
            <v/>
          </cell>
          <cell r="O9" t="str">
            <v/>
          </cell>
          <cell r="P9" t="str">
            <v/>
          </cell>
          <cell r="Q9" t="str">
            <v/>
          </cell>
          <cell r="R9" t="str">
            <v/>
          </cell>
          <cell r="AH9" t="str">
            <v/>
          </cell>
        </row>
        <row r="10">
          <cell r="A10">
            <v>8</v>
          </cell>
          <cell r="B10" t="str">
            <v>Banco</v>
          </cell>
          <cell r="C10" t="str">
            <v>Consumo</v>
          </cell>
          <cell r="K10">
            <v>2356690</v>
          </cell>
          <cell r="L10">
            <v>2219881</v>
          </cell>
          <cell r="M10">
            <v>2235153</v>
          </cell>
          <cell r="N10">
            <v>2236817</v>
          </cell>
          <cell r="O10">
            <v>2095270</v>
          </cell>
          <cell r="P10">
            <v>2114234</v>
          </cell>
          <cell r="Q10">
            <v>2131560</v>
          </cell>
          <cell r="R10">
            <v>2143776</v>
          </cell>
          <cell r="S10">
            <v>2063637</v>
          </cell>
          <cell r="T10">
            <v>2151474</v>
          </cell>
          <cell r="U10">
            <v>2157358</v>
          </cell>
          <cell r="V10">
            <v>2166906</v>
          </cell>
          <cell r="W10">
            <v>2183308</v>
          </cell>
          <cell r="X10">
            <v>2188591</v>
          </cell>
          <cell r="Y10">
            <v>2195681</v>
          </cell>
          <cell r="Z10">
            <v>2198719</v>
          </cell>
          <cell r="AA10">
            <v>2216535</v>
          </cell>
          <cell r="AB10">
            <v>2230798</v>
          </cell>
          <cell r="AC10">
            <v>2239495</v>
          </cell>
          <cell r="AD10">
            <v>2235937</v>
          </cell>
          <cell r="AE10">
            <v>2250894</v>
          </cell>
          <cell r="AF10">
            <v>2254571</v>
          </cell>
          <cell r="AG10">
            <v>2270704</v>
          </cell>
          <cell r="AH10">
            <v>2292435</v>
          </cell>
        </row>
        <row r="11">
          <cell r="A11">
            <v>9</v>
          </cell>
          <cell r="B11" t="str">
            <v>Banco</v>
          </cell>
          <cell r="C11" t="str">
            <v>Corporativos</v>
          </cell>
          <cell r="AD11">
            <v>926</v>
          </cell>
          <cell r="AE11">
            <v>567</v>
          </cell>
          <cell r="AF11">
            <v>558</v>
          </cell>
          <cell r="AG11">
            <v>585</v>
          </cell>
          <cell r="AH11">
            <v>454</v>
          </cell>
        </row>
        <row r="12">
          <cell r="A12">
            <v>10</v>
          </cell>
          <cell r="B12" t="str">
            <v>Banco</v>
          </cell>
          <cell r="C12" t="str">
            <v>Grandes empresas</v>
          </cell>
          <cell r="AD12">
            <v>2113</v>
          </cell>
          <cell r="AE12">
            <v>2136</v>
          </cell>
          <cell r="AF12">
            <v>1706</v>
          </cell>
          <cell r="AG12">
            <v>1677</v>
          </cell>
          <cell r="AH12">
            <v>1691</v>
          </cell>
        </row>
        <row r="13">
          <cell r="A13">
            <v>11</v>
          </cell>
          <cell r="B13" t="str">
            <v>Banco</v>
          </cell>
          <cell r="C13" t="str">
            <v>Hipotecario</v>
          </cell>
          <cell r="K13">
            <v>113027</v>
          </cell>
          <cell r="L13">
            <v>112931</v>
          </cell>
          <cell r="M13">
            <v>113649</v>
          </cell>
          <cell r="N13">
            <v>114530</v>
          </cell>
          <cell r="O13">
            <v>115323</v>
          </cell>
          <cell r="P13">
            <v>116158</v>
          </cell>
          <cell r="Q13">
            <v>116894</v>
          </cell>
          <cell r="R13">
            <v>117820</v>
          </cell>
          <cell r="S13">
            <v>118597</v>
          </cell>
          <cell r="T13">
            <v>119757</v>
          </cell>
          <cell r="U13">
            <v>120639</v>
          </cell>
          <cell r="V13">
            <v>121681</v>
          </cell>
          <cell r="W13">
            <v>122586</v>
          </cell>
          <cell r="X13">
            <v>123401</v>
          </cell>
          <cell r="Y13">
            <v>124282</v>
          </cell>
          <cell r="Z13">
            <v>125610</v>
          </cell>
          <cell r="AA13">
            <v>127282</v>
          </cell>
          <cell r="AB13">
            <v>128364</v>
          </cell>
          <cell r="AC13">
            <v>129601</v>
          </cell>
          <cell r="AD13">
            <v>130762</v>
          </cell>
          <cell r="AE13">
            <v>132089</v>
          </cell>
          <cell r="AF13">
            <v>133376</v>
          </cell>
          <cell r="AG13">
            <v>134776</v>
          </cell>
          <cell r="AH13">
            <v>136208</v>
          </cell>
        </row>
        <row r="14">
          <cell r="A14">
            <v>12</v>
          </cell>
          <cell r="B14" t="str">
            <v>Banco</v>
          </cell>
          <cell r="C14" t="str">
            <v>Medianas empresas</v>
          </cell>
          <cell r="AD14">
            <v>14132</v>
          </cell>
          <cell r="AE14">
            <v>14357</v>
          </cell>
          <cell r="AF14">
            <v>14014</v>
          </cell>
          <cell r="AG14">
            <v>14399</v>
          </cell>
          <cell r="AH14">
            <v>14651</v>
          </cell>
        </row>
        <row r="15">
          <cell r="A15">
            <v>13</v>
          </cell>
          <cell r="B15" t="str">
            <v>Banco</v>
          </cell>
          <cell r="C15" t="str">
            <v>Microempresas</v>
          </cell>
          <cell r="AD15">
            <v>387679</v>
          </cell>
          <cell r="AE15">
            <v>388247</v>
          </cell>
          <cell r="AF15">
            <v>388429</v>
          </cell>
          <cell r="AG15">
            <v>390578</v>
          </cell>
          <cell r="AH15">
            <v>392347</v>
          </cell>
        </row>
        <row r="16">
          <cell r="A16">
            <v>14</v>
          </cell>
          <cell r="B16" t="str">
            <v>Banco</v>
          </cell>
          <cell r="C16" t="str">
            <v>Pequeñas empresas</v>
          </cell>
          <cell r="AD16">
            <v>129750</v>
          </cell>
          <cell r="AE16">
            <v>130551</v>
          </cell>
          <cell r="AF16">
            <v>138105</v>
          </cell>
          <cell r="AG16">
            <v>143065</v>
          </cell>
          <cell r="AH16">
            <v>145828</v>
          </cell>
        </row>
        <row r="17">
          <cell r="A17">
            <v>15</v>
          </cell>
          <cell r="B17" t="str">
            <v>Caja municipal</v>
          </cell>
          <cell r="K17" t="str">
            <v/>
          </cell>
          <cell r="L17" t="str">
            <v/>
          </cell>
          <cell r="M17" t="str">
            <v/>
          </cell>
          <cell r="N17" t="str">
            <v/>
          </cell>
          <cell r="O17" t="str">
            <v/>
          </cell>
          <cell r="P17" t="str">
            <v/>
          </cell>
          <cell r="Q17" t="str">
            <v/>
          </cell>
          <cell r="R17" t="str">
            <v/>
          </cell>
          <cell r="AH17" t="str">
            <v/>
          </cell>
        </row>
        <row r="18">
          <cell r="A18">
            <v>16</v>
          </cell>
          <cell r="B18" t="str">
            <v>Caja municipal</v>
          </cell>
          <cell r="C18" t="str">
            <v>Consumo</v>
          </cell>
          <cell r="D18">
            <v>18</v>
          </cell>
          <cell r="K18">
            <v>302990</v>
          </cell>
          <cell r="L18">
            <v>305107</v>
          </cell>
          <cell r="M18">
            <v>307215</v>
          </cell>
          <cell r="N18">
            <v>310638</v>
          </cell>
          <cell r="O18">
            <v>312313</v>
          </cell>
          <cell r="P18">
            <v>313150</v>
          </cell>
          <cell r="Q18">
            <v>314141</v>
          </cell>
          <cell r="R18">
            <v>313472</v>
          </cell>
          <cell r="S18">
            <v>312997</v>
          </cell>
          <cell r="T18">
            <v>313646</v>
          </cell>
          <cell r="U18">
            <v>315576</v>
          </cell>
          <cell r="V18">
            <v>315855</v>
          </cell>
          <cell r="W18">
            <v>310675</v>
          </cell>
          <cell r="X18">
            <v>310083</v>
          </cell>
          <cell r="Y18">
            <v>311839</v>
          </cell>
          <cell r="Z18">
            <v>313827</v>
          </cell>
          <cell r="AA18">
            <v>315194</v>
          </cell>
          <cell r="AB18">
            <v>316895</v>
          </cell>
          <cell r="AC18">
            <v>316479</v>
          </cell>
          <cell r="AD18">
            <v>316182</v>
          </cell>
          <cell r="AE18">
            <v>320323</v>
          </cell>
          <cell r="AF18">
            <v>323008</v>
          </cell>
          <cell r="AG18">
            <v>326441</v>
          </cell>
          <cell r="AH18">
            <v>329008</v>
          </cell>
        </row>
        <row r="19">
          <cell r="A19">
            <v>17</v>
          </cell>
          <cell r="B19" t="str">
            <v>Caja municipal</v>
          </cell>
          <cell r="C19" t="str">
            <v>Corporativos</v>
          </cell>
          <cell r="D19">
            <v>19</v>
          </cell>
          <cell r="AD19">
            <v>11</v>
          </cell>
          <cell r="AE19">
            <v>11</v>
          </cell>
          <cell r="AF19">
            <v>10</v>
          </cell>
          <cell r="AG19">
            <v>10</v>
          </cell>
          <cell r="AH19">
            <v>8</v>
          </cell>
        </row>
        <row r="20">
          <cell r="A20">
            <v>18</v>
          </cell>
          <cell r="B20" t="str">
            <v>Caja municipal</v>
          </cell>
          <cell r="C20" t="str">
            <v>Grandes empresas</v>
          </cell>
          <cell r="D20">
            <v>20</v>
          </cell>
          <cell r="AD20">
            <v>11</v>
          </cell>
          <cell r="AE20">
            <v>11</v>
          </cell>
          <cell r="AF20">
            <v>7</v>
          </cell>
          <cell r="AG20">
            <v>8</v>
          </cell>
          <cell r="AH20">
            <v>7</v>
          </cell>
        </row>
        <row r="21">
          <cell r="A21">
            <v>19</v>
          </cell>
          <cell r="B21" t="str">
            <v>Caja municipal</v>
          </cell>
          <cell r="C21" t="str">
            <v>Hipotecario</v>
          </cell>
          <cell r="D21">
            <v>21</v>
          </cell>
          <cell r="K21">
            <v>4164</v>
          </cell>
          <cell r="L21">
            <v>4200</v>
          </cell>
          <cell r="M21">
            <v>4249</v>
          </cell>
          <cell r="N21">
            <v>4289</v>
          </cell>
          <cell r="O21">
            <v>4347</v>
          </cell>
          <cell r="P21">
            <v>4395</v>
          </cell>
          <cell r="Q21">
            <v>4458</v>
          </cell>
          <cell r="R21">
            <v>4530</v>
          </cell>
          <cell r="S21">
            <v>4596</v>
          </cell>
          <cell r="T21">
            <v>4667</v>
          </cell>
          <cell r="U21">
            <v>4732</v>
          </cell>
          <cell r="V21">
            <v>4809</v>
          </cell>
          <cell r="W21">
            <v>4920</v>
          </cell>
          <cell r="X21">
            <v>4969</v>
          </cell>
          <cell r="Y21">
            <v>5032</v>
          </cell>
          <cell r="Z21">
            <v>5113</v>
          </cell>
          <cell r="AA21">
            <v>5221</v>
          </cell>
          <cell r="AB21">
            <v>5318</v>
          </cell>
          <cell r="AC21">
            <v>5415</v>
          </cell>
          <cell r="AD21">
            <v>5442</v>
          </cell>
          <cell r="AE21">
            <v>5635</v>
          </cell>
          <cell r="AF21">
            <v>5856</v>
          </cell>
          <cell r="AG21">
            <v>6032</v>
          </cell>
          <cell r="AH21">
            <v>6179</v>
          </cell>
        </row>
        <row r="22">
          <cell r="A22">
            <v>20</v>
          </cell>
          <cell r="B22" t="str">
            <v>Caja municipal</v>
          </cell>
          <cell r="C22" t="str">
            <v>Medianas empresas</v>
          </cell>
          <cell r="D22">
            <v>22</v>
          </cell>
          <cell r="AD22">
            <v>1551</v>
          </cell>
          <cell r="AE22">
            <v>1599</v>
          </cell>
          <cell r="AF22">
            <v>1762</v>
          </cell>
          <cell r="AG22">
            <v>1654</v>
          </cell>
          <cell r="AH22">
            <v>1700</v>
          </cell>
        </row>
        <row r="23">
          <cell r="A23">
            <v>21</v>
          </cell>
          <cell r="B23" t="str">
            <v>Caja municipal</v>
          </cell>
          <cell r="C23" t="str">
            <v>Microempresas</v>
          </cell>
          <cell r="D23">
            <v>23</v>
          </cell>
          <cell r="AD23">
            <v>478409</v>
          </cell>
          <cell r="AE23">
            <v>480791</v>
          </cell>
          <cell r="AF23">
            <v>481382</v>
          </cell>
          <cell r="AG23">
            <v>488181</v>
          </cell>
          <cell r="AH23">
            <v>492074</v>
          </cell>
        </row>
        <row r="24">
          <cell r="A24">
            <v>22</v>
          </cell>
          <cell r="B24" t="str">
            <v>Caja municipal</v>
          </cell>
          <cell r="C24" t="str">
            <v>Pequeñas empresas</v>
          </cell>
          <cell r="D24">
            <v>24</v>
          </cell>
          <cell r="AD24">
            <v>84603</v>
          </cell>
          <cell r="AE24">
            <v>87341</v>
          </cell>
          <cell r="AF24">
            <v>90129</v>
          </cell>
          <cell r="AG24">
            <v>90430</v>
          </cell>
          <cell r="AH24">
            <v>93112</v>
          </cell>
        </row>
        <row r="25">
          <cell r="A25">
            <v>23</v>
          </cell>
          <cell r="B25" t="str">
            <v>Caja rural</v>
          </cell>
          <cell r="K25" t="str">
            <v/>
          </cell>
          <cell r="L25" t="str">
            <v/>
          </cell>
          <cell r="M25" t="str">
            <v/>
          </cell>
          <cell r="N25" t="str">
            <v/>
          </cell>
          <cell r="O25" t="str">
            <v/>
          </cell>
          <cell r="P25" t="str">
            <v/>
          </cell>
          <cell r="Q25" t="str">
            <v/>
          </cell>
          <cell r="R25" t="str">
            <v/>
          </cell>
          <cell r="AH25" t="str">
            <v/>
          </cell>
        </row>
        <row r="26">
          <cell r="A26">
            <v>24</v>
          </cell>
          <cell r="B26" t="str">
            <v>Caja rural</v>
          </cell>
          <cell r="C26" t="str">
            <v>Consumo</v>
          </cell>
          <cell r="D26">
            <v>26</v>
          </cell>
          <cell r="K26">
            <v>61840</v>
          </cell>
          <cell r="L26">
            <v>62151</v>
          </cell>
          <cell r="M26">
            <v>62828</v>
          </cell>
          <cell r="N26">
            <v>63558</v>
          </cell>
          <cell r="O26">
            <v>63977</v>
          </cell>
          <cell r="P26">
            <v>64241</v>
          </cell>
          <cell r="Q26">
            <v>64600</v>
          </cell>
          <cell r="R26">
            <v>64305</v>
          </cell>
          <cell r="S26">
            <v>64427</v>
          </cell>
          <cell r="T26">
            <v>65034</v>
          </cell>
          <cell r="U26">
            <v>65416</v>
          </cell>
          <cell r="V26">
            <v>65439</v>
          </cell>
          <cell r="W26">
            <v>65196</v>
          </cell>
          <cell r="X26">
            <v>65206</v>
          </cell>
          <cell r="Y26">
            <v>65550</v>
          </cell>
          <cell r="Z26">
            <v>66236</v>
          </cell>
          <cell r="AA26">
            <v>67127</v>
          </cell>
          <cell r="AB26">
            <v>67678</v>
          </cell>
          <cell r="AC26">
            <v>67002</v>
          </cell>
          <cell r="AD26">
            <v>67281</v>
          </cell>
          <cell r="AE26">
            <v>68111</v>
          </cell>
          <cell r="AF26">
            <v>68662</v>
          </cell>
          <cell r="AG26">
            <v>69039</v>
          </cell>
          <cell r="AH26">
            <v>68289</v>
          </cell>
        </row>
        <row r="27">
          <cell r="A27">
            <v>25</v>
          </cell>
          <cell r="B27" t="str">
            <v>Caja rural</v>
          </cell>
          <cell r="C27" t="str">
            <v>Corporativos</v>
          </cell>
          <cell r="D27">
            <v>27</v>
          </cell>
          <cell r="AD27">
            <v>1</v>
          </cell>
          <cell r="AE27">
            <v>1</v>
          </cell>
          <cell r="AF27">
            <v>2</v>
          </cell>
          <cell r="AG27">
            <v>2</v>
          </cell>
          <cell r="AH27">
            <v>1</v>
          </cell>
        </row>
        <row r="28">
          <cell r="A28">
            <v>26</v>
          </cell>
          <cell r="B28" t="str">
            <v>Caja rural</v>
          </cell>
          <cell r="C28" t="str">
            <v>Grandes empresas</v>
          </cell>
          <cell r="D28">
            <v>28</v>
          </cell>
          <cell r="AD28">
            <v>2</v>
          </cell>
          <cell r="AE28">
            <v>1</v>
          </cell>
          <cell r="AF28">
            <v>2</v>
          </cell>
          <cell r="AG28">
            <v>3</v>
          </cell>
          <cell r="AH28">
            <v>4</v>
          </cell>
        </row>
        <row r="29">
          <cell r="A29">
            <v>27</v>
          </cell>
          <cell r="B29" t="str">
            <v>Caja rural</v>
          </cell>
          <cell r="C29" t="str">
            <v>Hipotecario</v>
          </cell>
          <cell r="D29">
            <v>29</v>
          </cell>
          <cell r="K29">
            <v>1036</v>
          </cell>
          <cell r="L29">
            <v>1049</v>
          </cell>
          <cell r="M29">
            <v>1049</v>
          </cell>
          <cell r="N29">
            <v>1050</v>
          </cell>
          <cell r="O29">
            <v>1068</v>
          </cell>
          <cell r="P29">
            <v>1080</v>
          </cell>
          <cell r="Q29">
            <v>1084</v>
          </cell>
          <cell r="R29">
            <v>1089</v>
          </cell>
          <cell r="S29">
            <v>1092</v>
          </cell>
          <cell r="T29">
            <v>1098</v>
          </cell>
          <cell r="U29">
            <v>1113</v>
          </cell>
          <cell r="V29">
            <v>1151</v>
          </cell>
          <cell r="W29">
            <v>1198</v>
          </cell>
          <cell r="X29">
            <v>1219</v>
          </cell>
          <cell r="Y29">
            <v>1240</v>
          </cell>
          <cell r="Z29">
            <v>1276</v>
          </cell>
          <cell r="AA29">
            <v>1303</v>
          </cell>
          <cell r="AB29">
            <v>1338</v>
          </cell>
          <cell r="AC29">
            <v>1361</v>
          </cell>
          <cell r="AD29">
            <v>1379</v>
          </cell>
          <cell r="AE29">
            <v>1400</v>
          </cell>
          <cell r="AF29">
            <v>1440</v>
          </cell>
          <cell r="AG29">
            <v>1472</v>
          </cell>
          <cell r="AH29">
            <v>1489</v>
          </cell>
        </row>
        <row r="30">
          <cell r="A30">
            <v>28</v>
          </cell>
          <cell r="B30" t="str">
            <v>Caja rural</v>
          </cell>
          <cell r="C30" t="str">
            <v>Medianas empresas</v>
          </cell>
          <cell r="D30">
            <v>30</v>
          </cell>
          <cell r="AD30">
            <v>291</v>
          </cell>
          <cell r="AE30">
            <v>287</v>
          </cell>
          <cell r="AF30">
            <v>290</v>
          </cell>
          <cell r="AG30">
            <v>314</v>
          </cell>
          <cell r="AH30">
            <v>323</v>
          </cell>
        </row>
        <row r="31">
          <cell r="A31">
            <v>29</v>
          </cell>
          <cell r="B31" t="str">
            <v>Caja rural</v>
          </cell>
          <cell r="C31" t="str">
            <v>Microempresas</v>
          </cell>
          <cell r="D31">
            <v>31</v>
          </cell>
          <cell r="AD31">
            <v>162563</v>
          </cell>
          <cell r="AE31">
            <v>165988</v>
          </cell>
          <cell r="AF31">
            <v>169231</v>
          </cell>
          <cell r="AG31">
            <v>173623</v>
          </cell>
          <cell r="AH31">
            <v>175814</v>
          </cell>
        </row>
        <row r="32">
          <cell r="A32">
            <v>30</v>
          </cell>
          <cell r="B32" t="str">
            <v>Caja rural</v>
          </cell>
          <cell r="C32" t="str">
            <v>Pequeñas empresas</v>
          </cell>
          <cell r="D32">
            <v>32</v>
          </cell>
          <cell r="AD32">
            <v>22080</v>
          </cell>
          <cell r="AE32">
            <v>21479</v>
          </cell>
          <cell r="AF32">
            <v>22277</v>
          </cell>
          <cell r="AG32">
            <v>23561</v>
          </cell>
          <cell r="AH32">
            <v>24584</v>
          </cell>
        </row>
        <row r="33">
          <cell r="A33">
            <v>31</v>
          </cell>
          <cell r="B33" t="str">
            <v>Edpyme</v>
          </cell>
          <cell r="K33" t="str">
            <v/>
          </cell>
          <cell r="L33" t="str">
            <v/>
          </cell>
          <cell r="M33" t="str">
            <v/>
          </cell>
          <cell r="N33" t="str">
            <v/>
          </cell>
          <cell r="O33" t="str">
            <v/>
          </cell>
          <cell r="P33" t="str">
            <v/>
          </cell>
          <cell r="Q33" t="str">
            <v/>
          </cell>
          <cell r="R33" t="str">
            <v/>
          </cell>
          <cell r="AH33" t="str">
            <v/>
          </cell>
        </row>
        <row r="34">
          <cell r="A34">
            <v>32</v>
          </cell>
          <cell r="B34" t="str">
            <v>Edpyme</v>
          </cell>
          <cell r="C34" t="str">
            <v>Consumo</v>
          </cell>
          <cell r="D34">
            <v>34</v>
          </cell>
          <cell r="K34">
            <v>143729</v>
          </cell>
          <cell r="L34">
            <v>145068</v>
          </cell>
          <cell r="M34">
            <v>146543</v>
          </cell>
          <cell r="N34">
            <v>145979</v>
          </cell>
          <cell r="O34">
            <v>146793</v>
          </cell>
          <cell r="P34">
            <v>150069</v>
          </cell>
          <cell r="Q34">
            <v>145760</v>
          </cell>
          <cell r="R34">
            <v>148394</v>
          </cell>
          <cell r="S34">
            <v>192640</v>
          </cell>
          <cell r="T34">
            <v>126098</v>
          </cell>
          <cell r="U34">
            <v>128859</v>
          </cell>
          <cell r="V34">
            <v>128521</v>
          </cell>
          <cell r="W34">
            <v>136845</v>
          </cell>
          <cell r="X34">
            <v>137294</v>
          </cell>
          <cell r="Y34">
            <v>138650</v>
          </cell>
          <cell r="Z34">
            <v>140368</v>
          </cell>
          <cell r="AA34">
            <v>31139</v>
          </cell>
          <cell r="AB34">
            <v>32229</v>
          </cell>
          <cell r="AC34">
            <v>33437</v>
          </cell>
          <cell r="AD34">
            <v>34906</v>
          </cell>
          <cell r="AE34">
            <v>35580</v>
          </cell>
          <cell r="AF34">
            <v>36527</v>
          </cell>
          <cell r="AG34">
            <v>37199</v>
          </cell>
          <cell r="AH34">
            <v>38062</v>
          </cell>
        </row>
        <row r="35">
          <cell r="A35">
            <v>33</v>
          </cell>
          <cell r="B35" t="str">
            <v>Edpyme</v>
          </cell>
          <cell r="C35" t="str">
            <v>Hipotecario</v>
          </cell>
          <cell r="D35">
            <v>35</v>
          </cell>
          <cell r="K35">
            <v>591</v>
          </cell>
          <cell r="L35">
            <v>652</v>
          </cell>
          <cell r="M35">
            <v>652</v>
          </cell>
          <cell r="N35">
            <v>670</v>
          </cell>
          <cell r="O35">
            <v>689</v>
          </cell>
          <cell r="P35">
            <v>713</v>
          </cell>
          <cell r="Q35">
            <v>725</v>
          </cell>
          <cell r="R35">
            <v>749</v>
          </cell>
          <cell r="S35">
            <v>1011</v>
          </cell>
          <cell r="T35">
            <v>636</v>
          </cell>
          <cell r="U35">
            <v>668</v>
          </cell>
          <cell r="V35">
            <v>682</v>
          </cell>
          <cell r="W35">
            <v>695</v>
          </cell>
          <cell r="X35">
            <v>716</v>
          </cell>
          <cell r="Y35">
            <v>746</v>
          </cell>
          <cell r="Z35">
            <v>762</v>
          </cell>
          <cell r="AA35">
            <v>787</v>
          </cell>
          <cell r="AB35">
            <v>806</v>
          </cell>
          <cell r="AC35">
            <v>834</v>
          </cell>
          <cell r="AD35">
            <v>870</v>
          </cell>
          <cell r="AE35">
            <v>878</v>
          </cell>
          <cell r="AF35">
            <v>934</v>
          </cell>
          <cell r="AG35">
            <v>943</v>
          </cell>
          <cell r="AH35">
            <v>967</v>
          </cell>
        </row>
        <row r="36">
          <cell r="A36">
            <v>34</v>
          </cell>
          <cell r="B36" t="str">
            <v>Edpyme</v>
          </cell>
          <cell r="C36" t="str">
            <v>Medianas empresas</v>
          </cell>
          <cell r="D36">
            <v>36</v>
          </cell>
          <cell r="AD36">
            <v>164</v>
          </cell>
          <cell r="AE36">
            <v>146</v>
          </cell>
          <cell r="AF36">
            <v>150</v>
          </cell>
          <cell r="AG36">
            <v>153</v>
          </cell>
          <cell r="AH36">
            <v>164</v>
          </cell>
        </row>
        <row r="37">
          <cell r="A37">
            <v>35</v>
          </cell>
          <cell r="B37" t="str">
            <v>Edpyme</v>
          </cell>
          <cell r="C37" t="str">
            <v>Microempresas</v>
          </cell>
          <cell r="D37">
            <v>37</v>
          </cell>
          <cell r="AD37">
            <v>128875</v>
          </cell>
          <cell r="AE37">
            <v>133947</v>
          </cell>
          <cell r="AF37">
            <v>136879</v>
          </cell>
          <cell r="AG37">
            <v>139642</v>
          </cell>
          <cell r="AH37">
            <v>141932</v>
          </cell>
        </row>
        <row r="38">
          <cell r="A38">
            <v>36</v>
          </cell>
          <cell r="B38" t="str">
            <v>Edpyme</v>
          </cell>
          <cell r="C38" t="str">
            <v>Pequeñas empresas</v>
          </cell>
          <cell r="D38">
            <v>38</v>
          </cell>
          <cell r="AD38">
            <v>18658</v>
          </cell>
          <cell r="AE38">
            <v>14358</v>
          </cell>
          <cell r="AF38">
            <v>14781</v>
          </cell>
          <cell r="AG38">
            <v>15430</v>
          </cell>
          <cell r="AH38">
            <v>16205</v>
          </cell>
        </row>
        <row r="39">
          <cell r="A39">
            <v>37</v>
          </cell>
          <cell r="B39" t="str">
            <v>Financiera</v>
          </cell>
          <cell r="K39" t="str">
            <v/>
          </cell>
          <cell r="L39" t="str">
            <v/>
          </cell>
          <cell r="M39" t="str">
            <v/>
          </cell>
          <cell r="N39" t="str">
            <v/>
          </cell>
          <cell r="O39" t="str">
            <v/>
          </cell>
          <cell r="P39" t="str">
            <v/>
          </cell>
          <cell r="Q39" t="str">
            <v/>
          </cell>
          <cell r="R39" t="str">
            <v/>
          </cell>
          <cell r="AH39" t="str">
            <v/>
          </cell>
        </row>
        <row r="40">
          <cell r="A40">
            <v>38</v>
          </cell>
          <cell r="B40" t="str">
            <v>Financiera</v>
          </cell>
          <cell r="C40" t="str">
            <v>Consumo</v>
          </cell>
          <cell r="D40">
            <v>40</v>
          </cell>
          <cell r="K40">
            <v>192084</v>
          </cell>
          <cell r="L40">
            <v>600773</v>
          </cell>
          <cell r="M40">
            <v>591880</v>
          </cell>
          <cell r="N40">
            <v>578250</v>
          </cell>
          <cell r="O40">
            <v>866640</v>
          </cell>
          <cell r="P40">
            <v>855592</v>
          </cell>
          <cell r="Q40">
            <v>834777</v>
          </cell>
          <cell r="R40">
            <v>811146</v>
          </cell>
          <cell r="S40">
            <v>1081250</v>
          </cell>
          <cell r="T40">
            <v>816823</v>
          </cell>
          <cell r="U40">
            <v>805034</v>
          </cell>
          <cell r="V40">
            <v>795387</v>
          </cell>
          <cell r="W40">
            <v>791285</v>
          </cell>
          <cell r="X40">
            <v>775200</v>
          </cell>
          <cell r="Y40">
            <v>768402</v>
          </cell>
          <cell r="Z40">
            <v>763580</v>
          </cell>
          <cell r="AA40">
            <v>862983</v>
          </cell>
          <cell r="AB40">
            <v>872733</v>
          </cell>
          <cell r="AC40">
            <v>886921</v>
          </cell>
          <cell r="AD40">
            <v>879392</v>
          </cell>
          <cell r="AE40">
            <v>881189</v>
          </cell>
          <cell r="AF40">
            <v>878914</v>
          </cell>
          <cell r="AG40">
            <v>880788</v>
          </cell>
          <cell r="AH40">
            <v>888227</v>
          </cell>
        </row>
        <row r="41">
          <cell r="A41">
            <v>39</v>
          </cell>
          <cell r="B41" t="str">
            <v>Financiera</v>
          </cell>
          <cell r="C41" t="str">
            <v>Corporativos</v>
          </cell>
          <cell r="D41">
            <v>41</v>
          </cell>
          <cell r="AD41">
            <v>21</v>
          </cell>
          <cell r="AE41">
            <v>19</v>
          </cell>
          <cell r="AF41">
            <v>18</v>
          </cell>
          <cell r="AG41">
            <v>19</v>
          </cell>
          <cell r="AH41">
            <v>17</v>
          </cell>
        </row>
        <row r="42">
          <cell r="A42">
            <v>40</v>
          </cell>
          <cell r="B42" t="str">
            <v>Financiera</v>
          </cell>
          <cell r="C42" t="str">
            <v>Grandes empresas</v>
          </cell>
          <cell r="D42">
            <v>42</v>
          </cell>
          <cell r="AD42">
            <v>124</v>
          </cell>
          <cell r="AE42">
            <v>129</v>
          </cell>
          <cell r="AF42">
            <v>133</v>
          </cell>
          <cell r="AG42">
            <v>135</v>
          </cell>
          <cell r="AH42">
            <v>141</v>
          </cell>
        </row>
        <row r="43">
          <cell r="A43">
            <v>41</v>
          </cell>
          <cell r="B43" t="str">
            <v>Financiera</v>
          </cell>
          <cell r="C43" t="str">
            <v>Hipotecario</v>
          </cell>
          <cell r="D43">
            <v>43</v>
          </cell>
          <cell r="K43">
            <v>1308</v>
          </cell>
          <cell r="L43">
            <v>2205</v>
          </cell>
          <cell r="M43">
            <v>2227</v>
          </cell>
          <cell r="N43">
            <v>2261</v>
          </cell>
          <cell r="O43">
            <v>2293</v>
          </cell>
          <cell r="P43">
            <v>2333</v>
          </cell>
          <cell r="Q43">
            <v>2381</v>
          </cell>
          <cell r="R43">
            <v>2394</v>
          </cell>
          <cell r="S43">
            <v>2287</v>
          </cell>
          <cell r="T43">
            <v>2617</v>
          </cell>
          <cell r="U43">
            <v>2672</v>
          </cell>
          <cell r="V43">
            <v>2730</v>
          </cell>
          <cell r="W43">
            <v>2766</v>
          </cell>
          <cell r="X43">
            <v>2809</v>
          </cell>
          <cell r="Y43">
            <v>2852</v>
          </cell>
          <cell r="Z43">
            <v>2902</v>
          </cell>
          <cell r="AA43">
            <v>2953</v>
          </cell>
          <cell r="AB43">
            <v>3007</v>
          </cell>
          <cell r="AC43">
            <v>1816</v>
          </cell>
          <cell r="AD43">
            <v>1892</v>
          </cell>
          <cell r="AE43">
            <v>1969</v>
          </cell>
          <cell r="AF43">
            <v>2056</v>
          </cell>
          <cell r="AG43">
            <v>2144</v>
          </cell>
          <cell r="AH43">
            <v>2241</v>
          </cell>
        </row>
        <row r="44">
          <cell r="A44">
            <v>42</v>
          </cell>
          <cell r="B44" t="str">
            <v>Financiera</v>
          </cell>
          <cell r="C44" t="str">
            <v>Medianas empresas</v>
          </cell>
          <cell r="D44">
            <v>44</v>
          </cell>
          <cell r="AD44">
            <v>940</v>
          </cell>
          <cell r="AE44">
            <v>946</v>
          </cell>
          <cell r="AF44">
            <v>948</v>
          </cell>
          <cell r="AG44">
            <v>985</v>
          </cell>
          <cell r="AH44">
            <v>977</v>
          </cell>
        </row>
        <row r="45">
          <cell r="A45">
            <v>43</v>
          </cell>
          <cell r="B45" t="str">
            <v>Financiera</v>
          </cell>
          <cell r="C45" t="str">
            <v>Microempresas</v>
          </cell>
          <cell r="D45">
            <v>45</v>
          </cell>
          <cell r="AD45">
            <v>360971</v>
          </cell>
          <cell r="AE45">
            <v>366739</v>
          </cell>
          <cell r="AF45">
            <v>375201</v>
          </cell>
          <cell r="AG45">
            <v>380498</v>
          </cell>
          <cell r="AH45">
            <v>388826</v>
          </cell>
        </row>
        <row r="46">
          <cell r="A46">
            <v>44</v>
          </cell>
          <cell r="B46" t="str">
            <v>Financiera</v>
          </cell>
          <cell r="C46" t="str">
            <v>Pequeñas empresas</v>
          </cell>
          <cell r="D46">
            <v>46</v>
          </cell>
          <cell r="AD46">
            <v>43034</v>
          </cell>
          <cell r="AE46">
            <v>43222</v>
          </cell>
          <cell r="AF46">
            <v>43256</v>
          </cell>
          <cell r="AG46">
            <v>47134</v>
          </cell>
          <cell r="AH46">
            <v>47580</v>
          </cell>
        </row>
        <row r="47">
          <cell r="A47">
            <v>45</v>
          </cell>
        </row>
        <row r="48">
          <cell r="A48">
            <v>46</v>
          </cell>
        </row>
        <row r="49">
          <cell r="A49">
            <v>47</v>
          </cell>
        </row>
        <row r="50">
          <cell r="A50">
            <v>48</v>
          </cell>
        </row>
        <row r="51">
          <cell r="A51">
            <v>49</v>
          </cell>
        </row>
        <row r="52">
          <cell r="A52">
            <v>50</v>
          </cell>
        </row>
        <row r="53">
          <cell r="A53">
            <v>51</v>
          </cell>
        </row>
        <row r="54">
          <cell r="A54">
            <v>52</v>
          </cell>
          <cell r="B54" t="str">
            <v>Arrendamiento financiero</v>
          </cell>
          <cell r="C54" t="str">
            <v>Hipotecarios para Vivienda</v>
          </cell>
        </row>
        <row r="55">
          <cell r="A55">
            <v>53</v>
          </cell>
          <cell r="B55" t="str">
            <v>Arrendamiento financiero</v>
          </cell>
          <cell r="C55" t="str">
            <v>Corporativos</v>
          </cell>
        </row>
        <row r="56">
          <cell r="A56">
            <v>54</v>
          </cell>
          <cell r="B56" t="str">
            <v>Arrendamiento financiero</v>
          </cell>
          <cell r="C56" t="str">
            <v>Grandes empresas</v>
          </cell>
        </row>
        <row r="57">
          <cell r="A57">
            <v>55</v>
          </cell>
          <cell r="B57" t="str">
            <v>Arrendamiento financiero</v>
          </cell>
          <cell r="C57" t="str">
            <v>Consumo</v>
          </cell>
          <cell r="K57">
            <v>63</v>
          </cell>
          <cell r="L57">
            <v>63</v>
          </cell>
          <cell r="M57">
            <v>64</v>
          </cell>
          <cell r="N57">
            <v>62</v>
          </cell>
          <cell r="O57">
            <v>65</v>
          </cell>
          <cell r="P57">
            <v>64</v>
          </cell>
          <cell r="Q57">
            <v>63</v>
          </cell>
          <cell r="R57">
            <v>63</v>
          </cell>
          <cell r="S57">
            <v>63</v>
          </cell>
          <cell r="T57">
            <v>62</v>
          </cell>
          <cell r="U57">
            <v>61</v>
          </cell>
          <cell r="V57">
            <v>61</v>
          </cell>
          <cell r="W57">
            <v>59</v>
          </cell>
          <cell r="X57">
            <v>58</v>
          </cell>
          <cell r="Y57">
            <v>55</v>
          </cell>
          <cell r="Z57">
            <v>57</v>
          </cell>
          <cell r="AA57">
            <v>56</v>
          </cell>
        </row>
        <row r="58">
          <cell r="A58">
            <v>56</v>
          </cell>
          <cell r="B58" t="str">
            <v>Arrendamiento financiero</v>
          </cell>
          <cell r="C58" t="str">
            <v>Comercial</v>
          </cell>
          <cell r="K58">
            <v>3953</v>
          </cell>
          <cell r="L58">
            <v>3979</v>
          </cell>
          <cell r="M58">
            <v>3988</v>
          </cell>
          <cell r="N58">
            <v>3966</v>
          </cell>
          <cell r="O58">
            <v>3928</v>
          </cell>
          <cell r="P58">
            <v>3900</v>
          </cell>
          <cell r="Q58">
            <v>3879</v>
          </cell>
          <cell r="R58">
            <v>1951</v>
          </cell>
          <cell r="S58">
            <v>1960</v>
          </cell>
          <cell r="T58">
            <v>1960</v>
          </cell>
          <cell r="U58">
            <v>1975</v>
          </cell>
          <cell r="V58">
            <v>1981</v>
          </cell>
          <cell r="W58">
            <v>1989</v>
          </cell>
          <cell r="X58">
            <v>1990</v>
          </cell>
          <cell r="Y58">
            <v>1988</v>
          </cell>
          <cell r="Z58">
            <v>2000</v>
          </cell>
          <cell r="AA58">
            <v>1985</v>
          </cell>
          <cell r="AB58">
            <v>729</v>
          </cell>
          <cell r="AC58">
            <v>724</v>
          </cell>
        </row>
        <row r="59">
          <cell r="A59">
            <v>57</v>
          </cell>
          <cell r="B59" t="str">
            <v>Arrendamiento financiero</v>
          </cell>
          <cell r="C59" t="str">
            <v>MES</v>
          </cell>
          <cell r="K59">
            <v>16</v>
          </cell>
          <cell r="L59">
            <v>16</v>
          </cell>
          <cell r="M59">
            <v>13</v>
          </cell>
          <cell r="N59">
            <v>13</v>
          </cell>
          <cell r="O59">
            <v>11</v>
          </cell>
          <cell r="P59">
            <v>9</v>
          </cell>
          <cell r="Q59">
            <v>9</v>
          </cell>
          <cell r="R59">
            <v>7</v>
          </cell>
          <cell r="S59">
            <v>8</v>
          </cell>
          <cell r="T59">
            <v>8</v>
          </cell>
          <cell r="U59">
            <v>8</v>
          </cell>
          <cell r="V59">
            <v>8</v>
          </cell>
          <cell r="W59">
            <v>8</v>
          </cell>
          <cell r="X59">
            <v>8</v>
          </cell>
          <cell r="Y59">
            <v>8</v>
          </cell>
          <cell r="Z59">
            <v>8</v>
          </cell>
          <cell r="AA59">
            <v>9</v>
          </cell>
        </row>
        <row r="60">
          <cell r="A60">
            <v>58</v>
          </cell>
          <cell r="B60" t="str">
            <v>Banco</v>
          </cell>
          <cell r="C60" t="str">
            <v>Comercial</v>
          </cell>
          <cell r="K60">
            <v>79137</v>
          </cell>
          <cell r="L60">
            <v>80013</v>
          </cell>
          <cell r="M60">
            <v>80603</v>
          </cell>
          <cell r="N60">
            <v>81334</v>
          </cell>
          <cell r="O60">
            <v>81150</v>
          </cell>
          <cell r="P60">
            <v>82184</v>
          </cell>
          <cell r="Q60">
            <v>80098</v>
          </cell>
          <cell r="R60">
            <v>80205</v>
          </cell>
          <cell r="S60">
            <v>81174</v>
          </cell>
          <cell r="T60">
            <v>87962</v>
          </cell>
          <cell r="U60">
            <v>88347</v>
          </cell>
          <cell r="V60">
            <v>88565</v>
          </cell>
          <cell r="W60">
            <v>87794</v>
          </cell>
          <cell r="X60">
            <v>88774</v>
          </cell>
          <cell r="Y60">
            <v>89633</v>
          </cell>
          <cell r="Z60">
            <v>89833</v>
          </cell>
          <cell r="AA60">
            <v>90805</v>
          </cell>
          <cell r="AB60">
            <v>91352</v>
          </cell>
          <cell r="AC60">
            <v>91005</v>
          </cell>
        </row>
        <row r="61">
          <cell r="A61">
            <v>59</v>
          </cell>
          <cell r="B61" t="str">
            <v>Banco</v>
          </cell>
          <cell r="C61" t="str">
            <v>MES</v>
          </cell>
          <cell r="K61">
            <v>495225</v>
          </cell>
          <cell r="L61">
            <v>443197</v>
          </cell>
          <cell r="M61">
            <v>450161</v>
          </cell>
          <cell r="N61">
            <v>455033</v>
          </cell>
          <cell r="O61">
            <v>439516</v>
          </cell>
          <cell r="P61">
            <v>441264</v>
          </cell>
          <cell r="Q61">
            <v>439926</v>
          </cell>
          <cell r="R61">
            <v>442529</v>
          </cell>
          <cell r="S61">
            <v>494428</v>
          </cell>
          <cell r="T61">
            <v>437278</v>
          </cell>
          <cell r="U61">
            <v>437140</v>
          </cell>
          <cell r="V61">
            <v>436444</v>
          </cell>
          <cell r="W61">
            <v>432956</v>
          </cell>
          <cell r="X61">
            <v>432610</v>
          </cell>
          <cell r="Y61">
            <v>437826</v>
          </cell>
          <cell r="Z61">
            <v>441899</v>
          </cell>
          <cell r="AA61">
            <v>447060</v>
          </cell>
          <cell r="AB61">
            <v>450193</v>
          </cell>
          <cell r="AC61">
            <v>454608</v>
          </cell>
        </row>
        <row r="62">
          <cell r="A62">
            <v>60</v>
          </cell>
          <cell r="B62" t="str">
            <v>Caja municipal</v>
          </cell>
          <cell r="C62" t="str">
            <v>Comercial</v>
          </cell>
          <cell r="K62">
            <v>12886</v>
          </cell>
          <cell r="L62">
            <v>13132</v>
          </cell>
          <cell r="M62">
            <v>13303</v>
          </cell>
          <cell r="N62">
            <v>13509</v>
          </cell>
          <cell r="O62">
            <v>14014</v>
          </cell>
          <cell r="P62">
            <v>14472</v>
          </cell>
          <cell r="Q62">
            <v>14776</v>
          </cell>
          <cell r="R62">
            <v>15287</v>
          </cell>
          <cell r="S62">
            <v>15699</v>
          </cell>
          <cell r="T62">
            <v>16174</v>
          </cell>
          <cell r="U62">
            <v>16679</v>
          </cell>
          <cell r="V62">
            <v>17264</v>
          </cell>
          <cell r="W62">
            <v>17727</v>
          </cell>
          <cell r="X62">
            <v>18071</v>
          </cell>
          <cell r="Y62">
            <v>18436</v>
          </cell>
          <cell r="Z62">
            <v>18772</v>
          </cell>
          <cell r="AA62">
            <v>19258</v>
          </cell>
          <cell r="AB62">
            <v>19709</v>
          </cell>
          <cell r="AC62">
            <v>20383</v>
          </cell>
        </row>
        <row r="63">
          <cell r="A63">
            <v>61</v>
          </cell>
          <cell r="B63" t="str">
            <v>Caja municipal</v>
          </cell>
          <cell r="C63" t="str">
            <v>MES</v>
          </cell>
          <cell r="K63">
            <v>459772</v>
          </cell>
          <cell r="L63">
            <v>465101</v>
          </cell>
          <cell r="M63">
            <v>472537</v>
          </cell>
          <cell r="N63">
            <v>479749</v>
          </cell>
          <cell r="O63">
            <v>486916</v>
          </cell>
          <cell r="P63">
            <v>492777</v>
          </cell>
          <cell r="Q63">
            <v>496450</v>
          </cell>
          <cell r="R63">
            <v>503357</v>
          </cell>
          <cell r="S63">
            <v>508523</v>
          </cell>
          <cell r="T63">
            <v>513314</v>
          </cell>
          <cell r="U63">
            <v>518853</v>
          </cell>
          <cell r="V63">
            <v>524357</v>
          </cell>
          <cell r="W63">
            <v>524276</v>
          </cell>
          <cell r="X63">
            <v>525459</v>
          </cell>
          <cell r="Y63">
            <v>529703</v>
          </cell>
          <cell r="Z63">
            <v>530861</v>
          </cell>
          <cell r="AA63">
            <v>535179</v>
          </cell>
          <cell r="AB63">
            <v>539636</v>
          </cell>
          <cell r="AC63">
            <v>539462</v>
          </cell>
        </row>
        <row r="64">
          <cell r="A64">
            <v>62</v>
          </cell>
          <cell r="B64" t="str">
            <v>Caja rural</v>
          </cell>
          <cell r="C64" t="str">
            <v>Comercial</v>
          </cell>
          <cell r="K64">
            <v>1690</v>
          </cell>
          <cell r="L64">
            <v>1721</v>
          </cell>
          <cell r="M64">
            <v>1728</v>
          </cell>
          <cell r="N64">
            <v>1746</v>
          </cell>
          <cell r="O64">
            <v>1797</v>
          </cell>
          <cell r="P64">
            <v>1822</v>
          </cell>
          <cell r="Q64">
            <v>1870</v>
          </cell>
          <cell r="R64">
            <v>1937</v>
          </cell>
          <cell r="S64">
            <v>2015</v>
          </cell>
          <cell r="T64">
            <v>2031</v>
          </cell>
          <cell r="U64">
            <v>2069</v>
          </cell>
          <cell r="V64">
            <v>2296</v>
          </cell>
          <cell r="W64">
            <v>2369</v>
          </cell>
          <cell r="X64">
            <v>2402</v>
          </cell>
          <cell r="Y64">
            <v>2457</v>
          </cell>
          <cell r="Z64">
            <v>2576</v>
          </cell>
          <cell r="AA64">
            <v>2768</v>
          </cell>
          <cell r="AB64">
            <v>2788</v>
          </cell>
          <cell r="AC64">
            <v>2977</v>
          </cell>
        </row>
        <row r="65">
          <cell r="A65">
            <v>63</v>
          </cell>
          <cell r="B65" t="str">
            <v>Caja rural</v>
          </cell>
          <cell r="C65" t="str">
            <v>MES</v>
          </cell>
          <cell r="K65">
            <v>130337</v>
          </cell>
          <cell r="L65">
            <v>137772</v>
          </cell>
          <cell r="M65">
            <v>141772</v>
          </cell>
          <cell r="N65">
            <v>146066</v>
          </cell>
          <cell r="O65">
            <v>149368</v>
          </cell>
          <cell r="P65">
            <v>152317</v>
          </cell>
          <cell r="Q65">
            <v>154216</v>
          </cell>
          <cell r="R65">
            <v>155038</v>
          </cell>
          <cell r="S65">
            <v>156957</v>
          </cell>
          <cell r="T65">
            <v>159630</v>
          </cell>
          <cell r="U65">
            <v>163313</v>
          </cell>
          <cell r="V65">
            <v>166207</v>
          </cell>
          <cell r="W65">
            <v>168502</v>
          </cell>
          <cell r="X65">
            <v>170006</v>
          </cell>
          <cell r="Y65">
            <v>172257</v>
          </cell>
          <cell r="Z65">
            <v>175726</v>
          </cell>
          <cell r="AA65">
            <v>177696</v>
          </cell>
          <cell r="AB65">
            <v>180259</v>
          </cell>
          <cell r="AC65">
            <v>179371</v>
          </cell>
        </row>
        <row r="66">
          <cell r="A66">
            <v>64</v>
          </cell>
          <cell r="B66" t="str">
            <v>Edpyme</v>
          </cell>
          <cell r="C66" t="str">
            <v>Corporativos</v>
          </cell>
        </row>
        <row r="67">
          <cell r="A67">
            <v>65</v>
          </cell>
          <cell r="B67" t="str">
            <v>Edpyme</v>
          </cell>
          <cell r="C67" t="str">
            <v>Grandes empresas</v>
          </cell>
        </row>
        <row r="68">
          <cell r="A68">
            <v>66</v>
          </cell>
          <cell r="B68" t="str">
            <v>Edpyme</v>
          </cell>
          <cell r="C68" t="str">
            <v>Comercial</v>
          </cell>
          <cell r="K68">
            <v>2826</v>
          </cell>
          <cell r="L68">
            <v>2874</v>
          </cell>
          <cell r="M68">
            <v>2856</v>
          </cell>
          <cell r="N68">
            <v>2904</v>
          </cell>
          <cell r="O68">
            <v>2902</v>
          </cell>
          <cell r="P68">
            <v>2943</v>
          </cell>
          <cell r="Q68">
            <v>3070</v>
          </cell>
          <cell r="R68">
            <v>3141</v>
          </cell>
          <cell r="S68">
            <v>3378</v>
          </cell>
          <cell r="T68">
            <v>2206</v>
          </cell>
          <cell r="U68">
            <v>2327</v>
          </cell>
          <cell r="V68">
            <v>2346</v>
          </cell>
          <cell r="W68">
            <v>2496</v>
          </cell>
          <cell r="X68">
            <v>2553</v>
          </cell>
          <cell r="Y68">
            <v>2619</v>
          </cell>
          <cell r="Z68">
            <v>2617</v>
          </cell>
          <cell r="AA68">
            <v>2806</v>
          </cell>
          <cell r="AB68">
            <v>2848</v>
          </cell>
          <cell r="AC68">
            <v>2814</v>
          </cell>
        </row>
        <row r="69">
          <cell r="A69">
            <v>67</v>
          </cell>
          <cell r="B69" t="str">
            <v>Edpyme</v>
          </cell>
          <cell r="C69" t="str">
            <v>MES</v>
          </cell>
          <cell r="K69">
            <v>190042</v>
          </cell>
          <cell r="L69">
            <v>193132</v>
          </cell>
          <cell r="M69">
            <v>197193</v>
          </cell>
          <cell r="N69">
            <v>200437</v>
          </cell>
          <cell r="O69">
            <v>204406</v>
          </cell>
          <cell r="P69">
            <v>208020</v>
          </cell>
          <cell r="Q69">
            <v>209479</v>
          </cell>
          <cell r="R69">
            <v>211337</v>
          </cell>
          <cell r="S69">
            <v>360556</v>
          </cell>
          <cell r="T69">
            <v>119444</v>
          </cell>
          <cell r="U69">
            <v>132529</v>
          </cell>
          <cell r="V69">
            <v>139489</v>
          </cell>
          <cell r="W69">
            <v>139864</v>
          </cell>
          <cell r="X69">
            <v>140846</v>
          </cell>
          <cell r="Y69">
            <v>141203</v>
          </cell>
          <cell r="Z69">
            <v>142575</v>
          </cell>
          <cell r="AA69">
            <v>144351</v>
          </cell>
          <cell r="AB69">
            <v>144715</v>
          </cell>
          <cell r="AC69">
            <v>144470</v>
          </cell>
        </row>
        <row r="70">
          <cell r="A70">
            <v>68</v>
          </cell>
          <cell r="B70" t="str">
            <v>Edpyme</v>
          </cell>
          <cell r="C70" t="str">
            <v>Corporativos</v>
          </cell>
        </row>
        <row r="71">
          <cell r="A71">
            <v>69</v>
          </cell>
          <cell r="B71" t="str">
            <v>Financiera</v>
          </cell>
          <cell r="C71" t="str">
            <v>Comercial</v>
          </cell>
          <cell r="K71">
            <v>253</v>
          </cell>
          <cell r="L71">
            <v>1062</v>
          </cell>
          <cell r="M71">
            <v>1107</v>
          </cell>
          <cell r="N71">
            <v>1086</v>
          </cell>
          <cell r="O71">
            <v>1057</v>
          </cell>
          <cell r="P71">
            <v>991</v>
          </cell>
          <cell r="Q71">
            <v>912</v>
          </cell>
          <cell r="R71">
            <v>847</v>
          </cell>
          <cell r="S71">
            <v>213</v>
          </cell>
          <cell r="T71">
            <v>2127</v>
          </cell>
          <cell r="U71">
            <v>2106</v>
          </cell>
          <cell r="V71">
            <v>2107</v>
          </cell>
          <cell r="W71">
            <v>2273</v>
          </cell>
          <cell r="X71">
            <v>2223</v>
          </cell>
          <cell r="Y71">
            <v>2192</v>
          </cell>
          <cell r="Z71">
            <v>2327</v>
          </cell>
          <cell r="AA71">
            <v>2307</v>
          </cell>
          <cell r="AB71">
            <v>3637</v>
          </cell>
          <cell r="AC71">
            <v>3665</v>
          </cell>
        </row>
        <row r="72">
          <cell r="A72">
            <v>70</v>
          </cell>
          <cell r="B72" t="str">
            <v>Financiera</v>
          </cell>
          <cell r="C72" t="str">
            <v>MES</v>
          </cell>
          <cell r="K72">
            <v>158671</v>
          </cell>
          <cell r="L72">
            <v>240292</v>
          </cell>
          <cell r="M72">
            <v>240694</v>
          </cell>
          <cell r="N72">
            <v>239715</v>
          </cell>
          <cell r="O72">
            <v>249565</v>
          </cell>
          <cell r="P72">
            <v>245067</v>
          </cell>
          <cell r="Q72">
            <v>240461</v>
          </cell>
          <cell r="R72">
            <v>238044</v>
          </cell>
          <cell r="S72">
            <v>11044</v>
          </cell>
          <cell r="T72">
            <v>338049</v>
          </cell>
          <cell r="U72">
            <v>344690</v>
          </cell>
          <cell r="V72">
            <v>350801</v>
          </cell>
          <cell r="W72">
            <v>354524</v>
          </cell>
          <cell r="X72">
            <v>358036</v>
          </cell>
          <cell r="Y72">
            <v>362980</v>
          </cell>
          <cell r="Z72">
            <v>367915</v>
          </cell>
          <cell r="AA72">
            <v>373940</v>
          </cell>
          <cell r="AB72">
            <v>378317</v>
          </cell>
          <cell r="AC72">
            <v>380734</v>
          </cell>
        </row>
      </sheetData>
      <sheetData sheetId="6">
        <row r="3">
          <cell r="A3">
            <v>1</v>
          </cell>
          <cell r="C3">
            <v>37256</v>
          </cell>
          <cell r="D3">
            <v>37621</v>
          </cell>
          <cell r="E3">
            <v>37986</v>
          </cell>
          <cell r="F3">
            <v>38352</v>
          </cell>
          <cell r="G3">
            <v>38717</v>
          </cell>
          <cell r="H3">
            <v>39082</v>
          </cell>
          <cell r="I3">
            <v>39447</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cell r="DA3">
            <v>42704</v>
          </cell>
          <cell r="DB3">
            <v>42735</v>
          </cell>
          <cell r="DC3">
            <v>42766</v>
          </cell>
          <cell r="DD3">
            <v>42794</v>
          </cell>
          <cell r="DE3">
            <v>42825</v>
          </cell>
          <cell r="DF3">
            <v>42855</v>
          </cell>
          <cell r="DG3">
            <v>42886</v>
          </cell>
          <cell r="DH3">
            <v>42916</v>
          </cell>
          <cell r="DI3">
            <v>42947</v>
          </cell>
          <cell r="DJ3">
            <v>42978</v>
          </cell>
          <cell r="DK3">
            <v>43008</v>
          </cell>
          <cell r="DL3">
            <v>43039</v>
          </cell>
          <cell r="DM3">
            <v>43069</v>
          </cell>
          <cell r="DN3">
            <v>43100</v>
          </cell>
          <cell r="DO3">
            <v>43131</v>
          </cell>
          <cell r="DP3">
            <v>43159</v>
          </cell>
          <cell r="DQ3">
            <v>43190</v>
          </cell>
          <cell r="DR3">
            <v>43220</v>
          </cell>
          <cell r="DS3">
            <v>43251</v>
          </cell>
          <cell r="DT3">
            <v>43281</v>
          </cell>
          <cell r="DU3">
            <v>43312</v>
          </cell>
          <cell r="DV3">
            <v>43343</v>
          </cell>
          <cell r="DW3">
            <v>43373</v>
          </cell>
          <cell r="DX3">
            <v>43404</v>
          </cell>
          <cell r="DY3">
            <v>43434</v>
          </cell>
          <cell r="DZ3">
            <v>43465</v>
          </cell>
          <cell r="EA3">
            <v>43496</v>
          </cell>
          <cell r="EB3">
            <v>43524</v>
          </cell>
          <cell r="EC3">
            <v>43555</v>
          </cell>
          <cell r="ED3">
            <v>43585</v>
          </cell>
          <cell r="EE3">
            <v>43616</v>
          </cell>
          <cell r="EF3">
            <v>43646</v>
          </cell>
          <cell r="EG3">
            <v>43677</v>
          </cell>
          <cell r="EH3">
            <v>43708</v>
          </cell>
          <cell r="EI3">
            <v>43738</v>
          </cell>
          <cell r="EJ3">
            <v>43769</v>
          </cell>
          <cell r="EK3">
            <v>43799</v>
          </cell>
          <cell r="EL3">
            <v>43830</v>
          </cell>
          <cell r="EM3">
            <v>43861</v>
          </cell>
          <cell r="EN3">
            <v>43890</v>
          </cell>
          <cell r="EO3">
            <v>43921</v>
          </cell>
          <cell r="EP3">
            <v>43951</v>
          </cell>
          <cell r="EQ3">
            <v>43982</v>
          </cell>
          <cell r="ER3">
            <v>44012</v>
          </cell>
          <cell r="ES3">
            <v>44043</v>
          </cell>
          <cell r="ET3">
            <v>44074</v>
          </cell>
          <cell r="EU3">
            <v>44104</v>
          </cell>
          <cell r="EV3">
            <v>44135</v>
          </cell>
          <cell r="EW3">
            <v>44165</v>
          </cell>
          <cell r="EX3">
            <v>44196</v>
          </cell>
          <cell r="EY3">
            <v>44227</v>
          </cell>
          <cell r="EZ3">
            <v>44255</v>
          </cell>
          <cell r="FA3">
            <v>44286</v>
          </cell>
          <cell r="FB3">
            <v>44316</v>
          </cell>
          <cell r="FC3">
            <v>44347</v>
          </cell>
          <cell r="FD3">
            <v>44377</v>
          </cell>
          <cell r="FE3">
            <v>44408</v>
          </cell>
          <cell r="FF3">
            <v>44439</v>
          </cell>
          <cell r="FG3">
            <v>44469</v>
          </cell>
          <cell r="FH3">
            <v>44500</v>
          </cell>
          <cell r="FI3">
            <v>44530</v>
          </cell>
          <cell r="FJ3">
            <v>44561</v>
          </cell>
          <cell r="FK3">
            <v>44592</v>
          </cell>
          <cell r="FL3">
            <v>44620</v>
          </cell>
          <cell r="FM3">
            <v>44651</v>
          </cell>
          <cell r="FN3">
            <v>44681</v>
          </cell>
          <cell r="FO3">
            <v>44712</v>
          </cell>
          <cell r="FP3">
            <v>44742</v>
          </cell>
          <cell r="FQ3">
            <v>44773</v>
          </cell>
          <cell r="FR3">
            <v>44804</v>
          </cell>
          <cell r="FS3">
            <v>44834</v>
          </cell>
          <cell r="FT3">
            <v>44865</v>
          </cell>
          <cell r="FU3">
            <v>44895</v>
          </cell>
          <cell r="FV3">
            <v>44926</v>
          </cell>
          <cell r="FW3">
            <v>44957</v>
          </cell>
          <cell r="FX3">
            <v>44985</v>
          </cell>
          <cell r="FY3">
            <v>45016</v>
          </cell>
          <cell r="FZ3">
            <v>45046</v>
          </cell>
          <cell r="GA3">
            <v>45077</v>
          </cell>
          <cell r="GB3">
            <v>45107</v>
          </cell>
          <cell r="GC3">
            <v>45138</v>
          </cell>
          <cell r="GD3">
            <v>45169</v>
          </cell>
          <cell r="GE3">
            <v>45199</v>
          </cell>
          <cell r="GF3">
            <v>45230</v>
          </cell>
          <cell r="GG3">
            <v>45260</v>
          </cell>
          <cell r="GH3">
            <v>45291</v>
          </cell>
          <cell r="GI3">
            <v>45322</v>
          </cell>
          <cell r="GJ3">
            <v>45351</v>
          </cell>
          <cell r="GK3">
            <v>45382</v>
          </cell>
          <cell r="GL3">
            <v>45412</v>
          </cell>
          <cell r="GM3">
            <v>45443</v>
          </cell>
          <cell r="GN3">
            <v>45473</v>
          </cell>
          <cell r="GO3">
            <v>45504</v>
          </cell>
          <cell r="GP3">
            <v>45535</v>
          </cell>
          <cell r="GQ3">
            <v>45565</v>
          </cell>
          <cell r="GR3">
            <v>45596</v>
          </cell>
          <cell r="GS3">
            <v>45626</v>
          </cell>
          <cell r="GT3">
            <v>45657</v>
          </cell>
          <cell r="GU3">
            <v>45688</v>
          </cell>
          <cell r="GV3">
            <v>45716</v>
          </cell>
          <cell r="GW3">
            <v>45747</v>
          </cell>
          <cell r="GX3">
            <v>45777</v>
          </cell>
          <cell r="GY3">
            <v>45808</v>
          </cell>
          <cell r="GZ3">
            <v>45838</v>
          </cell>
          <cell r="HA3">
            <v>45869</v>
          </cell>
          <cell r="HB3">
            <v>45900</v>
          </cell>
          <cell r="HC3">
            <v>45930</v>
          </cell>
          <cell r="HD3">
            <v>45961</v>
          </cell>
          <cell r="HE3">
            <v>45991</v>
          </cell>
          <cell r="HF3">
            <v>46022</v>
          </cell>
          <cell r="HG3">
            <v>46053</v>
          </cell>
          <cell r="HH3">
            <v>46081</v>
          </cell>
          <cell r="HI3">
            <v>46112</v>
          </cell>
          <cell r="HJ3">
            <v>46142</v>
          </cell>
          <cell r="HK3">
            <v>46173</v>
          </cell>
          <cell r="HL3">
            <v>46203</v>
          </cell>
          <cell r="HM3">
            <v>46234</v>
          </cell>
          <cell r="HN3">
            <v>46265</v>
          </cell>
          <cell r="HO3">
            <v>46295</v>
          </cell>
          <cell r="HP3">
            <v>46326</v>
          </cell>
          <cell r="HQ3">
            <v>46356</v>
          </cell>
          <cell r="HR3">
            <v>46387</v>
          </cell>
          <cell r="HS3">
            <v>46418</v>
          </cell>
          <cell r="HT3">
            <v>46446</v>
          </cell>
          <cell r="HU3">
            <v>46477</v>
          </cell>
          <cell r="HV3">
            <v>46507</v>
          </cell>
          <cell r="HW3">
            <v>46538</v>
          </cell>
          <cell r="HX3">
            <v>46568</v>
          </cell>
          <cell r="HY3">
            <v>46599</v>
          </cell>
          <cell r="HZ3">
            <v>46630</v>
          </cell>
          <cell r="IA3">
            <v>46660</v>
          </cell>
          <cell r="IB3">
            <v>46691</v>
          </cell>
          <cell r="IC3">
            <v>46721</v>
          </cell>
          <cell r="ID3">
            <v>46752</v>
          </cell>
          <cell r="IE3">
            <v>46783</v>
          </cell>
          <cell r="IF3">
            <v>46812</v>
          </cell>
          <cell r="IG3">
            <v>46843</v>
          </cell>
          <cell r="IH3">
            <v>46873</v>
          </cell>
          <cell r="II3">
            <v>46904</v>
          </cell>
          <cell r="IJ3">
            <v>46934</v>
          </cell>
          <cell r="IK3">
            <v>46965</v>
          </cell>
          <cell r="IL3">
            <v>46996</v>
          </cell>
          <cell r="IM3">
            <v>47026</v>
          </cell>
          <cell r="IN3">
            <v>47057</v>
          </cell>
          <cell r="IO3">
            <v>47087</v>
          </cell>
          <cell r="IP3">
            <v>47118</v>
          </cell>
          <cell r="IQ3">
            <v>47149</v>
          </cell>
          <cell r="IR3">
            <v>47177</v>
          </cell>
          <cell r="IS3">
            <v>47208</v>
          </cell>
          <cell r="IT3">
            <v>47238</v>
          </cell>
          <cell r="IU3">
            <v>47269</v>
          </cell>
          <cell r="IV3">
            <v>47299</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Arrendamiento financiero</v>
          </cell>
          <cell r="C5">
            <v>1814</v>
          </cell>
          <cell r="D5">
            <v>1738</v>
          </cell>
          <cell r="E5">
            <v>1742</v>
          </cell>
          <cell r="F5">
            <v>1934</v>
          </cell>
          <cell r="G5">
            <v>2223</v>
          </cell>
          <cell r="H5">
            <v>2439</v>
          </cell>
          <cell r="I5">
            <v>3657</v>
          </cell>
          <cell r="J5">
            <v>4028</v>
          </cell>
          <cell r="K5">
            <v>4054</v>
          </cell>
          <cell r="L5">
            <v>4062</v>
          </cell>
          <cell r="M5">
            <v>4038</v>
          </cell>
          <cell r="N5">
            <v>4001</v>
          </cell>
          <cell r="O5">
            <v>3970</v>
          </cell>
          <cell r="P5">
            <v>3948</v>
          </cell>
          <cell r="Q5">
            <v>2017</v>
          </cell>
          <cell r="R5">
            <v>2027</v>
          </cell>
          <cell r="S5">
            <v>2027</v>
          </cell>
          <cell r="T5">
            <v>2042</v>
          </cell>
          <cell r="U5">
            <v>2049</v>
          </cell>
          <cell r="V5">
            <v>2055</v>
          </cell>
          <cell r="W5">
            <v>2055</v>
          </cell>
          <cell r="X5">
            <v>2050</v>
          </cell>
          <cell r="Y5">
            <v>2064</v>
          </cell>
          <cell r="Z5">
            <v>2049</v>
          </cell>
          <cell r="AA5">
            <v>729</v>
          </cell>
          <cell r="AB5">
            <v>724</v>
          </cell>
          <cell r="AC5">
            <v>748</v>
          </cell>
          <cell r="AD5">
            <v>756</v>
          </cell>
          <cell r="AE5">
            <v>762</v>
          </cell>
          <cell r="AF5">
            <v>780</v>
          </cell>
          <cell r="AG5">
            <v>783</v>
          </cell>
        </row>
        <row r="6">
          <cell r="A6">
            <v>4</v>
          </cell>
          <cell r="B6" t="str">
            <v>Banco</v>
          </cell>
          <cell r="C6">
            <v>948687</v>
          </cell>
          <cell r="D6">
            <v>1157257</v>
          </cell>
          <cell r="E6">
            <v>1440470</v>
          </cell>
          <cell r="F6">
            <v>1567758</v>
          </cell>
          <cell r="G6">
            <v>1781284</v>
          </cell>
          <cell r="H6">
            <v>1923274</v>
          </cell>
          <cell r="I6">
            <v>2352359</v>
          </cell>
          <cell r="J6">
            <v>2781932</v>
          </cell>
          <cell r="K6">
            <v>2632397</v>
          </cell>
          <cell r="L6">
            <v>2653539</v>
          </cell>
          <cell r="M6">
            <v>2660495</v>
          </cell>
          <cell r="N6">
            <v>2515936</v>
          </cell>
          <cell r="O6">
            <v>2536673</v>
          </cell>
          <cell r="P6">
            <v>2552482</v>
          </cell>
          <cell r="Q6">
            <v>2562904</v>
          </cell>
          <cell r="R6">
            <v>2518001</v>
          </cell>
          <cell r="S6">
            <v>2570960</v>
          </cell>
          <cell r="T6">
            <v>2577393</v>
          </cell>
          <cell r="U6">
            <v>2586962</v>
          </cell>
          <cell r="V6">
            <v>2599224</v>
          </cell>
          <cell r="W6">
            <v>2607851</v>
          </cell>
          <cell r="X6">
            <v>2618848</v>
          </cell>
          <cell r="Y6">
            <v>2628102</v>
          </cell>
          <cell r="Z6">
            <v>2675072</v>
          </cell>
          <cell r="AA6">
            <v>2692419</v>
          </cell>
          <cell r="AB6">
            <v>2704092</v>
          </cell>
          <cell r="AC6">
            <v>2708506</v>
          </cell>
          <cell r="AD6">
            <v>2725594</v>
          </cell>
          <cell r="AE6">
            <v>2736836</v>
          </cell>
          <cell r="AF6">
            <v>2761111</v>
          </cell>
          <cell r="AG6">
            <v>2787545</v>
          </cell>
        </row>
        <row r="7">
          <cell r="A7">
            <v>5</v>
          </cell>
          <cell r="B7" t="str">
            <v>Caja municipal</v>
          </cell>
          <cell r="C7">
            <v>330805</v>
          </cell>
          <cell r="D7">
            <v>384187</v>
          </cell>
          <cell r="E7">
            <v>457649</v>
          </cell>
          <cell r="F7">
            <v>505870</v>
          </cell>
          <cell r="G7">
            <v>557189</v>
          </cell>
          <cell r="H7">
            <v>618801</v>
          </cell>
          <cell r="I7">
            <v>680960</v>
          </cell>
          <cell r="J7">
            <v>764712</v>
          </cell>
          <cell r="K7">
            <v>772426</v>
          </cell>
          <cell r="L7">
            <v>782066</v>
          </cell>
          <cell r="M7">
            <v>792741</v>
          </cell>
          <cell r="N7">
            <v>801898</v>
          </cell>
          <cell r="O7">
            <v>809052</v>
          </cell>
          <cell r="P7">
            <v>813967</v>
          </cell>
          <cell r="Q7">
            <v>820830</v>
          </cell>
          <cell r="R7">
            <v>825840</v>
          </cell>
          <cell r="S7">
            <v>831627</v>
          </cell>
          <cell r="T7">
            <v>839433</v>
          </cell>
          <cell r="U7">
            <v>845742</v>
          </cell>
          <cell r="V7">
            <v>841293</v>
          </cell>
          <cell r="W7">
            <v>842376</v>
          </cell>
          <cell r="X7">
            <v>848692</v>
          </cell>
          <cell r="Y7">
            <v>852057</v>
          </cell>
          <cell r="Z7">
            <v>858804</v>
          </cell>
          <cell r="AA7">
            <v>865337</v>
          </cell>
          <cell r="AB7">
            <v>865509</v>
          </cell>
          <cell r="AC7">
            <v>869937</v>
          </cell>
          <cell r="AD7">
            <v>879166</v>
          </cell>
          <cell r="AE7">
            <v>885273</v>
          </cell>
          <cell r="AF7">
            <v>895368</v>
          </cell>
          <cell r="AG7">
            <v>904276</v>
          </cell>
        </row>
        <row r="8">
          <cell r="A8">
            <v>6</v>
          </cell>
          <cell r="B8" t="str">
            <v>Caja rural</v>
          </cell>
          <cell r="C8">
            <v>38350</v>
          </cell>
          <cell r="D8">
            <v>52705</v>
          </cell>
          <cell r="E8">
            <v>65944</v>
          </cell>
          <cell r="F8">
            <v>77423</v>
          </cell>
          <cell r="G8">
            <v>98194</v>
          </cell>
          <cell r="H8">
            <v>121115</v>
          </cell>
          <cell r="I8">
            <v>156282</v>
          </cell>
          <cell r="J8">
            <v>193984</v>
          </cell>
          <cell r="K8">
            <v>197571</v>
          </cell>
          <cell r="L8">
            <v>202247</v>
          </cell>
          <cell r="M8">
            <v>207251</v>
          </cell>
          <cell r="N8">
            <v>210997</v>
          </cell>
          <cell r="O8">
            <v>214244</v>
          </cell>
          <cell r="P8">
            <v>216724</v>
          </cell>
          <cell r="Q8">
            <v>217304</v>
          </cell>
          <cell r="R8">
            <v>219405</v>
          </cell>
          <cell r="S8">
            <v>222669</v>
          </cell>
          <cell r="T8">
            <v>226710</v>
          </cell>
          <cell r="U8">
            <v>229851</v>
          </cell>
          <cell r="V8">
            <v>232137</v>
          </cell>
          <cell r="W8">
            <v>233796</v>
          </cell>
          <cell r="X8">
            <v>236476</v>
          </cell>
          <cell r="Y8">
            <v>240898</v>
          </cell>
          <cell r="Z8">
            <v>247580</v>
          </cell>
          <cell r="AA8">
            <v>250722</v>
          </cell>
          <cell r="AB8">
            <v>249375</v>
          </cell>
          <cell r="AC8">
            <v>251956</v>
          </cell>
          <cell r="AD8">
            <v>255161</v>
          </cell>
          <cell r="AE8">
            <v>259503</v>
          </cell>
          <cell r="AF8">
            <v>265168</v>
          </cell>
          <cell r="AG8">
            <v>267442</v>
          </cell>
        </row>
        <row r="9">
          <cell r="A9">
            <v>7</v>
          </cell>
          <cell r="B9" t="str">
            <v>Edpyme</v>
          </cell>
          <cell r="C9">
            <v>16215</v>
          </cell>
          <cell r="D9">
            <v>22769</v>
          </cell>
          <cell r="E9">
            <v>29171</v>
          </cell>
          <cell r="F9">
            <v>38703</v>
          </cell>
          <cell r="G9">
            <v>63470</v>
          </cell>
          <cell r="H9">
            <v>114035</v>
          </cell>
          <cell r="I9">
            <v>182379</v>
          </cell>
          <cell r="J9">
            <v>330341</v>
          </cell>
          <cell r="K9">
            <v>334773</v>
          </cell>
          <cell r="L9">
            <v>340251</v>
          </cell>
          <cell r="M9">
            <v>342939</v>
          </cell>
          <cell r="N9">
            <v>347605</v>
          </cell>
          <cell r="O9">
            <v>354405</v>
          </cell>
          <cell r="P9">
            <v>351828</v>
          </cell>
          <cell r="Q9">
            <v>356229</v>
          </cell>
          <cell r="R9">
            <v>542292</v>
          </cell>
          <cell r="S9">
            <v>243970</v>
          </cell>
          <cell r="T9">
            <v>259444</v>
          </cell>
          <cell r="U9">
            <v>265795</v>
          </cell>
          <cell r="V9">
            <v>274427</v>
          </cell>
          <cell r="W9">
            <v>275839</v>
          </cell>
          <cell r="X9">
            <v>277316</v>
          </cell>
          <cell r="Y9">
            <v>280127</v>
          </cell>
          <cell r="Z9">
            <v>175784</v>
          </cell>
          <cell r="AA9">
            <v>177158</v>
          </cell>
          <cell r="AB9">
            <v>177929</v>
          </cell>
          <cell r="AC9">
            <v>179540</v>
          </cell>
          <cell r="AD9">
            <v>181102</v>
          </cell>
          <cell r="AE9">
            <v>185234</v>
          </cell>
          <cell r="AF9">
            <v>189211</v>
          </cell>
          <cell r="AG9">
            <v>193159</v>
          </cell>
        </row>
        <row r="10">
          <cell r="A10">
            <v>8</v>
          </cell>
          <cell r="B10" t="str">
            <v>Financiera</v>
          </cell>
          <cell r="C10">
            <v>445837</v>
          </cell>
          <cell r="D10">
            <v>562993</v>
          </cell>
          <cell r="E10">
            <v>696849</v>
          </cell>
          <cell r="F10">
            <v>743621</v>
          </cell>
          <cell r="G10">
            <v>838671</v>
          </cell>
          <cell r="H10">
            <v>924459</v>
          </cell>
          <cell r="I10">
            <v>544016</v>
          </cell>
          <cell r="J10">
            <v>263555</v>
          </cell>
          <cell r="K10">
            <v>750406</v>
          </cell>
          <cell r="L10">
            <v>744352</v>
          </cell>
          <cell r="M10">
            <v>734482</v>
          </cell>
          <cell r="N10">
            <v>1035370</v>
          </cell>
          <cell r="O10">
            <v>1023583</v>
          </cell>
          <cell r="P10">
            <v>1006003</v>
          </cell>
          <cell r="Q10">
            <v>984100</v>
          </cell>
          <cell r="R10">
            <v>1044892</v>
          </cell>
          <cell r="S10">
            <v>1076871</v>
          </cell>
          <cell r="T10">
            <v>1075092</v>
          </cell>
          <cell r="U10">
            <v>1072754</v>
          </cell>
          <cell r="V10">
            <v>1075783</v>
          </cell>
          <cell r="W10">
            <v>1066312</v>
          </cell>
          <cell r="X10">
            <v>1065220</v>
          </cell>
          <cell r="Y10">
            <v>1067713</v>
          </cell>
          <cell r="Z10">
            <v>1204136</v>
          </cell>
          <cell r="AA10">
            <v>1219345</v>
          </cell>
          <cell r="AB10">
            <v>1233621</v>
          </cell>
          <cell r="AC10">
            <v>1244256</v>
          </cell>
          <cell r="AD10">
            <v>1251110</v>
          </cell>
          <cell r="AE10">
            <v>1256294</v>
          </cell>
          <cell r="AF10">
            <v>1267127</v>
          </cell>
          <cell r="AG10">
            <v>1281844</v>
          </cell>
        </row>
      </sheetData>
      <sheetData sheetId="7">
        <row r="4">
          <cell r="A4">
            <v>1</v>
          </cell>
          <cell r="D4">
            <v>37256</v>
          </cell>
          <cell r="E4">
            <v>37621</v>
          </cell>
          <cell r="F4">
            <v>37986</v>
          </cell>
          <cell r="G4">
            <v>38352</v>
          </cell>
          <cell r="H4">
            <v>38717</v>
          </cell>
          <cell r="I4">
            <v>39082</v>
          </cell>
          <cell r="J4">
            <v>39447</v>
          </cell>
          <cell r="K4">
            <v>39813</v>
          </cell>
          <cell r="L4">
            <v>39844</v>
          </cell>
          <cell r="M4">
            <v>39872</v>
          </cell>
          <cell r="N4">
            <v>39903</v>
          </cell>
          <cell r="O4">
            <v>39933</v>
          </cell>
          <cell r="P4">
            <v>39964</v>
          </cell>
          <cell r="Q4">
            <v>39994</v>
          </cell>
          <cell r="R4">
            <v>40025</v>
          </cell>
          <cell r="S4">
            <v>40056</v>
          </cell>
          <cell r="T4">
            <v>40086</v>
          </cell>
          <cell r="U4">
            <v>40117</v>
          </cell>
          <cell r="V4">
            <v>40147</v>
          </cell>
          <cell r="W4">
            <v>40178</v>
          </cell>
          <cell r="X4">
            <v>40209</v>
          </cell>
          <cell r="Y4">
            <v>40237</v>
          </cell>
          <cell r="Z4">
            <v>40268</v>
          </cell>
          <cell r="AA4">
            <v>40298</v>
          </cell>
          <cell r="AB4">
            <v>40329</v>
          </cell>
          <cell r="AC4">
            <v>40359</v>
          </cell>
          <cell r="AD4">
            <v>40390</v>
          </cell>
          <cell r="AE4">
            <v>40421</v>
          </cell>
          <cell r="AF4">
            <v>40451</v>
          </cell>
          <cell r="AG4">
            <v>40482</v>
          </cell>
          <cell r="AH4">
            <v>40512</v>
          </cell>
          <cell r="AI4">
            <v>40543</v>
          </cell>
          <cell r="AJ4">
            <v>40574</v>
          </cell>
          <cell r="AK4">
            <v>40602</v>
          </cell>
          <cell r="AL4">
            <v>40633</v>
          </cell>
          <cell r="AM4">
            <v>40663</v>
          </cell>
          <cell r="AN4">
            <v>40694</v>
          </cell>
          <cell r="AO4">
            <v>40724</v>
          </cell>
          <cell r="AP4">
            <v>40755</v>
          </cell>
          <cell r="AQ4">
            <v>40786</v>
          </cell>
          <cell r="AR4">
            <v>40816</v>
          </cell>
          <cell r="AS4">
            <v>40847</v>
          </cell>
          <cell r="AT4">
            <v>40877</v>
          </cell>
          <cell r="AU4">
            <v>40908</v>
          </cell>
          <cell r="AV4">
            <v>40939</v>
          </cell>
          <cell r="AW4">
            <v>40968</v>
          </cell>
          <cell r="AX4">
            <v>40999</v>
          </cell>
          <cell r="AY4">
            <v>41029</v>
          </cell>
          <cell r="AZ4">
            <v>41060</v>
          </cell>
          <cell r="BA4">
            <v>41090</v>
          </cell>
          <cell r="BB4">
            <v>41121</v>
          </cell>
          <cell r="BC4">
            <v>41152</v>
          </cell>
          <cell r="BD4">
            <v>41182</v>
          </cell>
          <cell r="BE4">
            <v>41213</v>
          </cell>
          <cell r="BF4">
            <v>41243</v>
          </cell>
          <cell r="BG4">
            <v>41274</v>
          </cell>
          <cell r="BH4">
            <v>41305</v>
          </cell>
          <cell r="BI4">
            <v>41333</v>
          </cell>
          <cell r="BJ4">
            <v>41364</v>
          </cell>
          <cell r="BK4">
            <v>41394</v>
          </cell>
          <cell r="BL4">
            <v>41425</v>
          </cell>
          <cell r="BM4">
            <v>41455</v>
          </cell>
          <cell r="BN4">
            <v>41486</v>
          </cell>
          <cell r="BO4">
            <v>41517</v>
          </cell>
          <cell r="BP4">
            <v>41547</v>
          </cell>
          <cell r="BQ4">
            <v>41578</v>
          </cell>
          <cell r="BR4">
            <v>41608</v>
          </cell>
          <cell r="BS4">
            <v>41639</v>
          </cell>
          <cell r="BT4">
            <v>41670</v>
          </cell>
          <cell r="BU4">
            <v>41698</v>
          </cell>
          <cell r="BV4">
            <v>41729</v>
          </cell>
          <cell r="BW4">
            <v>41759</v>
          </cell>
          <cell r="BX4">
            <v>41790</v>
          </cell>
          <cell r="BY4">
            <v>41820</v>
          </cell>
          <cell r="BZ4">
            <v>41851</v>
          </cell>
          <cell r="CA4">
            <v>41882</v>
          </cell>
          <cell r="CB4">
            <v>41912</v>
          </cell>
          <cell r="CC4">
            <v>41943</v>
          </cell>
          <cell r="CD4">
            <v>41973</v>
          </cell>
          <cell r="CE4">
            <v>42004</v>
          </cell>
          <cell r="CF4">
            <v>42035</v>
          </cell>
          <cell r="CG4">
            <v>42063</v>
          </cell>
          <cell r="CH4">
            <v>42094</v>
          </cell>
          <cell r="CI4">
            <v>42124</v>
          </cell>
          <cell r="CJ4">
            <v>42155</v>
          </cell>
          <cell r="CK4">
            <v>42185</v>
          </cell>
          <cell r="CL4">
            <v>42216</v>
          </cell>
          <cell r="CM4">
            <v>42247</v>
          </cell>
          <cell r="CN4">
            <v>42277</v>
          </cell>
          <cell r="CO4">
            <v>42308</v>
          </cell>
          <cell r="CP4">
            <v>42338</v>
          </cell>
          <cell r="CQ4">
            <v>42369</v>
          </cell>
          <cell r="CR4">
            <v>42400</v>
          </cell>
          <cell r="CS4">
            <v>42429</v>
          </cell>
          <cell r="CT4">
            <v>42460</v>
          </cell>
          <cell r="CU4">
            <v>42490</v>
          </cell>
          <cell r="CV4">
            <v>42521</v>
          </cell>
          <cell r="CW4">
            <v>42551</v>
          </cell>
          <cell r="CX4">
            <v>42582</v>
          </cell>
          <cell r="CY4">
            <v>42613</v>
          </cell>
          <cell r="CZ4">
            <v>42643</v>
          </cell>
          <cell r="DA4">
            <v>42674</v>
          </cell>
          <cell r="DB4">
            <v>42704</v>
          </cell>
          <cell r="DC4">
            <v>42735</v>
          </cell>
          <cell r="DD4">
            <v>42766</v>
          </cell>
          <cell r="DE4">
            <v>42794</v>
          </cell>
          <cell r="DF4">
            <v>42825</v>
          </cell>
          <cell r="DG4">
            <v>42855</v>
          </cell>
          <cell r="DH4">
            <v>42886</v>
          </cell>
          <cell r="DI4">
            <v>42916</v>
          </cell>
          <cell r="DJ4">
            <v>42947</v>
          </cell>
          <cell r="DK4">
            <v>42978</v>
          </cell>
          <cell r="DL4">
            <v>43008</v>
          </cell>
          <cell r="DM4">
            <v>43039</v>
          </cell>
          <cell r="DN4">
            <v>43069</v>
          </cell>
          <cell r="DO4">
            <v>43100</v>
          </cell>
          <cell r="DP4">
            <v>43131</v>
          </cell>
          <cell r="DQ4">
            <v>43159</v>
          </cell>
          <cell r="DR4">
            <v>43190</v>
          </cell>
          <cell r="DS4">
            <v>43220</v>
          </cell>
          <cell r="DT4">
            <v>43251</v>
          </cell>
          <cell r="DU4">
            <v>43281</v>
          </cell>
          <cell r="DV4">
            <v>43312</v>
          </cell>
          <cell r="DW4">
            <v>43343</v>
          </cell>
          <cell r="DX4">
            <v>43373</v>
          </cell>
          <cell r="DY4">
            <v>43404</v>
          </cell>
          <cell r="DZ4">
            <v>43434</v>
          </cell>
          <cell r="EA4">
            <v>43465</v>
          </cell>
          <cell r="EB4">
            <v>43496</v>
          </cell>
          <cell r="EC4">
            <v>43524</v>
          </cell>
          <cell r="ED4">
            <v>43555</v>
          </cell>
          <cell r="EE4">
            <v>43585</v>
          </cell>
          <cell r="EF4">
            <v>43616</v>
          </cell>
          <cell r="EG4">
            <v>43646</v>
          </cell>
          <cell r="EH4">
            <v>43677</v>
          </cell>
          <cell r="EI4">
            <v>43708</v>
          </cell>
          <cell r="EJ4">
            <v>43738</v>
          </cell>
          <cell r="EK4">
            <v>43769</v>
          </cell>
          <cell r="EL4">
            <v>43799</v>
          </cell>
          <cell r="EM4">
            <v>43830</v>
          </cell>
          <cell r="EN4">
            <v>43861</v>
          </cell>
          <cell r="EO4">
            <v>43890</v>
          </cell>
          <cell r="EP4">
            <v>43921</v>
          </cell>
          <cell r="EQ4">
            <v>43951</v>
          </cell>
          <cell r="ER4">
            <v>43982</v>
          </cell>
          <cell r="ES4">
            <v>44012</v>
          </cell>
          <cell r="ET4">
            <v>44043</v>
          </cell>
          <cell r="EU4">
            <v>44074</v>
          </cell>
          <cell r="EV4">
            <v>44104</v>
          </cell>
          <cell r="EW4">
            <v>44135</v>
          </cell>
          <cell r="EX4">
            <v>44165</v>
          </cell>
          <cell r="EY4">
            <v>44196</v>
          </cell>
          <cell r="EZ4">
            <v>44227</v>
          </cell>
          <cell r="FA4">
            <v>44255</v>
          </cell>
          <cell r="FB4">
            <v>44286</v>
          </cell>
          <cell r="FC4">
            <v>44316</v>
          </cell>
          <cell r="FD4">
            <v>44347</v>
          </cell>
          <cell r="FE4">
            <v>44377</v>
          </cell>
          <cell r="FF4">
            <v>44408</v>
          </cell>
          <cell r="FG4">
            <v>44439</v>
          </cell>
          <cell r="FH4">
            <v>44469</v>
          </cell>
          <cell r="FI4">
            <v>44500</v>
          </cell>
          <cell r="FJ4">
            <v>44530</v>
          </cell>
          <cell r="FK4">
            <v>44561</v>
          </cell>
          <cell r="FL4">
            <v>44592</v>
          </cell>
          <cell r="FM4">
            <v>44620</v>
          </cell>
          <cell r="FN4">
            <v>44651</v>
          </cell>
          <cell r="FO4">
            <v>44681</v>
          </cell>
          <cell r="FP4">
            <v>44712</v>
          </cell>
          <cell r="FQ4">
            <v>44742</v>
          </cell>
          <cell r="FR4">
            <v>44773</v>
          </cell>
          <cell r="FS4">
            <v>44804</v>
          </cell>
          <cell r="FT4">
            <v>44834</v>
          </cell>
          <cell r="FU4">
            <v>44865</v>
          </cell>
          <cell r="FV4">
            <v>44895</v>
          </cell>
          <cell r="FW4">
            <v>44926</v>
          </cell>
          <cell r="FX4">
            <v>44957</v>
          </cell>
          <cell r="FY4">
            <v>44985</v>
          </cell>
          <cell r="FZ4">
            <v>45016</v>
          </cell>
          <cell r="GA4">
            <v>45046</v>
          </cell>
          <cell r="GB4">
            <v>45077</v>
          </cell>
          <cell r="GC4">
            <v>45107</v>
          </cell>
          <cell r="GD4">
            <v>45138</v>
          </cell>
          <cell r="GE4">
            <v>45169</v>
          </cell>
          <cell r="GF4">
            <v>45199</v>
          </cell>
          <cell r="GG4">
            <v>45230</v>
          </cell>
          <cell r="GH4">
            <v>45260</v>
          </cell>
          <cell r="GI4">
            <v>45291</v>
          </cell>
          <cell r="GJ4">
            <v>45322</v>
          </cell>
          <cell r="GK4">
            <v>45351</v>
          </cell>
          <cell r="GL4">
            <v>45382</v>
          </cell>
          <cell r="GM4">
            <v>45412</v>
          </cell>
          <cell r="GN4">
            <v>45443</v>
          </cell>
          <cell r="GO4">
            <v>45473</v>
          </cell>
          <cell r="GP4">
            <v>45504</v>
          </cell>
          <cell r="GQ4">
            <v>45535</v>
          </cell>
          <cell r="GR4">
            <v>45565</v>
          </cell>
          <cell r="GS4">
            <v>45596</v>
          </cell>
          <cell r="GT4">
            <v>45626</v>
          </cell>
          <cell r="GU4">
            <v>45657</v>
          </cell>
          <cell r="GV4">
            <v>45688</v>
          </cell>
          <cell r="GW4">
            <v>45716</v>
          </cell>
          <cell r="GX4">
            <v>45747</v>
          </cell>
          <cell r="GY4">
            <v>45777</v>
          </cell>
          <cell r="GZ4">
            <v>45808</v>
          </cell>
          <cell r="HA4">
            <v>45838</v>
          </cell>
          <cell r="HB4">
            <v>45869</v>
          </cell>
          <cell r="HC4">
            <v>45900</v>
          </cell>
          <cell r="HD4">
            <v>45930</v>
          </cell>
          <cell r="HE4">
            <v>45961</v>
          </cell>
          <cell r="HF4">
            <v>45991</v>
          </cell>
          <cell r="HG4">
            <v>46022</v>
          </cell>
          <cell r="HH4">
            <v>46053</v>
          </cell>
          <cell r="HI4">
            <v>46081</v>
          </cell>
          <cell r="HJ4">
            <v>46112</v>
          </cell>
          <cell r="HK4">
            <v>46142</v>
          </cell>
          <cell r="HL4">
            <v>46173</v>
          </cell>
          <cell r="HM4">
            <v>46203</v>
          </cell>
          <cell r="HN4">
            <v>46234</v>
          </cell>
          <cell r="HO4">
            <v>46265</v>
          </cell>
          <cell r="HP4">
            <v>46295</v>
          </cell>
          <cell r="HQ4">
            <v>46326</v>
          </cell>
          <cell r="HR4">
            <v>46356</v>
          </cell>
          <cell r="HS4">
            <v>46387</v>
          </cell>
          <cell r="HT4">
            <v>46418</v>
          </cell>
          <cell r="HU4">
            <v>46446</v>
          </cell>
          <cell r="HV4">
            <v>46477</v>
          </cell>
          <cell r="HW4">
            <v>46507</v>
          </cell>
          <cell r="HX4">
            <v>46538</v>
          </cell>
          <cell r="HY4">
            <v>46568</v>
          </cell>
          <cell r="HZ4">
            <v>46599</v>
          </cell>
          <cell r="IA4">
            <v>46630</v>
          </cell>
          <cell r="IB4">
            <v>46660</v>
          </cell>
          <cell r="IC4">
            <v>46691</v>
          </cell>
          <cell r="ID4">
            <v>46721</v>
          </cell>
          <cell r="IE4">
            <v>46752</v>
          </cell>
          <cell r="IF4">
            <v>46783</v>
          </cell>
          <cell r="IG4">
            <v>46812</v>
          </cell>
          <cell r="IH4">
            <v>46843</v>
          </cell>
          <cell r="II4">
            <v>46873</v>
          </cell>
          <cell r="IJ4">
            <v>46904</v>
          </cell>
          <cell r="IK4">
            <v>46934</v>
          </cell>
          <cell r="IL4">
            <v>46965</v>
          </cell>
          <cell r="IM4">
            <v>46996</v>
          </cell>
          <cell r="IN4">
            <v>47026</v>
          </cell>
          <cell r="IO4">
            <v>47057</v>
          </cell>
          <cell r="IP4">
            <v>47087</v>
          </cell>
          <cell r="IQ4">
            <v>47118</v>
          </cell>
          <cell r="IR4">
            <v>47149</v>
          </cell>
          <cell r="IS4">
            <v>47177</v>
          </cell>
          <cell r="IT4">
            <v>47208</v>
          </cell>
          <cell r="IU4">
            <v>47238</v>
          </cell>
          <cell r="IV4">
            <v>47269</v>
          </cell>
        </row>
        <row r="5">
          <cell r="A5">
            <v>2</v>
          </cell>
          <cell r="B5" t="str">
            <v>AGROBANCO</v>
          </cell>
          <cell r="K5" t="str">
            <v/>
          </cell>
          <cell r="L5" t="str">
            <v/>
          </cell>
          <cell r="M5" t="str">
            <v/>
          </cell>
          <cell r="N5" t="str">
            <v/>
          </cell>
          <cell r="O5" t="str">
            <v/>
          </cell>
          <cell r="P5" t="str">
            <v/>
          </cell>
          <cell r="Q5" t="str">
            <v/>
          </cell>
          <cell r="R5" t="str">
            <v/>
          </cell>
          <cell r="AF5" t="str">
            <v/>
          </cell>
          <cell r="AJ5" t="str">
            <v/>
          </cell>
        </row>
        <row r="6">
          <cell r="A6">
            <v>3</v>
          </cell>
          <cell r="B6" t="str">
            <v>AGROBANCO</v>
          </cell>
          <cell r="C6" t="str">
            <v>Consumo</v>
          </cell>
          <cell r="G6">
            <v>27</v>
          </cell>
          <cell r="H6">
            <v>58</v>
          </cell>
          <cell r="I6">
            <v>42</v>
          </cell>
          <cell r="J6">
            <v>68</v>
          </cell>
          <cell r="K6">
            <v>65</v>
          </cell>
          <cell r="L6">
            <v>63</v>
          </cell>
          <cell r="M6">
            <v>61</v>
          </cell>
          <cell r="N6">
            <v>59</v>
          </cell>
          <cell r="O6">
            <v>60</v>
          </cell>
          <cell r="P6">
            <v>58</v>
          </cell>
          <cell r="Q6">
            <v>60</v>
          </cell>
          <cell r="R6">
            <v>57</v>
          </cell>
          <cell r="S6">
            <v>62</v>
          </cell>
          <cell r="T6">
            <v>68</v>
          </cell>
          <cell r="U6">
            <v>67</v>
          </cell>
          <cell r="V6">
            <v>68</v>
          </cell>
          <cell r="W6">
            <v>67</v>
          </cell>
          <cell r="X6">
            <v>68</v>
          </cell>
          <cell r="Y6">
            <v>63</v>
          </cell>
          <cell r="Z6">
            <v>64</v>
          </cell>
          <cell r="AA6">
            <v>63</v>
          </cell>
          <cell r="AB6">
            <v>60</v>
          </cell>
          <cell r="AC6">
            <v>64</v>
          </cell>
          <cell r="AD6">
            <v>60</v>
          </cell>
          <cell r="AE6">
            <v>58</v>
          </cell>
          <cell r="AF6">
            <v>57</v>
          </cell>
          <cell r="AG6">
            <v>53</v>
          </cell>
          <cell r="AH6">
            <v>54</v>
          </cell>
        </row>
        <row r="7">
          <cell r="A7">
            <v>4</v>
          </cell>
          <cell r="B7" t="str">
            <v>AGROBANCO</v>
          </cell>
          <cell r="C7" t="str">
            <v>Corporativos</v>
          </cell>
          <cell r="AD7">
            <v>14</v>
          </cell>
          <cell r="AE7">
            <v>13</v>
          </cell>
          <cell r="AF7">
            <v>13</v>
          </cell>
          <cell r="AG7">
            <v>12</v>
          </cell>
        </row>
        <row r="8">
          <cell r="A8">
            <v>5</v>
          </cell>
          <cell r="B8" t="str">
            <v>AGROBANCO</v>
          </cell>
          <cell r="C8" t="str">
            <v>Grandes empresas</v>
          </cell>
          <cell r="AG8">
            <v>4</v>
          </cell>
          <cell r="AH8">
            <v>4</v>
          </cell>
        </row>
        <row r="9">
          <cell r="A9">
            <v>6</v>
          </cell>
          <cell r="B9" t="str">
            <v>AGROBANCO</v>
          </cell>
          <cell r="C9" t="str">
            <v>Medianas empresas</v>
          </cell>
          <cell r="AD9">
            <v>38</v>
          </cell>
          <cell r="AE9">
            <v>40</v>
          </cell>
          <cell r="AF9">
            <v>50</v>
          </cell>
          <cell r="AG9">
            <v>50</v>
          </cell>
          <cell r="AH9">
            <v>49</v>
          </cell>
        </row>
        <row r="10">
          <cell r="A10">
            <v>7</v>
          </cell>
          <cell r="B10" t="str">
            <v>AGROBANCO</v>
          </cell>
          <cell r="C10" t="str">
            <v>Microempresas</v>
          </cell>
          <cell r="AD10">
            <v>13999</v>
          </cell>
          <cell r="AE10">
            <v>13609</v>
          </cell>
          <cell r="AF10">
            <v>15340</v>
          </cell>
          <cell r="AG10">
            <v>18510</v>
          </cell>
          <cell r="AH10">
            <v>22937</v>
          </cell>
        </row>
        <row r="11">
          <cell r="A11">
            <v>8</v>
          </cell>
          <cell r="B11" t="str">
            <v>AGROBANCO</v>
          </cell>
          <cell r="C11" t="str">
            <v>Pequeñas empresas</v>
          </cell>
          <cell r="AD11">
            <v>1266</v>
          </cell>
          <cell r="AE11">
            <v>1102</v>
          </cell>
          <cell r="AF11">
            <v>1179</v>
          </cell>
          <cell r="AG11">
            <v>993</v>
          </cell>
          <cell r="AH11">
            <v>1025</v>
          </cell>
        </row>
        <row r="12">
          <cell r="A12">
            <v>9</v>
          </cell>
          <cell r="B12" t="str">
            <v>NACION</v>
          </cell>
          <cell r="K12" t="str">
            <v/>
          </cell>
          <cell r="L12" t="str">
            <v/>
          </cell>
          <cell r="M12" t="str">
            <v/>
          </cell>
          <cell r="N12" t="str">
            <v/>
          </cell>
          <cell r="O12" t="str">
            <v/>
          </cell>
          <cell r="P12" t="str">
            <v/>
          </cell>
          <cell r="Q12" t="str">
            <v/>
          </cell>
          <cell r="R12" t="str">
            <v/>
          </cell>
          <cell r="AF12" t="str">
            <v/>
          </cell>
          <cell r="AH12" t="str">
            <v/>
          </cell>
        </row>
        <row r="13">
          <cell r="A13">
            <v>10</v>
          </cell>
          <cell r="B13" t="str">
            <v>NACION</v>
          </cell>
          <cell r="C13" t="str">
            <v>Consumo</v>
          </cell>
          <cell r="D13">
            <v>132473</v>
          </cell>
          <cell r="E13">
            <v>416831</v>
          </cell>
          <cell r="F13">
            <v>400797</v>
          </cell>
          <cell r="G13">
            <v>430509</v>
          </cell>
          <cell r="H13">
            <v>513662</v>
          </cell>
          <cell r="I13">
            <v>546419</v>
          </cell>
          <cell r="J13">
            <v>639286</v>
          </cell>
          <cell r="K13">
            <v>623846</v>
          </cell>
          <cell r="L13">
            <v>622170</v>
          </cell>
          <cell r="M13">
            <v>618385</v>
          </cell>
          <cell r="N13">
            <v>609505</v>
          </cell>
          <cell r="O13">
            <v>612256</v>
          </cell>
          <cell r="P13">
            <v>611266</v>
          </cell>
          <cell r="Q13">
            <v>610127</v>
          </cell>
          <cell r="R13">
            <v>609825</v>
          </cell>
          <cell r="S13">
            <v>609138</v>
          </cell>
          <cell r="T13">
            <v>609152</v>
          </cell>
          <cell r="U13">
            <v>609683</v>
          </cell>
          <cell r="V13">
            <v>598556</v>
          </cell>
          <cell r="W13">
            <v>601459</v>
          </cell>
          <cell r="X13">
            <v>600139</v>
          </cell>
          <cell r="Y13">
            <v>601777</v>
          </cell>
          <cell r="Z13">
            <v>598322</v>
          </cell>
          <cell r="AA13">
            <v>604666</v>
          </cell>
          <cell r="AB13">
            <v>606188</v>
          </cell>
          <cell r="AC13">
            <v>608148</v>
          </cell>
          <cell r="AD13">
            <v>609663</v>
          </cell>
          <cell r="AE13">
            <v>611868</v>
          </cell>
          <cell r="AF13">
            <v>613227</v>
          </cell>
          <cell r="AG13">
            <v>614595</v>
          </cell>
          <cell r="AH13">
            <v>611591</v>
          </cell>
        </row>
        <row r="14">
          <cell r="A14">
            <v>11</v>
          </cell>
          <cell r="B14" t="str">
            <v>NACION</v>
          </cell>
          <cell r="C14" t="str">
            <v>Corporativos</v>
          </cell>
          <cell r="AD14">
            <v>307</v>
          </cell>
          <cell r="AE14">
            <v>300</v>
          </cell>
          <cell r="AF14">
            <v>296</v>
          </cell>
          <cell r="AG14">
            <v>283</v>
          </cell>
          <cell r="AH14">
            <v>163</v>
          </cell>
        </row>
        <row r="15">
          <cell r="A15">
            <v>12</v>
          </cell>
          <cell r="B15" t="str">
            <v>NACION</v>
          </cell>
          <cell r="C15" t="str">
            <v>Grandes empresas</v>
          </cell>
          <cell r="AD15">
            <v>1</v>
          </cell>
          <cell r="AE15">
            <v>1</v>
          </cell>
          <cell r="AF15">
            <v>1</v>
          </cell>
          <cell r="AG15">
            <v>1</v>
          </cell>
          <cell r="AH15">
            <v>1</v>
          </cell>
        </row>
        <row r="16">
          <cell r="A16">
            <v>13</v>
          </cell>
          <cell r="B16" t="str">
            <v>NACION</v>
          </cell>
          <cell r="C16" t="str">
            <v>Hipotecario</v>
          </cell>
          <cell r="K16">
            <v>1</v>
          </cell>
          <cell r="L16">
            <v>1</v>
          </cell>
          <cell r="M16">
            <v>1</v>
          </cell>
          <cell r="O16">
            <v>1</v>
          </cell>
          <cell r="P16">
            <v>1</v>
          </cell>
          <cell r="Q16">
            <v>1</v>
          </cell>
          <cell r="R16">
            <v>3</v>
          </cell>
          <cell r="S16">
            <v>3</v>
          </cell>
          <cell r="T16">
            <v>5</v>
          </cell>
          <cell r="U16">
            <v>8</v>
          </cell>
          <cell r="V16">
            <v>18</v>
          </cell>
          <cell r="W16">
            <v>36</v>
          </cell>
          <cell r="X16">
            <v>56</v>
          </cell>
          <cell r="Y16">
            <v>78</v>
          </cell>
          <cell r="Z16">
            <v>101</v>
          </cell>
          <cell r="AA16">
            <v>132</v>
          </cell>
          <cell r="AB16">
            <v>165</v>
          </cell>
          <cell r="AC16">
            <v>195</v>
          </cell>
          <cell r="AD16">
            <v>212</v>
          </cell>
          <cell r="AE16">
            <v>241</v>
          </cell>
          <cell r="AF16">
            <v>273</v>
          </cell>
          <cell r="AG16">
            <v>301</v>
          </cell>
          <cell r="AH16">
            <v>335</v>
          </cell>
        </row>
        <row r="17">
          <cell r="A17">
            <v>14</v>
          </cell>
          <cell r="B17" t="str">
            <v>NACION</v>
          </cell>
          <cell r="C17" t="str">
            <v>Medianas empresas</v>
          </cell>
          <cell r="AD17">
            <v>51</v>
          </cell>
          <cell r="AE17">
            <v>51</v>
          </cell>
          <cell r="AF17">
            <v>51</v>
          </cell>
          <cell r="AG17">
            <v>51</v>
          </cell>
          <cell r="AH17">
            <v>51</v>
          </cell>
        </row>
        <row r="18">
          <cell r="A18">
            <v>15</v>
          </cell>
          <cell r="B18" t="str">
            <v>NACION</v>
          </cell>
          <cell r="C18" t="str">
            <v>Microempresas</v>
          </cell>
          <cell r="AD18">
            <v>163</v>
          </cell>
          <cell r="AE18">
            <v>162</v>
          </cell>
          <cell r="AF18">
            <v>160</v>
          </cell>
          <cell r="AG18">
            <v>162</v>
          </cell>
          <cell r="AH18">
            <v>162</v>
          </cell>
        </row>
        <row r="19">
          <cell r="A19">
            <v>16</v>
          </cell>
          <cell r="B19" t="str">
            <v>NACION</v>
          </cell>
          <cell r="C19" t="str">
            <v>Pequeñas empresas</v>
          </cell>
          <cell r="AD19">
            <v>248</v>
          </cell>
          <cell r="AE19">
            <v>246</v>
          </cell>
          <cell r="AF19">
            <v>245</v>
          </cell>
          <cell r="AG19">
            <v>245</v>
          </cell>
          <cell r="AH19">
            <v>245</v>
          </cell>
        </row>
        <row r="20">
          <cell r="A20">
            <v>17</v>
          </cell>
        </row>
        <row r="21">
          <cell r="A21">
            <v>18</v>
          </cell>
        </row>
        <row r="22">
          <cell r="A22">
            <v>19</v>
          </cell>
          <cell r="B22" t="str">
            <v>AGROBANCO</v>
          </cell>
          <cell r="C22" t="str">
            <v>Hipotecario</v>
          </cell>
        </row>
        <row r="23">
          <cell r="A23">
            <v>20</v>
          </cell>
        </row>
        <row r="24">
          <cell r="A24">
            <v>21</v>
          </cell>
          <cell r="B24" t="str">
            <v>AGROBANCO</v>
          </cell>
          <cell r="C24" t="str">
            <v>Grandes empresas</v>
          </cell>
        </row>
        <row r="25">
          <cell r="A25">
            <v>22</v>
          </cell>
        </row>
        <row r="26">
          <cell r="A26">
            <v>23</v>
          </cell>
          <cell r="B26" t="str">
            <v>AGROBANCO</v>
          </cell>
          <cell r="C26" t="str">
            <v>Comercial</v>
          </cell>
          <cell r="E26">
            <v>1</v>
          </cell>
          <cell r="F26">
            <v>20</v>
          </cell>
          <cell r="G26">
            <v>24</v>
          </cell>
          <cell r="H26">
            <v>55</v>
          </cell>
          <cell r="I26">
            <v>93</v>
          </cell>
          <cell r="J26">
            <v>179</v>
          </cell>
          <cell r="K26">
            <v>316</v>
          </cell>
          <cell r="L26">
            <v>314</v>
          </cell>
          <cell r="M26">
            <v>327</v>
          </cell>
          <cell r="N26">
            <v>328</v>
          </cell>
          <cell r="O26">
            <v>346</v>
          </cell>
          <cell r="P26">
            <v>364</v>
          </cell>
          <cell r="Q26">
            <v>382</v>
          </cell>
          <cell r="R26">
            <v>426</v>
          </cell>
          <cell r="S26">
            <v>438</v>
          </cell>
          <cell r="T26">
            <v>308</v>
          </cell>
          <cell r="U26">
            <v>371</v>
          </cell>
          <cell r="V26">
            <v>419</v>
          </cell>
          <cell r="W26">
            <v>487</v>
          </cell>
          <cell r="X26">
            <v>527</v>
          </cell>
          <cell r="Y26">
            <v>539</v>
          </cell>
          <cell r="Z26">
            <v>546</v>
          </cell>
          <cell r="AA26">
            <v>687</v>
          </cell>
          <cell r="AB26">
            <v>719</v>
          </cell>
          <cell r="AC26">
            <v>734</v>
          </cell>
        </row>
        <row r="27">
          <cell r="A27">
            <v>24</v>
          </cell>
          <cell r="B27" t="str">
            <v>AGROBANCO</v>
          </cell>
          <cell r="C27" t="str">
            <v>MES</v>
          </cell>
          <cell r="F27">
            <v>802</v>
          </cell>
          <cell r="G27">
            <v>123</v>
          </cell>
          <cell r="H27">
            <v>460</v>
          </cell>
          <cell r="I27">
            <v>574</v>
          </cell>
          <cell r="J27">
            <v>2113</v>
          </cell>
          <cell r="K27">
            <v>4003</v>
          </cell>
          <cell r="L27">
            <v>4272</v>
          </cell>
          <cell r="M27">
            <v>4516</v>
          </cell>
          <cell r="N27">
            <v>4653</v>
          </cell>
          <cell r="O27">
            <v>4984</v>
          </cell>
          <cell r="P27">
            <v>5216</v>
          </cell>
          <cell r="Q27">
            <v>5288</v>
          </cell>
          <cell r="R27">
            <v>5241</v>
          </cell>
          <cell r="S27">
            <v>4813</v>
          </cell>
          <cell r="T27">
            <v>5028</v>
          </cell>
          <cell r="U27">
            <v>6570</v>
          </cell>
          <cell r="V27">
            <v>8297</v>
          </cell>
          <cell r="W27">
            <v>11169</v>
          </cell>
          <cell r="X27">
            <v>12518</v>
          </cell>
          <cell r="Y27">
            <v>13592</v>
          </cell>
          <cell r="Z27">
            <v>14482</v>
          </cell>
          <cell r="AA27">
            <v>15300</v>
          </cell>
          <cell r="AB27">
            <v>15858</v>
          </cell>
          <cell r="AC27">
            <v>15652</v>
          </cell>
        </row>
        <row r="28">
          <cell r="A28">
            <v>25</v>
          </cell>
        </row>
        <row r="29">
          <cell r="A29">
            <v>26</v>
          </cell>
        </row>
        <row r="30">
          <cell r="A30">
            <v>27</v>
          </cell>
          <cell r="B30" t="str">
            <v>NACION</v>
          </cell>
          <cell r="C30" t="str">
            <v>Comercial</v>
          </cell>
          <cell r="D30">
            <v>2786</v>
          </cell>
          <cell r="E30">
            <v>2375</v>
          </cell>
          <cell r="F30">
            <v>2305</v>
          </cell>
          <cell r="G30">
            <v>2195</v>
          </cell>
          <cell r="H30">
            <v>3207</v>
          </cell>
          <cell r="I30">
            <v>3189</v>
          </cell>
          <cell r="J30">
            <v>1033</v>
          </cell>
          <cell r="K30">
            <v>802</v>
          </cell>
          <cell r="L30">
            <v>739</v>
          </cell>
          <cell r="M30">
            <v>737</v>
          </cell>
          <cell r="N30">
            <v>878</v>
          </cell>
          <cell r="O30">
            <v>887</v>
          </cell>
          <cell r="P30">
            <v>751</v>
          </cell>
          <cell r="Q30">
            <v>743</v>
          </cell>
          <cell r="R30">
            <v>745</v>
          </cell>
          <cell r="S30">
            <v>738</v>
          </cell>
          <cell r="T30">
            <v>742</v>
          </cell>
          <cell r="U30">
            <v>745</v>
          </cell>
          <cell r="V30">
            <v>757</v>
          </cell>
          <cell r="W30">
            <v>762</v>
          </cell>
          <cell r="X30">
            <v>760</v>
          </cell>
          <cell r="Y30">
            <v>806</v>
          </cell>
          <cell r="Z30">
            <v>788</v>
          </cell>
          <cell r="AA30">
            <v>769</v>
          </cell>
          <cell r="AB30">
            <v>768</v>
          </cell>
          <cell r="AC30">
            <v>767</v>
          </cell>
        </row>
      </sheetData>
      <sheetData sheetId="8">
        <row r="1">
          <cell r="A1">
            <v>1</v>
          </cell>
          <cell r="C1">
            <v>37256</v>
          </cell>
          <cell r="D1">
            <v>37621</v>
          </cell>
          <cell r="E1">
            <v>37986</v>
          </cell>
          <cell r="F1">
            <v>38352</v>
          </cell>
          <cell r="G1">
            <v>38717</v>
          </cell>
          <cell r="H1">
            <v>39082</v>
          </cell>
          <cell r="I1">
            <v>39447</v>
          </cell>
          <cell r="J1">
            <v>39813</v>
          </cell>
          <cell r="K1">
            <v>39844</v>
          </cell>
          <cell r="L1">
            <v>39872</v>
          </cell>
          <cell r="M1">
            <v>39903</v>
          </cell>
          <cell r="N1">
            <v>39933</v>
          </cell>
          <cell r="O1">
            <v>39964</v>
          </cell>
          <cell r="P1">
            <v>39994</v>
          </cell>
          <cell r="Q1">
            <v>40025</v>
          </cell>
          <cell r="R1">
            <v>40056</v>
          </cell>
          <cell r="S1">
            <v>40086</v>
          </cell>
          <cell r="T1">
            <v>40117</v>
          </cell>
          <cell r="U1">
            <v>40147</v>
          </cell>
          <cell r="V1">
            <v>40178</v>
          </cell>
          <cell r="W1">
            <v>40209</v>
          </cell>
          <cell r="X1">
            <v>40237</v>
          </cell>
          <cell r="Y1">
            <v>40268</v>
          </cell>
          <cell r="Z1">
            <v>40298</v>
          </cell>
          <cell r="AA1">
            <v>40329</v>
          </cell>
          <cell r="AB1">
            <v>40359</v>
          </cell>
          <cell r="AC1">
            <v>40390</v>
          </cell>
          <cell r="AD1">
            <v>40421</v>
          </cell>
          <cell r="AE1">
            <v>40451</v>
          </cell>
          <cell r="AF1">
            <v>40482</v>
          </cell>
          <cell r="AG1">
            <v>40512</v>
          </cell>
          <cell r="AH1">
            <v>40543</v>
          </cell>
          <cell r="AI1">
            <v>40574</v>
          </cell>
          <cell r="AJ1">
            <v>40602</v>
          </cell>
          <cell r="AK1">
            <v>40633</v>
          </cell>
          <cell r="AL1">
            <v>40663</v>
          </cell>
          <cell r="AM1">
            <v>40694</v>
          </cell>
          <cell r="AN1">
            <v>40724</v>
          </cell>
          <cell r="AO1">
            <v>40755</v>
          </cell>
          <cell r="AP1">
            <v>40786</v>
          </cell>
          <cell r="AQ1">
            <v>40816</v>
          </cell>
          <cell r="AR1">
            <v>40847</v>
          </cell>
          <cell r="AS1">
            <v>40877</v>
          </cell>
          <cell r="AT1">
            <v>40908</v>
          </cell>
          <cell r="AU1">
            <v>40939</v>
          </cell>
          <cell r="AV1">
            <v>40968</v>
          </cell>
          <cell r="AW1">
            <v>40999</v>
          </cell>
          <cell r="AX1">
            <v>41029</v>
          </cell>
          <cell r="AY1">
            <v>41060</v>
          </cell>
          <cell r="AZ1">
            <v>41090</v>
          </cell>
          <cell r="BA1">
            <v>41121</v>
          </cell>
          <cell r="BB1">
            <v>41152</v>
          </cell>
          <cell r="BC1">
            <v>41182</v>
          </cell>
          <cell r="BD1">
            <v>41213</v>
          </cell>
          <cell r="BE1">
            <v>41243</v>
          </cell>
          <cell r="BF1">
            <v>41274</v>
          </cell>
          <cell r="BG1">
            <v>41305</v>
          </cell>
          <cell r="BH1">
            <v>41333</v>
          </cell>
          <cell r="BI1">
            <v>41364</v>
          </cell>
          <cell r="BJ1">
            <v>41394</v>
          </cell>
          <cell r="BK1">
            <v>41425</v>
          </cell>
          <cell r="BL1">
            <v>41455</v>
          </cell>
          <cell r="BM1">
            <v>41486</v>
          </cell>
          <cell r="BN1">
            <v>41517</v>
          </cell>
          <cell r="BO1">
            <v>41547</v>
          </cell>
          <cell r="BP1">
            <v>41578</v>
          </cell>
          <cell r="BQ1">
            <v>41608</v>
          </cell>
          <cell r="BR1">
            <v>41639</v>
          </cell>
          <cell r="BS1">
            <v>41670</v>
          </cell>
          <cell r="BT1">
            <v>41698</v>
          </cell>
          <cell r="BU1">
            <v>41729</v>
          </cell>
          <cell r="BV1">
            <v>41759</v>
          </cell>
          <cell r="BW1">
            <v>41790</v>
          </cell>
          <cell r="BX1">
            <v>41820</v>
          </cell>
          <cell r="BY1">
            <v>41851</v>
          </cell>
          <cell r="BZ1">
            <v>41882</v>
          </cell>
          <cell r="CA1">
            <v>41912</v>
          </cell>
          <cell r="CB1">
            <v>41943</v>
          </cell>
          <cell r="CC1">
            <v>41973</v>
          </cell>
          <cell r="CD1">
            <v>42004</v>
          </cell>
          <cell r="CE1">
            <v>42035</v>
          </cell>
          <cell r="CF1">
            <v>42063</v>
          </cell>
          <cell r="CG1">
            <v>42094</v>
          </cell>
          <cell r="CH1">
            <v>42124</v>
          </cell>
          <cell r="CI1">
            <v>42155</v>
          </cell>
          <cell r="CJ1">
            <v>42185</v>
          </cell>
          <cell r="CK1">
            <v>42216</v>
          </cell>
          <cell r="CL1">
            <v>42247</v>
          </cell>
          <cell r="CM1">
            <v>42277</v>
          </cell>
          <cell r="CN1">
            <v>42308</v>
          </cell>
          <cell r="CO1">
            <v>42338</v>
          </cell>
          <cell r="CP1">
            <v>42369</v>
          </cell>
          <cell r="CQ1">
            <v>42400</v>
          </cell>
          <cell r="CR1">
            <v>42429</v>
          </cell>
          <cell r="CS1">
            <v>42460</v>
          </cell>
          <cell r="CT1">
            <v>42490</v>
          </cell>
          <cell r="CU1">
            <v>42521</v>
          </cell>
          <cell r="CV1">
            <v>42551</v>
          </cell>
          <cell r="CW1">
            <v>42582</v>
          </cell>
          <cell r="CX1">
            <v>42613</v>
          </cell>
          <cell r="CY1">
            <v>42643</v>
          </cell>
          <cell r="CZ1">
            <v>42674</v>
          </cell>
          <cell r="DA1">
            <v>42704</v>
          </cell>
          <cell r="DB1">
            <v>42735</v>
          </cell>
          <cell r="DC1">
            <v>42766</v>
          </cell>
          <cell r="DD1">
            <v>42794</v>
          </cell>
          <cell r="DE1">
            <v>42825</v>
          </cell>
          <cell r="DF1">
            <v>42855</v>
          </cell>
          <cell r="DG1">
            <v>42886</v>
          </cell>
          <cell r="DH1">
            <v>42916</v>
          </cell>
          <cell r="DI1">
            <v>42947</v>
          </cell>
          <cell r="DJ1">
            <v>42978</v>
          </cell>
          <cell r="DK1">
            <v>43008</v>
          </cell>
          <cell r="DL1">
            <v>43039</v>
          </cell>
          <cell r="DM1">
            <v>43069</v>
          </cell>
          <cell r="DN1">
            <v>43100</v>
          </cell>
          <cell r="DO1">
            <v>43131</v>
          </cell>
          <cell r="DP1">
            <v>43159</v>
          </cell>
          <cell r="DQ1">
            <v>43190</v>
          </cell>
          <cell r="DR1">
            <v>43220</v>
          </cell>
          <cell r="DS1">
            <v>43251</v>
          </cell>
          <cell r="DT1">
            <v>43281</v>
          </cell>
          <cell r="DU1">
            <v>43312</v>
          </cell>
          <cell r="DV1">
            <v>43343</v>
          </cell>
          <cell r="DW1">
            <v>43373</v>
          </cell>
          <cell r="DX1">
            <v>43404</v>
          </cell>
          <cell r="DY1">
            <v>43434</v>
          </cell>
          <cell r="DZ1">
            <v>43465</v>
          </cell>
          <cell r="EA1">
            <v>43496</v>
          </cell>
          <cell r="EB1">
            <v>43524</v>
          </cell>
          <cell r="EC1">
            <v>43555</v>
          </cell>
          <cell r="ED1">
            <v>43585</v>
          </cell>
          <cell r="EE1">
            <v>43616</v>
          </cell>
          <cell r="EF1">
            <v>43646</v>
          </cell>
          <cell r="EG1">
            <v>43677</v>
          </cell>
          <cell r="EH1">
            <v>43708</v>
          </cell>
          <cell r="EI1">
            <v>43738</v>
          </cell>
          <cell r="EJ1">
            <v>43769</v>
          </cell>
          <cell r="EK1">
            <v>43799</v>
          </cell>
          <cell r="EL1">
            <v>43830</v>
          </cell>
          <cell r="EM1">
            <v>43861</v>
          </cell>
          <cell r="EN1">
            <v>43890</v>
          </cell>
          <cell r="EO1">
            <v>43921</v>
          </cell>
          <cell r="EP1">
            <v>43951</v>
          </cell>
          <cell r="EQ1">
            <v>43982</v>
          </cell>
          <cell r="ER1">
            <v>44012</v>
          </cell>
          <cell r="ES1">
            <v>44043</v>
          </cell>
          <cell r="ET1">
            <v>44074</v>
          </cell>
          <cell r="EU1">
            <v>44104</v>
          </cell>
          <cell r="EV1">
            <v>44135</v>
          </cell>
          <cell r="EW1">
            <v>44165</v>
          </cell>
          <cell r="EX1">
            <v>44196</v>
          </cell>
          <cell r="EY1">
            <v>44227</v>
          </cell>
          <cell r="EZ1">
            <v>44255</v>
          </cell>
          <cell r="FA1">
            <v>44286</v>
          </cell>
          <cell r="FB1">
            <v>44316</v>
          </cell>
          <cell r="FC1">
            <v>44347</v>
          </cell>
          <cell r="FD1">
            <v>44377</v>
          </cell>
          <cell r="FE1">
            <v>44408</v>
          </cell>
          <cell r="FF1">
            <v>44439</v>
          </cell>
          <cell r="FG1">
            <v>44469</v>
          </cell>
          <cell r="FH1">
            <v>44500</v>
          </cell>
          <cell r="FI1">
            <v>44530</v>
          </cell>
          <cell r="FJ1">
            <v>44561</v>
          </cell>
          <cell r="FK1">
            <v>44592</v>
          </cell>
          <cell r="FL1">
            <v>44620</v>
          </cell>
          <cell r="FM1">
            <v>44651</v>
          </cell>
          <cell r="FN1">
            <v>44681</v>
          </cell>
          <cell r="FO1">
            <v>44712</v>
          </cell>
          <cell r="FP1">
            <v>44742</v>
          </cell>
          <cell r="FQ1">
            <v>44773</v>
          </cell>
          <cell r="FR1">
            <v>44804</v>
          </cell>
          <cell r="FS1">
            <v>44834</v>
          </cell>
          <cell r="FT1">
            <v>44865</v>
          </cell>
          <cell r="FU1">
            <v>44895</v>
          </cell>
          <cell r="FV1">
            <v>44926</v>
          </cell>
          <cell r="FW1">
            <v>44957</v>
          </cell>
          <cell r="FX1">
            <v>44985</v>
          </cell>
          <cell r="FY1">
            <v>45016</v>
          </cell>
          <cell r="FZ1">
            <v>45046</v>
          </cell>
          <cell r="GA1">
            <v>45077</v>
          </cell>
          <cell r="GB1">
            <v>45107</v>
          </cell>
          <cell r="GC1">
            <v>45138</v>
          </cell>
          <cell r="GD1">
            <v>45169</v>
          </cell>
          <cell r="GE1">
            <v>45199</v>
          </cell>
          <cell r="GF1">
            <v>45230</v>
          </cell>
          <cell r="GG1">
            <v>45260</v>
          </cell>
          <cell r="GH1">
            <v>45291</v>
          </cell>
          <cell r="GI1">
            <v>45322</v>
          </cell>
          <cell r="GJ1">
            <v>45351</v>
          </cell>
          <cell r="GK1">
            <v>45382</v>
          </cell>
          <cell r="GL1">
            <v>45412</v>
          </cell>
          <cell r="GM1">
            <v>45443</v>
          </cell>
          <cell r="GN1">
            <v>45473</v>
          </cell>
          <cell r="GO1">
            <v>45504</v>
          </cell>
          <cell r="GP1">
            <v>45535</v>
          </cell>
          <cell r="GQ1">
            <v>45565</v>
          </cell>
          <cell r="GR1">
            <v>45596</v>
          </cell>
          <cell r="GS1">
            <v>45626</v>
          </cell>
          <cell r="GT1">
            <v>45657</v>
          </cell>
          <cell r="GU1">
            <v>45688</v>
          </cell>
          <cell r="GV1">
            <v>45716</v>
          </cell>
          <cell r="GW1">
            <v>45747</v>
          </cell>
          <cell r="GX1">
            <v>45777</v>
          </cell>
          <cell r="GY1">
            <v>45808</v>
          </cell>
          <cell r="GZ1">
            <v>45838</v>
          </cell>
          <cell r="HA1">
            <v>45869</v>
          </cell>
          <cell r="HB1">
            <v>45900</v>
          </cell>
          <cell r="HC1">
            <v>45930</v>
          </cell>
          <cell r="HD1">
            <v>45961</v>
          </cell>
          <cell r="HE1">
            <v>45991</v>
          </cell>
          <cell r="HF1">
            <v>46022</v>
          </cell>
          <cell r="HG1">
            <v>46053</v>
          </cell>
          <cell r="HH1">
            <v>46081</v>
          </cell>
          <cell r="HI1">
            <v>46112</v>
          </cell>
          <cell r="HJ1">
            <v>46142</v>
          </cell>
          <cell r="HK1">
            <v>46173</v>
          </cell>
          <cell r="HL1">
            <v>46203</v>
          </cell>
          <cell r="HM1">
            <v>46234</v>
          </cell>
          <cell r="HN1">
            <v>46265</v>
          </cell>
          <cell r="HO1">
            <v>46295</v>
          </cell>
          <cell r="HP1">
            <v>46326</v>
          </cell>
          <cell r="HQ1">
            <v>46356</v>
          </cell>
          <cell r="HR1">
            <v>46387</v>
          </cell>
          <cell r="HS1">
            <v>46418</v>
          </cell>
          <cell r="HT1">
            <v>46446</v>
          </cell>
          <cell r="HU1">
            <v>46477</v>
          </cell>
          <cell r="HV1">
            <v>46507</v>
          </cell>
          <cell r="HW1">
            <v>46538</v>
          </cell>
          <cell r="HX1">
            <v>46568</v>
          </cell>
          <cell r="HY1">
            <v>46599</v>
          </cell>
          <cell r="HZ1">
            <v>46630</v>
          </cell>
          <cell r="IA1">
            <v>46660</v>
          </cell>
          <cell r="IB1">
            <v>46691</v>
          </cell>
          <cell r="IC1">
            <v>46721</v>
          </cell>
          <cell r="ID1">
            <v>46752</v>
          </cell>
          <cell r="IE1">
            <v>46783</v>
          </cell>
          <cell r="IF1">
            <v>46812</v>
          </cell>
          <cell r="IG1">
            <v>46843</v>
          </cell>
          <cell r="IH1">
            <v>46873</v>
          </cell>
          <cell r="II1">
            <v>46904</v>
          </cell>
          <cell r="IJ1">
            <v>46934</v>
          </cell>
          <cell r="IK1">
            <v>46965</v>
          </cell>
          <cell r="IL1">
            <v>46996</v>
          </cell>
          <cell r="IM1">
            <v>47026</v>
          </cell>
          <cell r="IN1">
            <v>47057</v>
          </cell>
          <cell r="IO1">
            <v>47087</v>
          </cell>
          <cell r="IP1">
            <v>47118</v>
          </cell>
          <cell r="IQ1">
            <v>47149</v>
          </cell>
          <cell r="IR1">
            <v>47177</v>
          </cell>
          <cell r="IS1">
            <v>47208</v>
          </cell>
          <cell r="IT1">
            <v>47238</v>
          </cell>
          <cell r="IU1">
            <v>47269</v>
          </cell>
          <cell r="IV1">
            <v>47299</v>
          </cell>
        </row>
        <row r="2">
          <cell r="A2">
            <v>2</v>
          </cell>
          <cell r="J2" t="str">
            <v># deudores informados</v>
          </cell>
          <cell r="K2" t="str">
            <v># deudores informados</v>
          </cell>
          <cell r="L2" t="str">
            <v># deudores informados</v>
          </cell>
          <cell r="M2" t="str">
            <v># deudores informados</v>
          </cell>
          <cell r="N2" t="str">
            <v># deudores informados</v>
          </cell>
          <cell r="O2" t="str">
            <v># deudores informados</v>
          </cell>
          <cell r="P2" t="str">
            <v># deudores informados</v>
          </cell>
          <cell r="Q2" t="str">
            <v># deudores informados</v>
          </cell>
        </row>
        <row r="3">
          <cell r="A3">
            <v>3</v>
          </cell>
          <cell r="B3" t="str">
            <v>AGROBANCO</v>
          </cell>
          <cell r="D3">
            <v>1</v>
          </cell>
          <cell r="E3">
            <v>1029</v>
          </cell>
          <cell r="F3">
            <v>181</v>
          </cell>
          <cell r="G3">
            <v>584</v>
          </cell>
          <cell r="H3">
            <v>715</v>
          </cell>
          <cell r="I3">
            <v>3589</v>
          </cell>
          <cell r="J3">
            <v>5042</v>
          </cell>
          <cell r="K3">
            <v>5321</v>
          </cell>
          <cell r="L3">
            <v>5636</v>
          </cell>
          <cell r="M3">
            <v>5726</v>
          </cell>
          <cell r="N3">
            <v>6058</v>
          </cell>
          <cell r="O3">
            <v>6310</v>
          </cell>
          <cell r="P3">
            <v>6440</v>
          </cell>
          <cell r="Q3">
            <v>6461</v>
          </cell>
          <cell r="R3">
            <v>6036</v>
          </cell>
          <cell r="S3">
            <v>6362</v>
          </cell>
          <cell r="T3">
            <v>8027</v>
          </cell>
          <cell r="U3">
            <v>9863</v>
          </cell>
          <cell r="V3">
            <v>13053</v>
          </cell>
          <cell r="W3">
            <v>14481</v>
          </cell>
          <cell r="X3">
            <v>15562</v>
          </cell>
          <cell r="Y3">
            <v>16486</v>
          </cell>
          <cell r="Z3">
            <v>17434</v>
          </cell>
          <cell r="AA3">
            <v>18024</v>
          </cell>
          <cell r="AB3">
            <v>17881</v>
          </cell>
          <cell r="AC3">
            <v>15377</v>
          </cell>
          <cell r="AD3">
            <v>14819</v>
          </cell>
          <cell r="AE3">
            <v>16504</v>
          </cell>
          <cell r="AF3">
            <v>19620</v>
          </cell>
          <cell r="AG3">
            <v>24069</v>
          </cell>
        </row>
        <row r="4">
          <cell r="A4">
            <v>4</v>
          </cell>
          <cell r="B4" t="str">
            <v>NACION</v>
          </cell>
          <cell r="C4">
            <v>176119</v>
          </cell>
          <cell r="D4">
            <v>510681</v>
          </cell>
          <cell r="E4">
            <v>512999</v>
          </cell>
          <cell r="F4">
            <v>538267</v>
          </cell>
          <cell r="G4">
            <v>637211</v>
          </cell>
          <cell r="H4">
            <v>680971</v>
          </cell>
          <cell r="I4">
            <v>708882</v>
          </cell>
          <cell r="J4">
            <v>678148</v>
          </cell>
          <cell r="K4">
            <v>674302</v>
          </cell>
          <cell r="L4">
            <v>669616</v>
          </cell>
          <cell r="M4">
            <v>659862</v>
          </cell>
          <cell r="N4">
            <v>661727</v>
          </cell>
          <cell r="O4">
            <v>659676</v>
          </cell>
          <cell r="P4">
            <v>657265</v>
          </cell>
          <cell r="Q4">
            <v>655860</v>
          </cell>
          <cell r="R4">
            <v>653652</v>
          </cell>
          <cell r="S4">
            <v>652002</v>
          </cell>
          <cell r="T4">
            <v>650821</v>
          </cell>
          <cell r="U4">
            <v>637783</v>
          </cell>
          <cell r="V4">
            <v>639608</v>
          </cell>
          <cell r="W4">
            <v>637116</v>
          </cell>
          <cell r="X4">
            <v>637746</v>
          </cell>
          <cell r="Y4">
            <v>633004</v>
          </cell>
          <cell r="Z4">
            <v>638653</v>
          </cell>
          <cell r="AA4">
            <v>639624</v>
          </cell>
          <cell r="AB4">
            <v>640916</v>
          </cell>
          <cell r="AC4">
            <v>610596</v>
          </cell>
          <cell r="AD4">
            <v>612815</v>
          </cell>
          <cell r="AE4">
            <v>614195</v>
          </cell>
          <cell r="AF4">
            <v>615578</v>
          </cell>
          <cell r="AG4">
            <v>612481</v>
          </cell>
        </row>
      </sheetData>
      <sheetData sheetId="9"/>
      <sheetData sheetId="10">
        <row r="3">
          <cell r="A3">
            <v>37256</v>
          </cell>
          <cell r="B3">
            <v>1541439</v>
          </cell>
        </row>
        <row r="4">
          <cell r="A4">
            <v>37621</v>
          </cell>
          <cell r="B4">
            <v>1971043</v>
          </cell>
        </row>
        <row r="5">
          <cell r="A5">
            <v>37986</v>
          </cell>
          <cell r="B5">
            <v>2328608</v>
          </cell>
        </row>
        <row r="6">
          <cell r="A6">
            <v>38352</v>
          </cell>
          <cell r="B6">
            <v>2533887</v>
          </cell>
        </row>
        <row r="7">
          <cell r="A7">
            <v>38717</v>
          </cell>
          <cell r="B7">
            <v>2863290</v>
          </cell>
        </row>
        <row r="8">
          <cell r="A8">
            <v>39082</v>
          </cell>
          <cell r="B8">
            <v>3143447</v>
          </cell>
        </row>
        <row r="9">
          <cell r="A9">
            <v>39447</v>
          </cell>
          <cell r="B9">
            <v>3499665</v>
          </cell>
        </row>
        <row r="10">
          <cell r="A10">
            <v>39813</v>
          </cell>
          <cell r="B10">
            <v>4019558</v>
          </cell>
        </row>
        <row r="11">
          <cell r="A11">
            <v>39844</v>
          </cell>
          <cell r="B11">
            <v>4037082</v>
          </cell>
        </row>
        <row r="12">
          <cell r="A12">
            <v>39872</v>
          </cell>
          <cell r="B12">
            <v>4068246</v>
          </cell>
        </row>
        <row r="13">
          <cell r="A13">
            <v>39903</v>
          </cell>
          <cell r="B13">
            <v>4081392</v>
          </cell>
        </row>
        <row r="14">
          <cell r="A14">
            <v>39933</v>
          </cell>
          <cell r="B14">
            <v>4100361</v>
          </cell>
        </row>
        <row r="15">
          <cell r="A15">
            <v>39964</v>
          </cell>
          <cell r="B15">
            <v>4124300</v>
          </cell>
        </row>
        <row r="16">
          <cell r="A16">
            <v>39994</v>
          </cell>
          <cell r="B16">
            <v>4127418</v>
          </cell>
        </row>
        <row r="17">
          <cell r="A17">
            <v>40025</v>
          </cell>
          <cell r="B17">
            <v>4141383</v>
          </cell>
        </row>
        <row r="18">
          <cell r="A18">
            <v>40056</v>
          </cell>
          <cell r="B18">
            <v>4157185</v>
          </cell>
        </row>
        <row r="19">
          <cell r="A19">
            <v>40086</v>
          </cell>
          <cell r="B19">
            <v>4168267</v>
          </cell>
        </row>
        <row r="20">
          <cell r="A20">
            <v>40117</v>
          </cell>
          <cell r="B20">
            <v>4197084</v>
          </cell>
        </row>
        <row r="21">
          <cell r="A21">
            <v>40147</v>
          </cell>
          <cell r="B21">
            <v>4214512</v>
          </cell>
        </row>
        <row r="22">
          <cell r="A22">
            <v>40178</v>
          </cell>
          <cell r="B22">
            <v>4238001</v>
          </cell>
        </row>
        <row r="23">
          <cell r="A23">
            <v>40209</v>
          </cell>
          <cell r="B23">
            <v>4254922</v>
          </cell>
        </row>
        <row r="24">
          <cell r="A24">
            <v>40237</v>
          </cell>
          <cell r="B24">
            <v>4279775</v>
          </cell>
        </row>
        <row r="25">
          <cell r="A25">
            <v>40268</v>
          </cell>
          <cell r="B25">
            <v>4300065</v>
          </cell>
        </row>
        <row r="26">
          <cell r="A26">
            <v>40298</v>
          </cell>
          <cell r="B26">
            <v>4338691</v>
          </cell>
        </row>
        <row r="27">
          <cell r="A27">
            <v>40329</v>
          </cell>
          <cell r="B27">
            <v>4369507</v>
          </cell>
        </row>
        <row r="28">
          <cell r="A28">
            <v>40359</v>
          </cell>
          <cell r="B28">
            <v>4385352</v>
          </cell>
        </row>
        <row r="29">
          <cell r="A29">
            <v>40390</v>
          </cell>
          <cell r="B29">
            <v>4401945</v>
          </cell>
        </row>
        <row r="30">
          <cell r="A30">
            <v>40421</v>
          </cell>
          <cell r="B30">
            <v>4433143</v>
          </cell>
        </row>
        <row r="31">
          <cell r="A31">
            <v>40451</v>
          </cell>
          <cell r="B31">
            <v>4461401</v>
          </cell>
        </row>
        <row r="32">
          <cell r="A32">
            <v>40482</v>
          </cell>
          <cell r="B32">
            <v>4506160</v>
          </cell>
        </row>
        <row r="33">
          <cell r="A33">
            <v>40512</v>
          </cell>
          <cell r="B33">
            <v>4548072</v>
          </cell>
        </row>
        <row r="34">
          <cell r="A34">
            <v>40543</v>
          </cell>
        </row>
        <row r="35">
          <cell r="A35">
            <v>40574</v>
          </cell>
        </row>
        <row r="36">
          <cell r="A36">
            <v>40602</v>
          </cell>
        </row>
        <row r="37">
          <cell r="A37">
            <v>40633</v>
          </cell>
        </row>
        <row r="38">
          <cell r="A38">
            <v>40663</v>
          </cell>
        </row>
        <row r="39">
          <cell r="A39">
            <v>40694</v>
          </cell>
        </row>
        <row r="40">
          <cell r="A40">
            <v>40724</v>
          </cell>
        </row>
        <row r="41">
          <cell r="A41">
            <v>40755</v>
          </cell>
        </row>
        <row r="42">
          <cell r="A42">
            <v>40786</v>
          </cell>
        </row>
        <row r="43">
          <cell r="A43">
            <v>40816</v>
          </cell>
        </row>
        <row r="44">
          <cell r="A44">
            <v>40847</v>
          </cell>
        </row>
        <row r="45">
          <cell r="A45">
            <v>40877</v>
          </cell>
        </row>
        <row r="46">
          <cell r="A46">
            <v>40908</v>
          </cell>
        </row>
        <row r="47">
          <cell r="A47">
            <v>40939</v>
          </cell>
        </row>
        <row r="48">
          <cell r="A48">
            <v>40968</v>
          </cell>
        </row>
        <row r="49">
          <cell r="A49">
            <v>40999</v>
          </cell>
        </row>
        <row r="50">
          <cell r="A50">
            <v>41029</v>
          </cell>
        </row>
        <row r="51">
          <cell r="A51">
            <v>41060</v>
          </cell>
        </row>
        <row r="52">
          <cell r="A52">
            <v>41090</v>
          </cell>
        </row>
        <row r="53">
          <cell r="A53">
            <v>41121</v>
          </cell>
        </row>
        <row r="54">
          <cell r="A54">
            <v>41152</v>
          </cell>
        </row>
        <row r="55">
          <cell r="A55">
            <v>41182</v>
          </cell>
        </row>
        <row r="56">
          <cell r="A56">
            <v>41213</v>
          </cell>
        </row>
        <row r="57">
          <cell r="A57">
            <v>41243</v>
          </cell>
        </row>
        <row r="58">
          <cell r="A58">
            <v>41274</v>
          </cell>
        </row>
        <row r="59">
          <cell r="A59">
            <v>41305</v>
          </cell>
        </row>
        <row r="60">
          <cell r="A60">
            <v>41333</v>
          </cell>
        </row>
        <row r="61">
          <cell r="A61">
            <v>41364</v>
          </cell>
        </row>
        <row r="62">
          <cell r="A62">
            <v>41394</v>
          </cell>
        </row>
        <row r="63">
          <cell r="A63">
            <v>41425</v>
          </cell>
        </row>
        <row r="64">
          <cell r="A64">
            <v>41455</v>
          </cell>
        </row>
        <row r="65">
          <cell r="A65">
            <v>41486</v>
          </cell>
        </row>
        <row r="66">
          <cell r="A66">
            <v>41517</v>
          </cell>
        </row>
        <row r="67">
          <cell r="A67">
            <v>41547</v>
          </cell>
        </row>
        <row r="68">
          <cell r="A68">
            <v>41578</v>
          </cell>
        </row>
        <row r="69">
          <cell r="A69">
            <v>41608</v>
          </cell>
        </row>
        <row r="70">
          <cell r="A70">
            <v>41639</v>
          </cell>
        </row>
        <row r="71">
          <cell r="A71">
            <v>41670</v>
          </cell>
        </row>
        <row r="72">
          <cell r="A72">
            <v>41698</v>
          </cell>
        </row>
        <row r="73">
          <cell r="A73">
            <v>41729</v>
          </cell>
        </row>
        <row r="74">
          <cell r="A74">
            <v>41759</v>
          </cell>
        </row>
        <row r="75">
          <cell r="A75">
            <v>41790</v>
          </cell>
        </row>
        <row r="76">
          <cell r="A76">
            <v>41820</v>
          </cell>
        </row>
        <row r="77">
          <cell r="A77">
            <v>41851</v>
          </cell>
        </row>
        <row r="78">
          <cell r="A78">
            <v>41882</v>
          </cell>
        </row>
        <row r="79">
          <cell r="A79">
            <v>41912</v>
          </cell>
        </row>
        <row r="80">
          <cell r="A80">
            <v>41943</v>
          </cell>
        </row>
        <row r="81">
          <cell r="A81">
            <v>41973</v>
          </cell>
        </row>
        <row r="82">
          <cell r="A82">
            <v>42004</v>
          </cell>
        </row>
        <row r="83">
          <cell r="A83">
            <v>42035</v>
          </cell>
        </row>
        <row r="84">
          <cell r="A84">
            <v>42063</v>
          </cell>
        </row>
        <row r="85">
          <cell r="A85">
            <v>42094</v>
          </cell>
        </row>
        <row r="86">
          <cell r="A86">
            <v>42124</v>
          </cell>
        </row>
        <row r="87">
          <cell r="A87">
            <v>42155</v>
          </cell>
        </row>
        <row r="88">
          <cell r="A88">
            <v>42185</v>
          </cell>
        </row>
        <row r="89">
          <cell r="A89">
            <v>42216</v>
          </cell>
        </row>
        <row r="90">
          <cell r="A90">
            <v>42247</v>
          </cell>
        </row>
        <row r="91">
          <cell r="A91">
            <v>42277</v>
          </cell>
        </row>
        <row r="92">
          <cell r="A92">
            <v>42308</v>
          </cell>
        </row>
        <row r="93">
          <cell r="A93">
            <v>42338</v>
          </cell>
        </row>
        <row r="94">
          <cell r="A94">
            <v>42369</v>
          </cell>
        </row>
        <row r="95">
          <cell r="A95">
            <v>42400</v>
          </cell>
        </row>
        <row r="96">
          <cell r="A96">
            <v>42429</v>
          </cell>
        </row>
        <row r="97">
          <cell r="A97">
            <v>42460</v>
          </cell>
        </row>
        <row r="98">
          <cell r="A98">
            <v>42490</v>
          </cell>
        </row>
        <row r="99">
          <cell r="A99">
            <v>42521</v>
          </cell>
        </row>
        <row r="100">
          <cell r="A100">
            <v>42551</v>
          </cell>
        </row>
        <row r="101">
          <cell r="A101">
            <v>42582</v>
          </cell>
        </row>
        <row r="102">
          <cell r="A102">
            <v>42613</v>
          </cell>
        </row>
        <row r="103">
          <cell r="A103">
            <v>42643</v>
          </cell>
        </row>
        <row r="104">
          <cell r="A104">
            <v>42674</v>
          </cell>
        </row>
        <row r="105">
          <cell r="A105">
            <v>42704</v>
          </cell>
        </row>
        <row r="106">
          <cell r="A106">
            <v>42735</v>
          </cell>
        </row>
        <row r="107">
          <cell r="A107">
            <v>42766</v>
          </cell>
        </row>
        <row r="108">
          <cell r="A108">
            <v>42794</v>
          </cell>
        </row>
        <row r="109">
          <cell r="A109">
            <v>42825</v>
          </cell>
        </row>
        <row r="110">
          <cell r="A110">
            <v>42855</v>
          </cell>
        </row>
        <row r="111">
          <cell r="A111">
            <v>42886</v>
          </cell>
        </row>
        <row r="112">
          <cell r="A112">
            <v>42916</v>
          </cell>
        </row>
        <row r="113">
          <cell r="A113">
            <v>42947</v>
          </cell>
        </row>
        <row r="114">
          <cell r="A114">
            <v>42978</v>
          </cell>
        </row>
        <row r="115">
          <cell r="A115">
            <v>43008</v>
          </cell>
        </row>
        <row r="116">
          <cell r="A116">
            <v>43039</v>
          </cell>
        </row>
        <row r="117">
          <cell r="A117">
            <v>43069</v>
          </cell>
        </row>
        <row r="118">
          <cell r="A118">
            <v>43100</v>
          </cell>
        </row>
        <row r="119">
          <cell r="A119">
            <v>43131</v>
          </cell>
        </row>
        <row r="120">
          <cell r="A120">
            <v>43159</v>
          </cell>
        </row>
        <row r="121">
          <cell r="A121">
            <v>43190</v>
          </cell>
        </row>
        <row r="122">
          <cell r="A122">
            <v>43220</v>
          </cell>
        </row>
        <row r="123">
          <cell r="A123">
            <v>43251</v>
          </cell>
        </row>
        <row r="124">
          <cell r="A124">
            <v>43281</v>
          </cell>
        </row>
        <row r="125">
          <cell r="A125">
            <v>43312</v>
          </cell>
        </row>
        <row r="126">
          <cell r="A126">
            <v>43343</v>
          </cell>
        </row>
        <row r="127">
          <cell r="A127">
            <v>43373</v>
          </cell>
        </row>
        <row r="128">
          <cell r="A128">
            <v>43404</v>
          </cell>
        </row>
        <row r="129">
          <cell r="A129">
            <v>43434</v>
          </cell>
        </row>
        <row r="130">
          <cell r="A130">
            <v>43465</v>
          </cell>
        </row>
        <row r="131">
          <cell r="A131">
            <v>43496</v>
          </cell>
        </row>
        <row r="132">
          <cell r="A132">
            <v>43524</v>
          </cell>
        </row>
        <row r="133">
          <cell r="A133">
            <v>43555</v>
          </cell>
        </row>
        <row r="134">
          <cell r="A134">
            <v>43585</v>
          </cell>
        </row>
        <row r="135">
          <cell r="A135">
            <v>43616</v>
          </cell>
        </row>
        <row r="136">
          <cell r="A136">
            <v>43646</v>
          </cell>
        </row>
        <row r="137">
          <cell r="A137">
            <v>43677</v>
          </cell>
        </row>
        <row r="138">
          <cell r="A138">
            <v>43708</v>
          </cell>
        </row>
        <row r="139">
          <cell r="A139">
            <v>43738</v>
          </cell>
        </row>
        <row r="140">
          <cell r="A140">
            <v>43769</v>
          </cell>
        </row>
        <row r="141">
          <cell r="A141">
            <v>43799</v>
          </cell>
        </row>
        <row r="142">
          <cell r="A142">
            <v>43830</v>
          </cell>
        </row>
        <row r="143">
          <cell r="A143">
            <v>43861</v>
          </cell>
        </row>
        <row r="144">
          <cell r="A144">
            <v>43890</v>
          </cell>
        </row>
        <row r="145">
          <cell r="A145">
            <v>43921</v>
          </cell>
        </row>
        <row r="146">
          <cell r="A146">
            <v>43951</v>
          </cell>
        </row>
        <row r="147">
          <cell r="A147">
            <v>43982</v>
          </cell>
        </row>
        <row r="148">
          <cell r="A148">
            <v>44012</v>
          </cell>
        </row>
        <row r="149">
          <cell r="A149">
            <v>44043</v>
          </cell>
        </row>
        <row r="150">
          <cell r="A150">
            <v>44074</v>
          </cell>
        </row>
        <row r="151">
          <cell r="A151">
            <v>44104</v>
          </cell>
        </row>
        <row r="152">
          <cell r="A152">
            <v>44135</v>
          </cell>
        </row>
        <row r="153">
          <cell r="A153">
            <v>44165</v>
          </cell>
        </row>
        <row r="154">
          <cell r="A154">
            <v>44196</v>
          </cell>
        </row>
        <row r="155">
          <cell r="A155">
            <v>44227</v>
          </cell>
        </row>
        <row r="156">
          <cell r="A156">
            <v>44255</v>
          </cell>
        </row>
        <row r="157">
          <cell r="A157">
            <v>44286</v>
          </cell>
        </row>
        <row r="158">
          <cell r="A158">
            <v>44316</v>
          </cell>
        </row>
        <row r="159">
          <cell r="A159">
            <v>44347</v>
          </cell>
        </row>
        <row r="160">
          <cell r="A160">
            <v>44377</v>
          </cell>
        </row>
        <row r="161">
          <cell r="A161">
            <v>44408</v>
          </cell>
        </row>
        <row r="162">
          <cell r="A162">
            <v>44439</v>
          </cell>
        </row>
        <row r="163">
          <cell r="A163">
            <v>44469</v>
          </cell>
        </row>
        <row r="164">
          <cell r="A164">
            <v>44500</v>
          </cell>
        </row>
        <row r="165">
          <cell r="A165">
            <v>44530</v>
          </cell>
        </row>
        <row r="166">
          <cell r="A166">
            <v>44561</v>
          </cell>
        </row>
        <row r="167">
          <cell r="A167">
            <v>44592</v>
          </cell>
        </row>
        <row r="168">
          <cell r="A168">
            <v>44620</v>
          </cell>
        </row>
        <row r="169">
          <cell r="A169">
            <v>44651</v>
          </cell>
        </row>
        <row r="170">
          <cell r="A170">
            <v>44681</v>
          </cell>
        </row>
        <row r="171">
          <cell r="A171">
            <v>44712</v>
          </cell>
        </row>
        <row r="172">
          <cell r="A172">
            <v>44742</v>
          </cell>
        </row>
        <row r="173">
          <cell r="A173">
            <v>44773</v>
          </cell>
        </row>
        <row r="174">
          <cell r="A174">
            <v>44804</v>
          </cell>
        </row>
        <row r="175">
          <cell r="A175">
            <v>44834</v>
          </cell>
        </row>
        <row r="176">
          <cell r="A176">
            <v>44865</v>
          </cell>
        </row>
        <row r="177">
          <cell r="A177">
            <v>44895</v>
          </cell>
        </row>
        <row r="178">
          <cell r="A178">
            <v>44926</v>
          </cell>
        </row>
        <row r="179">
          <cell r="A179">
            <v>44957</v>
          </cell>
        </row>
        <row r="180">
          <cell r="A180">
            <v>44985</v>
          </cell>
        </row>
        <row r="181">
          <cell r="A181">
            <v>45016</v>
          </cell>
        </row>
        <row r="182">
          <cell r="A182">
            <v>45046</v>
          </cell>
        </row>
        <row r="183">
          <cell r="A183">
            <v>45077</v>
          </cell>
        </row>
        <row r="184">
          <cell r="A184">
            <v>45107</v>
          </cell>
        </row>
        <row r="185">
          <cell r="A185">
            <v>45138</v>
          </cell>
        </row>
        <row r="186">
          <cell r="A186">
            <v>45169</v>
          </cell>
        </row>
        <row r="187">
          <cell r="A187">
            <v>45199</v>
          </cell>
        </row>
        <row r="188">
          <cell r="A188">
            <v>45230</v>
          </cell>
        </row>
        <row r="189">
          <cell r="A189">
            <v>45260</v>
          </cell>
        </row>
        <row r="190">
          <cell r="A190">
            <v>45291</v>
          </cell>
        </row>
        <row r="191">
          <cell r="A191">
            <v>45322</v>
          </cell>
        </row>
        <row r="192">
          <cell r="A192">
            <v>45351</v>
          </cell>
        </row>
        <row r="193">
          <cell r="A193">
            <v>45382</v>
          </cell>
        </row>
        <row r="194">
          <cell r="A194">
            <v>45412</v>
          </cell>
        </row>
        <row r="195">
          <cell r="A195">
            <v>45443</v>
          </cell>
        </row>
        <row r="196">
          <cell r="A196">
            <v>45473</v>
          </cell>
        </row>
        <row r="197">
          <cell r="A197">
            <v>45504</v>
          </cell>
        </row>
        <row r="198">
          <cell r="A198">
            <v>45535</v>
          </cell>
        </row>
        <row r="199">
          <cell r="A199">
            <v>45565</v>
          </cell>
        </row>
        <row r="200">
          <cell r="A200">
            <v>45596</v>
          </cell>
        </row>
        <row r="201">
          <cell r="A201">
            <v>45626</v>
          </cell>
        </row>
        <row r="202">
          <cell r="A202">
            <v>45657</v>
          </cell>
        </row>
        <row r="203">
          <cell r="A203">
            <v>45688</v>
          </cell>
        </row>
        <row r="204">
          <cell r="A204">
            <v>45716</v>
          </cell>
        </row>
        <row r="205">
          <cell r="A205">
            <v>45747</v>
          </cell>
        </row>
        <row r="206">
          <cell r="A206">
            <v>45777</v>
          </cell>
        </row>
        <row r="207">
          <cell r="A207">
            <v>45808</v>
          </cell>
        </row>
        <row r="208">
          <cell r="A208">
            <v>45838</v>
          </cell>
        </row>
        <row r="209">
          <cell r="A209">
            <v>45869</v>
          </cell>
        </row>
        <row r="210">
          <cell r="A210">
            <v>45900</v>
          </cell>
        </row>
        <row r="211">
          <cell r="A211">
            <v>45930</v>
          </cell>
        </row>
        <row r="212">
          <cell r="A212">
            <v>45961</v>
          </cell>
        </row>
        <row r="213">
          <cell r="A213">
            <v>45991</v>
          </cell>
        </row>
        <row r="214">
          <cell r="A214">
            <v>46022</v>
          </cell>
        </row>
        <row r="215">
          <cell r="A215">
            <v>46053</v>
          </cell>
        </row>
        <row r="216">
          <cell r="A216">
            <v>46081</v>
          </cell>
        </row>
        <row r="217">
          <cell r="A217">
            <v>46112</v>
          </cell>
        </row>
        <row r="218">
          <cell r="A218">
            <v>46142</v>
          </cell>
        </row>
        <row r="219">
          <cell r="A219">
            <v>46173</v>
          </cell>
        </row>
        <row r="220">
          <cell r="A220">
            <v>46203</v>
          </cell>
        </row>
        <row r="221">
          <cell r="A221">
            <v>46234</v>
          </cell>
        </row>
        <row r="222">
          <cell r="A222">
            <v>46265</v>
          </cell>
        </row>
        <row r="223">
          <cell r="A223">
            <v>46295</v>
          </cell>
        </row>
        <row r="224">
          <cell r="A224">
            <v>46326</v>
          </cell>
        </row>
        <row r="225">
          <cell r="A225">
            <v>46356</v>
          </cell>
        </row>
        <row r="226">
          <cell r="A226">
            <v>46387</v>
          </cell>
        </row>
        <row r="227">
          <cell r="A227">
            <v>46418</v>
          </cell>
        </row>
        <row r="228">
          <cell r="A228">
            <v>46446</v>
          </cell>
        </row>
        <row r="229">
          <cell r="A229">
            <v>46477</v>
          </cell>
        </row>
        <row r="230">
          <cell r="A230">
            <v>46507</v>
          </cell>
        </row>
        <row r="231">
          <cell r="A231">
            <v>46538</v>
          </cell>
        </row>
        <row r="232">
          <cell r="A232">
            <v>46568</v>
          </cell>
        </row>
        <row r="233">
          <cell r="A233">
            <v>46599</v>
          </cell>
        </row>
        <row r="234">
          <cell r="A234">
            <v>46630</v>
          </cell>
        </row>
        <row r="235">
          <cell r="A235">
            <v>46660</v>
          </cell>
        </row>
        <row r="236">
          <cell r="A236">
            <v>46691</v>
          </cell>
        </row>
        <row r="237">
          <cell r="A237">
            <v>46721</v>
          </cell>
        </row>
        <row r="238">
          <cell r="A238">
            <v>46752</v>
          </cell>
        </row>
        <row r="239">
          <cell r="A239">
            <v>46783</v>
          </cell>
        </row>
        <row r="240">
          <cell r="A240">
            <v>46812</v>
          </cell>
        </row>
        <row r="241">
          <cell r="A241">
            <v>46843</v>
          </cell>
        </row>
        <row r="242">
          <cell r="A242">
            <v>46873</v>
          </cell>
        </row>
        <row r="243">
          <cell r="A243">
            <v>46904</v>
          </cell>
        </row>
        <row r="244">
          <cell r="A244">
            <v>46934</v>
          </cell>
        </row>
        <row r="245">
          <cell r="A245">
            <v>46965</v>
          </cell>
        </row>
        <row r="246">
          <cell r="A246">
            <v>46996</v>
          </cell>
        </row>
        <row r="247">
          <cell r="A247">
            <v>47026</v>
          </cell>
        </row>
        <row r="248">
          <cell r="A248">
            <v>47057</v>
          </cell>
        </row>
        <row r="249">
          <cell r="A249">
            <v>47087</v>
          </cell>
        </row>
        <row r="250">
          <cell r="A250">
            <v>47118</v>
          </cell>
        </row>
        <row r="251">
          <cell r="A251">
            <v>47149</v>
          </cell>
        </row>
        <row r="252">
          <cell r="A252">
            <v>47177</v>
          </cell>
        </row>
        <row r="253">
          <cell r="A253">
            <v>47208</v>
          </cell>
        </row>
        <row r="254">
          <cell r="A254">
            <v>47238</v>
          </cell>
        </row>
        <row r="255">
          <cell r="A255">
            <v>47269</v>
          </cell>
        </row>
        <row r="256">
          <cell r="A256">
            <v>47299</v>
          </cell>
        </row>
        <row r="257">
          <cell r="A257">
            <v>47330</v>
          </cell>
        </row>
        <row r="258">
          <cell r="A258">
            <v>47361</v>
          </cell>
        </row>
        <row r="259">
          <cell r="A259">
            <v>47391</v>
          </cell>
        </row>
        <row r="260">
          <cell r="A260">
            <v>47422</v>
          </cell>
        </row>
        <row r="261">
          <cell r="A261">
            <v>47452</v>
          </cell>
        </row>
        <row r="262">
          <cell r="A262">
            <v>47483</v>
          </cell>
        </row>
        <row r="263">
          <cell r="A263">
            <v>47514</v>
          </cell>
        </row>
        <row r="264">
          <cell r="A264">
            <v>47542</v>
          </cell>
        </row>
        <row r="265">
          <cell r="A265">
            <v>47573</v>
          </cell>
        </row>
        <row r="266">
          <cell r="A266">
            <v>47603</v>
          </cell>
        </row>
        <row r="267">
          <cell r="A267">
            <v>47634</v>
          </cell>
        </row>
        <row r="268">
          <cell r="A268">
            <v>47664</v>
          </cell>
        </row>
        <row r="269">
          <cell r="A269">
            <v>47695</v>
          </cell>
        </row>
        <row r="270">
          <cell r="A270">
            <v>47726</v>
          </cell>
        </row>
        <row r="271">
          <cell r="A271">
            <v>47756</v>
          </cell>
        </row>
        <row r="272">
          <cell r="A272">
            <v>47787</v>
          </cell>
        </row>
        <row r="273">
          <cell r="A273">
            <v>47817</v>
          </cell>
        </row>
        <row r="274">
          <cell r="A274">
            <v>47848</v>
          </cell>
        </row>
        <row r="275">
          <cell r="A275">
            <v>47879</v>
          </cell>
        </row>
        <row r="276">
          <cell r="A276">
            <v>47907</v>
          </cell>
        </row>
        <row r="277">
          <cell r="A277">
            <v>47938</v>
          </cell>
        </row>
        <row r="278">
          <cell r="A278">
            <v>47968</v>
          </cell>
        </row>
        <row r="279">
          <cell r="A279">
            <v>47999</v>
          </cell>
        </row>
        <row r="280">
          <cell r="A280">
            <v>48029</v>
          </cell>
        </row>
        <row r="281">
          <cell r="A281">
            <v>48060</v>
          </cell>
        </row>
        <row r="282">
          <cell r="A282">
            <v>48091</v>
          </cell>
        </row>
        <row r="283">
          <cell r="A283">
            <v>48121</v>
          </cell>
        </row>
        <row r="284">
          <cell r="A284">
            <v>48152</v>
          </cell>
        </row>
        <row r="285">
          <cell r="A285">
            <v>48182</v>
          </cell>
        </row>
        <row r="286">
          <cell r="A286">
            <v>48213</v>
          </cell>
        </row>
        <row r="287">
          <cell r="A287">
            <v>48244</v>
          </cell>
        </row>
        <row r="288">
          <cell r="A288">
            <v>48273</v>
          </cell>
        </row>
        <row r="289">
          <cell r="A289">
            <v>48304</v>
          </cell>
        </row>
        <row r="290">
          <cell r="A290">
            <v>48334</v>
          </cell>
        </row>
        <row r="291">
          <cell r="A291">
            <v>48365</v>
          </cell>
        </row>
        <row r="292">
          <cell r="A292">
            <v>48395</v>
          </cell>
        </row>
        <row r="293">
          <cell r="A293">
            <v>48426</v>
          </cell>
        </row>
        <row r="294">
          <cell r="A294">
            <v>48457</v>
          </cell>
        </row>
        <row r="295">
          <cell r="A295">
            <v>48487</v>
          </cell>
        </row>
        <row r="296">
          <cell r="A296">
            <v>48518</v>
          </cell>
        </row>
        <row r="297">
          <cell r="A297">
            <v>48548</v>
          </cell>
        </row>
        <row r="298">
          <cell r="A298">
            <v>48579</v>
          </cell>
        </row>
        <row r="299">
          <cell r="A299">
            <v>48610</v>
          </cell>
        </row>
        <row r="300">
          <cell r="A300">
            <v>48638</v>
          </cell>
        </row>
        <row r="301">
          <cell r="A301">
            <v>48669</v>
          </cell>
        </row>
        <row r="302">
          <cell r="A302">
            <v>48699</v>
          </cell>
        </row>
        <row r="303">
          <cell r="A303">
            <v>48730</v>
          </cell>
        </row>
        <row r="304">
          <cell r="A304">
            <v>48760</v>
          </cell>
        </row>
        <row r="305">
          <cell r="A305">
            <v>48791</v>
          </cell>
        </row>
        <row r="306">
          <cell r="A306">
            <v>48822</v>
          </cell>
        </row>
        <row r="307">
          <cell r="A307">
            <v>48852</v>
          </cell>
        </row>
        <row r="308">
          <cell r="A308">
            <v>48883</v>
          </cell>
        </row>
        <row r="309">
          <cell r="A309">
            <v>48913</v>
          </cell>
        </row>
        <row r="310">
          <cell r="A310">
            <v>48944</v>
          </cell>
        </row>
        <row r="311">
          <cell r="A311">
            <v>48975</v>
          </cell>
        </row>
        <row r="312">
          <cell r="A312">
            <v>49003</v>
          </cell>
        </row>
        <row r="313">
          <cell r="A313">
            <v>49034</v>
          </cell>
        </row>
        <row r="314">
          <cell r="A314">
            <v>49064</v>
          </cell>
        </row>
        <row r="315">
          <cell r="A315">
            <v>49095</v>
          </cell>
        </row>
        <row r="316">
          <cell r="A316">
            <v>49125</v>
          </cell>
        </row>
        <row r="317">
          <cell r="A317">
            <v>49156</v>
          </cell>
        </row>
        <row r="318">
          <cell r="A318">
            <v>49187</v>
          </cell>
        </row>
        <row r="319">
          <cell r="A319">
            <v>49217</v>
          </cell>
        </row>
        <row r="320">
          <cell r="A320">
            <v>49248</v>
          </cell>
        </row>
        <row r="321">
          <cell r="A321">
            <v>49278</v>
          </cell>
        </row>
        <row r="322">
          <cell r="A322">
            <v>49309</v>
          </cell>
        </row>
        <row r="323">
          <cell r="A323">
            <v>49340</v>
          </cell>
        </row>
        <row r="324">
          <cell r="A324">
            <v>49368</v>
          </cell>
        </row>
        <row r="325">
          <cell r="A325">
            <v>49399</v>
          </cell>
        </row>
        <row r="326">
          <cell r="A326">
            <v>49429</v>
          </cell>
        </row>
        <row r="327">
          <cell r="A327">
            <v>49460</v>
          </cell>
        </row>
        <row r="328">
          <cell r="A328">
            <v>49490</v>
          </cell>
        </row>
        <row r="329">
          <cell r="A329">
            <v>49521</v>
          </cell>
        </row>
        <row r="330">
          <cell r="A330">
            <v>49552</v>
          </cell>
        </row>
        <row r="331">
          <cell r="A331">
            <v>49582</v>
          </cell>
        </row>
        <row r="332">
          <cell r="A332">
            <v>49613</v>
          </cell>
        </row>
        <row r="333">
          <cell r="A333">
            <v>49643</v>
          </cell>
        </row>
        <row r="334">
          <cell r="A334">
            <v>49674</v>
          </cell>
        </row>
        <row r="335">
          <cell r="A335">
            <v>49705</v>
          </cell>
        </row>
        <row r="336">
          <cell r="A336">
            <v>49734</v>
          </cell>
        </row>
        <row r="337">
          <cell r="A337">
            <v>49765</v>
          </cell>
        </row>
        <row r="338">
          <cell r="A338">
            <v>49795</v>
          </cell>
        </row>
        <row r="339">
          <cell r="A339">
            <v>49826</v>
          </cell>
        </row>
        <row r="340">
          <cell r="A340">
            <v>49856</v>
          </cell>
        </row>
        <row r="341">
          <cell r="A341">
            <v>49887</v>
          </cell>
        </row>
        <row r="342">
          <cell r="A342">
            <v>49918</v>
          </cell>
        </row>
        <row r="343">
          <cell r="A343">
            <v>49948</v>
          </cell>
        </row>
        <row r="344">
          <cell r="A344">
            <v>49979</v>
          </cell>
        </row>
        <row r="345">
          <cell r="A345">
            <v>50009</v>
          </cell>
        </row>
        <row r="346">
          <cell r="A346">
            <v>50040</v>
          </cell>
        </row>
        <row r="347">
          <cell r="A347">
            <v>50071</v>
          </cell>
        </row>
        <row r="348">
          <cell r="A348">
            <v>50099</v>
          </cell>
        </row>
        <row r="349">
          <cell r="A349">
            <v>50130</v>
          </cell>
        </row>
        <row r="350">
          <cell r="A350">
            <v>50160</v>
          </cell>
        </row>
        <row r="351">
          <cell r="A351">
            <v>50191</v>
          </cell>
        </row>
        <row r="352">
          <cell r="A352">
            <v>50221</v>
          </cell>
        </row>
        <row r="353">
          <cell r="A353">
            <v>50252</v>
          </cell>
        </row>
        <row r="354">
          <cell r="A354">
            <v>50283</v>
          </cell>
        </row>
        <row r="355">
          <cell r="A355">
            <v>50313</v>
          </cell>
        </row>
        <row r="356">
          <cell r="A356">
            <v>50344</v>
          </cell>
        </row>
        <row r="357">
          <cell r="A357">
            <v>50374</v>
          </cell>
        </row>
        <row r="358">
          <cell r="A358">
            <v>50405</v>
          </cell>
        </row>
        <row r="359">
          <cell r="A359">
            <v>50436</v>
          </cell>
        </row>
        <row r="360">
          <cell r="A360">
            <v>50464</v>
          </cell>
        </row>
        <row r="361">
          <cell r="A361">
            <v>50495</v>
          </cell>
        </row>
        <row r="362">
          <cell r="A362">
            <v>50525</v>
          </cell>
        </row>
        <row r="363">
          <cell r="A363">
            <v>50556</v>
          </cell>
        </row>
        <row r="364">
          <cell r="A364">
            <v>50586</v>
          </cell>
        </row>
        <row r="365">
          <cell r="A365">
            <v>50617</v>
          </cell>
        </row>
        <row r="366">
          <cell r="A366">
            <v>50648</v>
          </cell>
        </row>
        <row r="367">
          <cell r="A367">
            <v>50678</v>
          </cell>
        </row>
        <row r="368">
          <cell r="A368">
            <v>50709</v>
          </cell>
        </row>
        <row r="369">
          <cell r="A369">
            <v>50739</v>
          </cell>
        </row>
        <row r="370">
          <cell r="A370">
            <v>50770</v>
          </cell>
        </row>
        <row r="371">
          <cell r="A371">
            <v>50801</v>
          </cell>
        </row>
        <row r="372">
          <cell r="A372">
            <v>50829</v>
          </cell>
        </row>
        <row r="373">
          <cell r="A373">
            <v>50860</v>
          </cell>
        </row>
        <row r="374">
          <cell r="A374">
            <v>50890</v>
          </cell>
        </row>
        <row r="375">
          <cell r="A375">
            <v>50921</v>
          </cell>
        </row>
        <row r="376">
          <cell r="A376">
            <v>50951</v>
          </cell>
        </row>
        <row r="377">
          <cell r="A377">
            <v>50982</v>
          </cell>
        </row>
        <row r="378">
          <cell r="A378">
            <v>51013</v>
          </cell>
        </row>
        <row r="379">
          <cell r="A379">
            <v>51043</v>
          </cell>
        </row>
        <row r="380">
          <cell r="A380">
            <v>51074</v>
          </cell>
        </row>
        <row r="381">
          <cell r="A381">
            <v>51104</v>
          </cell>
        </row>
        <row r="382">
          <cell r="A382">
            <v>51135</v>
          </cell>
        </row>
        <row r="383">
          <cell r="A383">
            <v>51166</v>
          </cell>
        </row>
        <row r="384">
          <cell r="A384">
            <v>51195</v>
          </cell>
        </row>
        <row r="385">
          <cell r="A385">
            <v>51226</v>
          </cell>
        </row>
        <row r="386">
          <cell r="A386">
            <v>51256</v>
          </cell>
        </row>
        <row r="387">
          <cell r="A387">
            <v>51287</v>
          </cell>
        </row>
        <row r="388">
          <cell r="A388">
            <v>51317</v>
          </cell>
        </row>
        <row r="389">
          <cell r="A389">
            <v>51348</v>
          </cell>
        </row>
        <row r="390">
          <cell r="A390">
            <v>51379</v>
          </cell>
        </row>
        <row r="391">
          <cell r="A391">
            <v>51409</v>
          </cell>
        </row>
        <row r="392">
          <cell r="A392">
            <v>51440</v>
          </cell>
        </row>
        <row r="393">
          <cell r="A393">
            <v>51470</v>
          </cell>
        </row>
        <row r="394">
          <cell r="A394">
            <v>51501</v>
          </cell>
        </row>
        <row r="395">
          <cell r="A395">
            <v>51532</v>
          </cell>
        </row>
        <row r="396">
          <cell r="A396">
            <v>51560</v>
          </cell>
        </row>
        <row r="397">
          <cell r="A397">
            <v>51591</v>
          </cell>
        </row>
        <row r="398">
          <cell r="A398">
            <v>51621</v>
          </cell>
        </row>
        <row r="399">
          <cell r="A399">
            <v>51652</v>
          </cell>
        </row>
        <row r="400">
          <cell r="A400">
            <v>51682</v>
          </cell>
        </row>
        <row r="401">
          <cell r="A401">
            <v>51713</v>
          </cell>
        </row>
        <row r="402">
          <cell r="A402">
            <v>51744</v>
          </cell>
        </row>
        <row r="403">
          <cell r="A403">
            <v>51774</v>
          </cell>
        </row>
        <row r="404">
          <cell r="A404">
            <v>51805</v>
          </cell>
        </row>
        <row r="405">
          <cell r="A405">
            <v>51835</v>
          </cell>
        </row>
        <row r="406">
          <cell r="A406">
            <v>51866</v>
          </cell>
        </row>
        <row r="407">
          <cell r="A407">
            <v>51897</v>
          </cell>
        </row>
        <row r="408">
          <cell r="A408">
            <v>51925</v>
          </cell>
        </row>
        <row r="409">
          <cell r="A409">
            <v>51956</v>
          </cell>
        </row>
        <row r="410">
          <cell r="A410">
            <v>51986</v>
          </cell>
        </row>
        <row r="411">
          <cell r="A411">
            <v>52017</v>
          </cell>
        </row>
        <row r="412">
          <cell r="A412">
            <v>52047</v>
          </cell>
        </row>
        <row r="413">
          <cell r="A413">
            <v>52078</v>
          </cell>
        </row>
        <row r="414">
          <cell r="A414">
            <v>52109</v>
          </cell>
        </row>
        <row r="415">
          <cell r="A415">
            <v>52139</v>
          </cell>
        </row>
        <row r="416">
          <cell r="A416">
            <v>52170</v>
          </cell>
        </row>
        <row r="417">
          <cell r="A417">
            <v>52200</v>
          </cell>
        </row>
        <row r="418">
          <cell r="A418">
            <v>52231</v>
          </cell>
        </row>
        <row r="419">
          <cell r="A419">
            <v>52262</v>
          </cell>
        </row>
        <row r="420">
          <cell r="A420">
            <v>52290</v>
          </cell>
        </row>
        <row r="421">
          <cell r="A421">
            <v>52321</v>
          </cell>
        </row>
        <row r="422">
          <cell r="A422">
            <v>52351</v>
          </cell>
        </row>
        <row r="423">
          <cell r="A423">
            <v>52382</v>
          </cell>
        </row>
        <row r="424">
          <cell r="A424">
            <v>52412</v>
          </cell>
        </row>
        <row r="425">
          <cell r="A425">
            <v>52443</v>
          </cell>
        </row>
        <row r="426">
          <cell r="A426">
            <v>52474</v>
          </cell>
        </row>
        <row r="427">
          <cell r="A427">
            <v>52504</v>
          </cell>
        </row>
        <row r="428">
          <cell r="A428">
            <v>52535</v>
          </cell>
        </row>
        <row r="429">
          <cell r="A429">
            <v>52565</v>
          </cell>
        </row>
        <row r="430">
          <cell r="A430">
            <v>52596</v>
          </cell>
        </row>
        <row r="431">
          <cell r="A431">
            <v>52627</v>
          </cell>
        </row>
        <row r="432">
          <cell r="A432">
            <v>52656</v>
          </cell>
        </row>
        <row r="433">
          <cell r="A433">
            <v>52687</v>
          </cell>
        </row>
        <row r="434">
          <cell r="A434">
            <v>52717</v>
          </cell>
        </row>
        <row r="435">
          <cell r="A435">
            <v>52748</v>
          </cell>
        </row>
        <row r="436">
          <cell r="A436">
            <v>52778</v>
          </cell>
        </row>
        <row r="437">
          <cell r="A437">
            <v>52809</v>
          </cell>
        </row>
        <row r="438">
          <cell r="A438">
            <v>52840</v>
          </cell>
        </row>
        <row r="439">
          <cell r="A439">
            <v>52870</v>
          </cell>
        </row>
        <row r="440">
          <cell r="A440">
            <v>52901</v>
          </cell>
        </row>
        <row r="441">
          <cell r="A441">
            <v>52931</v>
          </cell>
        </row>
        <row r="442">
          <cell r="A442">
            <v>52962</v>
          </cell>
        </row>
        <row r="443">
          <cell r="A443">
            <v>52993</v>
          </cell>
        </row>
        <row r="444">
          <cell r="A444">
            <v>53021</v>
          </cell>
        </row>
        <row r="445">
          <cell r="A445">
            <v>53052</v>
          </cell>
        </row>
        <row r="446">
          <cell r="A446">
            <v>53082</v>
          </cell>
        </row>
        <row r="447">
          <cell r="A447">
            <v>53113</v>
          </cell>
        </row>
        <row r="448">
          <cell r="A448">
            <v>53143</v>
          </cell>
        </row>
        <row r="449">
          <cell r="A449">
            <v>53174</v>
          </cell>
        </row>
        <row r="450">
          <cell r="A450">
            <v>53205</v>
          </cell>
        </row>
        <row r="451">
          <cell r="A451">
            <v>53235</v>
          </cell>
        </row>
        <row r="452">
          <cell r="A452">
            <v>53266</v>
          </cell>
        </row>
        <row r="453">
          <cell r="A453">
            <v>53296</v>
          </cell>
        </row>
        <row r="454">
          <cell r="A454">
            <v>53327</v>
          </cell>
        </row>
        <row r="455">
          <cell r="A455">
            <v>53358</v>
          </cell>
        </row>
        <row r="456">
          <cell r="A456">
            <v>53386</v>
          </cell>
        </row>
        <row r="457">
          <cell r="A457">
            <v>53417</v>
          </cell>
        </row>
        <row r="458">
          <cell r="A458">
            <v>53447</v>
          </cell>
        </row>
        <row r="459">
          <cell r="A459">
            <v>53478</v>
          </cell>
        </row>
        <row r="460">
          <cell r="A460">
            <v>53508</v>
          </cell>
        </row>
        <row r="461">
          <cell r="A461">
            <v>53539</v>
          </cell>
        </row>
        <row r="462">
          <cell r="A462">
            <v>53570</v>
          </cell>
        </row>
        <row r="463">
          <cell r="A463">
            <v>53600</v>
          </cell>
        </row>
        <row r="464">
          <cell r="A464">
            <v>53631</v>
          </cell>
        </row>
        <row r="465">
          <cell r="A465">
            <v>53661</v>
          </cell>
        </row>
        <row r="466">
          <cell r="A466">
            <v>53692</v>
          </cell>
        </row>
        <row r="467">
          <cell r="A467">
            <v>53723</v>
          </cell>
        </row>
        <row r="468">
          <cell r="A468">
            <v>53751</v>
          </cell>
        </row>
        <row r="469">
          <cell r="A469">
            <v>53782</v>
          </cell>
        </row>
        <row r="470">
          <cell r="A470">
            <v>53812</v>
          </cell>
        </row>
        <row r="471">
          <cell r="A471">
            <v>53843</v>
          </cell>
        </row>
        <row r="472">
          <cell r="A472">
            <v>53873</v>
          </cell>
        </row>
        <row r="473">
          <cell r="A473">
            <v>53904</v>
          </cell>
        </row>
        <row r="474">
          <cell r="A474">
            <v>53935</v>
          </cell>
        </row>
        <row r="475">
          <cell r="A475">
            <v>53965</v>
          </cell>
        </row>
        <row r="476">
          <cell r="A476">
            <v>53996</v>
          </cell>
        </row>
        <row r="477">
          <cell r="A477">
            <v>54026</v>
          </cell>
        </row>
        <row r="478">
          <cell r="A478">
            <v>54057</v>
          </cell>
        </row>
        <row r="479">
          <cell r="A479">
            <v>54088</v>
          </cell>
        </row>
        <row r="480">
          <cell r="A480">
            <v>54117</v>
          </cell>
        </row>
        <row r="481">
          <cell r="A481">
            <v>54148</v>
          </cell>
        </row>
        <row r="482">
          <cell r="A482">
            <v>54178</v>
          </cell>
        </row>
        <row r="483">
          <cell r="A483">
            <v>54209</v>
          </cell>
        </row>
        <row r="484">
          <cell r="A484">
            <v>54239</v>
          </cell>
        </row>
        <row r="485">
          <cell r="A485">
            <v>54270</v>
          </cell>
        </row>
        <row r="486">
          <cell r="A486">
            <v>54301</v>
          </cell>
        </row>
        <row r="487">
          <cell r="A487">
            <v>54331</v>
          </cell>
        </row>
        <row r="488">
          <cell r="A488">
            <v>54362</v>
          </cell>
        </row>
        <row r="489">
          <cell r="A489">
            <v>54392</v>
          </cell>
        </row>
        <row r="490">
          <cell r="A490">
            <v>54423</v>
          </cell>
        </row>
        <row r="491">
          <cell r="A491">
            <v>54454</v>
          </cell>
        </row>
        <row r="492">
          <cell r="A492">
            <v>54482</v>
          </cell>
        </row>
        <row r="493">
          <cell r="A493">
            <v>54513</v>
          </cell>
        </row>
        <row r="494">
          <cell r="A494">
            <v>54543</v>
          </cell>
        </row>
        <row r="495">
          <cell r="A495">
            <v>54574</v>
          </cell>
        </row>
        <row r="496">
          <cell r="A496">
            <v>54604</v>
          </cell>
        </row>
        <row r="497">
          <cell r="A497">
            <v>54635</v>
          </cell>
        </row>
        <row r="498">
          <cell r="A498">
            <v>54666</v>
          </cell>
        </row>
        <row r="499">
          <cell r="A499">
            <v>54696</v>
          </cell>
        </row>
        <row r="500">
          <cell r="A500">
            <v>54727</v>
          </cell>
        </row>
        <row r="501">
          <cell r="A501">
            <v>54757</v>
          </cell>
        </row>
        <row r="502">
          <cell r="A502">
            <v>54788</v>
          </cell>
        </row>
        <row r="503">
          <cell r="A503">
            <v>54819</v>
          </cell>
        </row>
        <row r="504">
          <cell r="A504">
            <v>54847</v>
          </cell>
        </row>
        <row r="505">
          <cell r="A505">
            <v>54878</v>
          </cell>
        </row>
        <row r="506">
          <cell r="A506">
            <v>54908</v>
          </cell>
        </row>
        <row r="507">
          <cell r="A507">
            <v>54939</v>
          </cell>
        </row>
        <row r="508">
          <cell r="A508">
            <v>54969</v>
          </cell>
        </row>
        <row r="509">
          <cell r="A509">
            <v>55000</v>
          </cell>
        </row>
        <row r="510">
          <cell r="A510">
            <v>55031</v>
          </cell>
        </row>
        <row r="511">
          <cell r="A511">
            <v>55061</v>
          </cell>
        </row>
        <row r="512">
          <cell r="A512">
            <v>55092</v>
          </cell>
        </row>
        <row r="513">
          <cell r="A513">
            <v>55122</v>
          </cell>
        </row>
        <row r="514">
          <cell r="A514">
            <v>55153</v>
          </cell>
        </row>
        <row r="515">
          <cell r="A515">
            <v>55184</v>
          </cell>
        </row>
        <row r="516">
          <cell r="A516">
            <v>55212</v>
          </cell>
        </row>
        <row r="517">
          <cell r="A517">
            <v>55243</v>
          </cell>
        </row>
        <row r="518">
          <cell r="A518">
            <v>55273</v>
          </cell>
        </row>
        <row r="519">
          <cell r="A519">
            <v>55304</v>
          </cell>
        </row>
        <row r="520">
          <cell r="A520">
            <v>55334</v>
          </cell>
        </row>
        <row r="521">
          <cell r="A521">
            <v>55365</v>
          </cell>
        </row>
        <row r="522">
          <cell r="A522">
            <v>55396</v>
          </cell>
        </row>
        <row r="523">
          <cell r="A523">
            <v>55426</v>
          </cell>
        </row>
        <row r="524">
          <cell r="A524">
            <v>55457</v>
          </cell>
        </row>
        <row r="525">
          <cell r="A525">
            <v>55487</v>
          </cell>
        </row>
        <row r="526">
          <cell r="A526">
            <v>55518</v>
          </cell>
        </row>
        <row r="527">
          <cell r="A527">
            <v>55549</v>
          </cell>
        </row>
        <row r="528">
          <cell r="A528">
            <v>55578</v>
          </cell>
        </row>
        <row r="529">
          <cell r="A529">
            <v>55609</v>
          </cell>
        </row>
        <row r="530">
          <cell r="A530">
            <v>55639</v>
          </cell>
        </row>
        <row r="531">
          <cell r="A531">
            <v>55670</v>
          </cell>
        </row>
        <row r="532">
          <cell r="A532">
            <v>55700</v>
          </cell>
        </row>
        <row r="533">
          <cell r="A533">
            <v>55731</v>
          </cell>
        </row>
        <row r="534">
          <cell r="A534">
            <v>55762</v>
          </cell>
        </row>
        <row r="535">
          <cell r="A535">
            <v>55792</v>
          </cell>
        </row>
        <row r="536">
          <cell r="A536">
            <v>55823</v>
          </cell>
        </row>
        <row r="537">
          <cell r="A537">
            <v>55853</v>
          </cell>
        </row>
        <row r="538">
          <cell r="A538">
            <v>55884</v>
          </cell>
        </row>
        <row r="539">
          <cell r="A539">
            <v>55915</v>
          </cell>
        </row>
        <row r="540">
          <cell r="A540">
            <v>55943</v>
          </cell>
        </row>
        <row r="541">
          <cell r="A541">
            <v>55974</v>
          </cell>
        </row>
        <row r="542">
          <cell r="A542">
            <v>56004</v>
          </cell>
        </row>
        <row r="543">
          <cell r="A543">
            <v>56035</v>
          </cell>
        </row>
        <row r="544">
          <cell r="A544">
            <v>56065</v>
          </cell>
        </row>
        <row r="545">
          <cell r="A545">
            <v>56096</v>
          </cell>
        </row>
        <row r="546">
          <cell r="A546">
            <v>56127</v>
          </cell>
        </row>
        <row r="547">
          <cell r="A547">
            <v>56157</v>
          </cell>
        </row>
        <row r="548">
          <cell r="A548">
            <v>56188</v>
          </cell>
        </row>
        <row r="549">
          <cell r="A549">
            <v>56218</v>
          </cell>
        </row>
        <row r="550">
          <cell r="A550">
            <v>56249</v>
          </cell>
        </row>
        <row r="551">
          <cell r="A551">
            <v>56280</v>
          </cell>
        </row>
        <row r="552">
          <cell r="A552">
            <v>56308</v>
          </cell>
        </row>
        <row r="553">
          <cell r="A553">
            <v>56339</v>
          </cell>
        </row>
        <row r="554">
          <cell r="A554">
            <v>56369</v>
          </cell>
        </row>
        <row r="555">
          <cell r="A555">
            <v>56400</v>
          </cell>
        </row>
        <row r="556">
          <cell r="A556">
            <v>56430</v>
          </cell>
        </row>
        <row r="557">
          <cell r="A557">
            <v>56461</v>
          </cell>
        </row>
        <row r="558">
          <cell r="A558">
            <v>56492</v>
          </cell>
        </row>
        <row r="559">
          <cell r="A559">
            <v>56522</v>
          </cell>
        </row>
        <row r="560">
          <cell r="A560">
            <v>56553</v>
          </cell>
        </row>
        <row r="561">
          <cell r="A561">
            <v>56583</v>
          </cell>
        </row>
        <row r="562">
          <cell r="A562">
            <v>56614</v>
          </cell>
        </row>
        <row r="563">
          <cell r="A563">
            <v>56645</v>
          </cell>
        </row>
        <row r="564">
          <cell r="A564">
            <v>56673</v>
          </cell>
        </row>
        <row r="565">
          <cell r="A565">
            <v>56704</v>
          </cell>
        </row>
        <row r="566">
          <cell r="A566">
            <v>56734</v>
          </cell>
        </row>
        <row r="567">
          <cell r="A567">
            <v>56765</v>
          </cell>
        </row>
        <row r="568">
          <cell r="A568">
            <v>56795</v>
          </cell>
        </row>
        <row r="569">
          <cell r="A569">
            <v>56826</v>
          </cell>
        </row>
        <row r="570">
          <cell r="A570">
            <v>56857</v>
          </cell>
        </row>
        <row r="571">
          <cell r="A571">
            <v>56887</v>
          </cell>
        </row>
        <row r="572">
          <cell r="A572">
            <v>56918</v>
          </cell>
        </row>
        <row r="573">
          <cell r="A573">
            <v>56948</v>
          </cell>
        </row>
        <row r="574">
          <cell r="A574">
            <v>56979</v>
          </cell>
        </row>
        <row r="575">
          <cell r="A575">
            <v>57010</v>
          </cell>
        </row>
        <row r="576">
          <cell r="A576">
            <v>57039</v>
          </cell>
        </row>
        <row r="577">
          <cell r="A577">
            <v>57070</v>
          </cell>
        </row>
        <row r="578">
          <cell r="A578">
            <v>57100</v>
          </cell>
        </row>
        <row r="579">
          <cell r="A579">
            <v>57131</v>
          </cell>
        </row>
        <row r="580">
          <cell r="A580">
            <v>57161</v>
          </cell>
        </row>
        <row r="581">
          <cell r="A581">
            <v>57192</v>
          </cell>
        </row>
        <row r="582">
          <cell r="A582">
            <v>57223</v>
          </cell>
        </row>
        <row r="583">
          <cell r="A583">
            <v>57253</v>
          </cell>
        </row>
        <row r="584">
          <cell r="A584">
            <v>57284</v>
          </cell>
        </row>
        <row r="585">
          <cell r="A585">
            <v>57314</v>
          </cell>
        </row>
        <row r="586">
          <cell r="A586">
            <v>57345</v>
          </cell>
        </row>
        <row r="587">
          <cell r="A587">
            <v>57376</v>
          </cell>
        </row>
        <row r="588">
          <cell r="A588">
            <v>57404</v>
          </cell>
        </row>
        <row r="589">
          <cell r="A589">
            <v>57435</v>
          </cell>
        </row>
        <row r="590">
          <cell r="A590">
            <v>57465</v>
          </cell>
        </row>
        <row r="591">
          <cell r="A591">
            <v>57496</v>
          </cell>
        </row>
        <row r="592">
          <cell r="A592">
            <v>57526</v>
          </cell>
        </row>
        <row r="593">
          <cell r="A593">
            <v>57557</v>
          </cell>
        </row>
        <row r="594">
          <cell r="A594">
            <v>57588</v>
          </cell>
        </row>
        <row r="595">
          <cell r="A595">
            <v>57618</v>
          </cell>
        </row>
        <row r="596">
          <cell r="A596">
            <v>57649</v>
          </cell>
        </row>
        <row r="597">
          <cell r="A597">
            <v>57679</v>
          </cell>
        </row>
        <row r="598">
          <cell r="A598">
            <v>57710</v>
          </cell>
        </row>
        <row r="599">
          <cell r="A599">
            <v>57741</v>
          </cell>
        </row>
        <row r="600">
          <cell r="A600">
            <v>57769</v>
          </cell>
        </row>
        <row r="601">
          <cell r="A601">
            <v>57800</v>
          </cell>
        </row>
        <row r="602">
          <cell r="A602">
            <v>57830</v>
          </cell>
        </row>
        <row r="603">
          <cell r="A603">
            <v>57861</v>
          </cell>
        </row>
        <row r="604">
          <cell r="A604">
            <v>57891</v>
          </cell>
        </row>
        <row r="605">
          <cell r="A605">
            <v>57922</v>
          </cell>
        </row>
        <row r="606">
          <cell r="A606">
            <v>57953</v>
          </cell>
        </row>
        <row r="607">
          <cell r="A607">
            <v>57983</v>
          </cell>
        </row>
        <row r="608">
          <cell r="A608">
            <v>58014</v>
          </cell>
        </row>
        <row r="609">
          <cell r="A609">
            <v>58044</v>
          </cell>
        </row>
        <row r="610">
          <cell r="A610">
            <v>58075</v>
          </cell>
        </row>
        <row r="611">
          <cell r="A611">
            <v>58106</v>
          </cell>
        </row>
        <row r="612">
          <cell r="A612">
            <v>58134</v>
          </cell>
        </row>
        <row r="613">
          <cell r="A613">
            <v>58165</v>
          </cell>
        </row>
        <row r="614">
          <cell r="A614">
            <v>58195</v>
          </cell>
        </row>
        <row r="615">
          <cell r="A615">
            <v>58226</v>
          </cell>
        </row>
        <row r="616">
          <cell r="A616">
            <v>58256</v>
          </cell>
        </row>
        <row r="617">
          <cell r="A617">
            <v>58287</v>
          </cell>
        </row>
        <row r="618">
          <cell r="A618">
            <v>58318</v>
          </cell>
        </row>
        <row r="619">
          <cell r="A619">
            <v>58348</v>
          </cell>
        </row>
        <row r="620">
          <cell r="A620">
            <v>58379</v>
          </cell>
        </row>
        <row r="621">
          <cell r="A621">
            <v>58409</v>
          </cell>
        </row>
        <row r="622">
          <cell r="A622">
            <v>58440</v>
          </cell>
        </row>
        <row r="623">
          <cell r="A623">
            <v>58471</v>
          </cell>
        </row>
        <row r="624">
          <cell r="A624">
            <v>58500</v>
          </cell>
        </row>
        <row r="625">
          <cell r="A625">
            <v>58531</v>
          </cell>
        </row>
        <row r="626">
          <cell r="A626">
            <v>58561</v>
          </cell>
        </row>
        <row r="627">
          <cell r="A627">
            <v>58592</v>
          </cell>
        </row>
        <row r="628">
          <cell r="A628">
            <v>58622</v>
          </cell>
        </row>
        <row r="629">
          <cell r="A629">
            <v>58653</v>
          </cell>
        </row>
        <row r="630">
          <cell r="A630">
            <v>58684</v>
          </cell>
        </row>
        <row r="631">
          <cell r="A631">
            <v>58714</v>
          </cell>
        </row>
        <row r="632">
          <cell r="A632">
            <v>58745</v>
          </cell>
        </row>
        <row r="633">
          <cell r="A633">
            <v>58775</v>
          </cell>
        </row>
        <row r="634">
          <cell r="A634">
            <v>58806</v>
          </cell>
        </row>
        <row r="635">
          <cell r="A635">
            <v>58837</v>
          </cell>
        </row>
        <row r="636">
          <cell r="A636">
            <v>58865</v>
          </cell>
        </row>
        <row r="637">
          <cell r="A637">
            <v>58896</v>
          </cell>
        </row>
        <row r="638">
          <cell r="A638">
            <v>58926</v>
          </cell>
        </row>
        <row r="639">
          <cell r="A639">
            <v>58957</v>
          </cell>
        </row>
        <row r="640">
          <cell r="A640">
            <v>58987</v>
          </cell>
        </row>
        <row r="641">
          <cell r="A641">
            <v>59018</v>
          </cell>
        </row>
        <row r="642">
          <cell r="A642">
            <v>59049</v>
          </cell>
        </row>
        <row r="643">
          <cell r="A643">
            <v>59079</v>
          </cell>
        </row>
        <row r="644">
          <cell r="A644">
            <v>59110</v>
          </cell>
        </row>
        <row r="645">
          <cell r="A645">
            <v>59140</v>
          </cell>
        </row>
        <row r="646">
          <cell r="A646">
            <v>59171</v>
          </cell>
        </row>
        <row r="647">
          <cell r="A647">
            <v>59202</v>
          </cell>
        </row>
        <row r="648">
          <cell r="A648">
            <v>59230</v>
          </cell>
        </row>
        <row r="649">
          <cell r="A649">
            <v>59261</v>
          </cell>
        </row>
        <row r="650">
          <cell r="A650">
            <v>59291</v>
          </cell>
        </row>
        <row r="651">
          <cell r="A651">
            <v>59322</v>
          </cell>
        </row>
        <row r="652">
          <cell r="A652">
            <v>59352</v>
          </cell>
        </row>
        <row r="653">
          <cell r="A653">
            <v>59383</v>
          </cell>
        </row>
        <row r="654">
          <cell r="A654">
            <v>59414</v>
          </cell>
        </row>
        <row r="655">
          <cell r="A655">
            <v>59444</v>
          </cell>
        </row>
        <row r="656">
          <cell r="A656">
            <v>59475</v>
          </cell>
        </row>
        <row r="657">
          <cell r="A657">
            <v>59505</v>
          </cell>
        </row>
        <row r="658">
          <cell r="A658">
            <v>59536</v>
          </cell>
        </row>
        <row r="659">
          <cell r="A659">
            <v>59567</v>
          </cell>
        </row>
        <row r="660">
          <cell r="A660">
            <v>59595</v>
          </cell>
        </row>
        <row r="661">
          <cell r="A661">
            <v>59626</v>
          </cell>
        </row>
        <row r="662">
          <cell r="A662">
            <v>59656</v>
          </cell>
        </row>
        <row r="663">
          <cell r="A663">
            <v>59687</v>
          </cell>
        </row>
        <row r="664">
          <cell r="A664">
            <v>59717</v>
          </cell>
        </row>
        <row r="665">
          <cell r="A665">
            <v>59748</v>
          </cell>
        </row>
        <row r="666">
          <cell r="A666">
            <v>59779</v>
          </cell>
        </row>
        <row r="667">
          <cell r="A667">
            <v>59809</v>
          </cell>
        </row>
        <row r="668">
          <cell r="A668">
            <v>59840</v>
          </cell>
        </row>
        <row r="669">
          <cell r="A669">
            <v>59870</v>
          </cell>
        </row>
        <row r="670">
          <cell r="A670">
            <v>59901</v>
          </cell>
        </row>
        <row r="671">
          <cell r="A671">
            <v>59932</v>
          </cell>
        </row>
        <row r="672">
          <cell r="A672">
            <v>59961</v>
          </cell>
        </row>
        <row r="673">
          <cell r="A673">
            <v>59992</v>
          </cell>
        </row>
        <row r="674">
          <cell r="A674">
            <v>60022</v>
          </cell>
        </row>
        <row r="675">
          <cell r="A675">
            <v>60053</v>
          </cell>
        </row>
        <row r="676">
          <cell r="A676">
            <v>60083</v>
          </cell>
        </row>
        <row r="677">
          <cell r="A677">
            <v>60114</v>
          </cell>
        </row>
        <row r="678">
          <cell r="A678">
            <v>60145</v>
          </cell>
        </row>
        <row r="679">
          <cell r="A679">
            <v>60175</v>
          </cell>
        </row>
        <row r="680">
          <cell r="A680">
            <v>60206</v>
          </cell>
        </row>
        <row r="681">
          <cell r="A681">
            <v>60236</v>
          </cell>
        </row>
        <row r="682">
          <cell r="A682">
            <v>60267</v>
          </cell>
        </row>
        <row r="683">
          <cell r="A683">
            <v>60298</v>
          </cell>
        </row>
        <row r="684">
          <cell r="A684">
            <v>60326</v>
          </cell>
        </row>
        <row r="685">
          <cell r="A685">
            <v>60357</v>
          </cell>
        </row>
        <row r="686">
          <cell r="A686">
            <v>60387</v>
          </cell>
        </row>
        <row r="687">
          <cell r="A687">
            <v>60418</v>
          </cell>
        </row>
        <row r="688">
          <cell r="A688">
            <v>60448</v>
          </cell>
        </row>
        <row r="689">
          <cell r="A689">
            <v>60479</v>
          </cell>
        </row>
        <row r="690">
          <cell r="A690">
            <v>60510</v>
          </cell>
        </row>
        <row r="691">
          <cell r="A691">
            <v>60540</v>
          </cell>
        </row>
        <row r="692">
          <cell r="A692">
            <v>60571</v>
          </cell>
        </row>
        <row r="693">
          <cell r="A693">
            <v>60601</v>
          </cell>
        </row>
        <row r="694">
          <cell r="A694">
            <v>60632</v>
          </cell>
        </row>
        <row r="695">
          <cell r="A695">
            <v>60663</v>
          </cell>
        </row>
        <row r="696">
          <cell r="A696">
            <v>60691</v>
          </cell>
        </row>
        <row r="697">
          <cell r="A697">
            <v>60722</v>
          </cell>
        </row>
        <row r="698">
          <cell r="A698">
            <v>60752</v>
          </cell>
        </row>
        <row r="699">
          <cell r="A699">
            <v>60783</v>
          </cell>
        </row>
        <row r="700">
          <cell r="A700">
            <v>60813</v>
          </cell>
        </row>
        <row r="701">
          <cell r="A701">
            <v>60844</v>
          </cell>
        </row>
        <row r="702">
          <cell r="A702">
            <v>60875</v>
          </cell>
        </row>
        <row r="703">
          <cell r="A703">
            <v>60905</v>
          </cell>
        </row>
        <row r="704">
          <cell r="A704">
            <v>60936</v>
          </cell>
        </row>
        <row r="705">
          <cell r="A705">
            <v>60966</v>
          </cell>
        </row>
        <row r="706">
          <cell r="A706">
            <v>60997</v>
          </cell>
        </row>
        <row r="707">
          <cell r="A707">
            <v>61028</v>
          </cell>
        </row>
        <row r="708">
          <cell r="A708">
            <v>61056</v>
          </cell>
        </row>
        <row r="709">
          <cell r="A709">
            <v>61087</v>
          </cell>
        </row>
        <row r="710">
          <cell r="A710">
            <v>61117</v>
          </cell>
        </row>
        <row r="711">
          <cell r="A711">
            <v>61148</v>
          </cell>
        </row>
        <row r="712">
          <cell r="A712">
            <v>61178</v>
          </cell>
        </row>
        <row r="713">
          <cell r="A713">
            <v>61209</v>
          </cell>
        </row>
        <row r="714">
          <cell r="A714">
            <v>61240</v>
          </cell>
        </row>
        <row r="715">
          <cell r="A715">
            <v>61270</v>
          </cell>
        </row>
        <row r="716">
          <cell r="A716">
            <v>61301</v>
          </cell>
        </row>
        <row r="717">
          <cell r="A717">
            <v>61331</v>
          </cell>
        </row>
        <row r="718">
          <cell r="A718">
            <v>61362</v>
          </cell>
        </row>
        <row r="719">
          <cell r="A719">
            <v>61393</v>
          </cell>
        </row>
        <row r="720">
          <cell r="A720">
            <v>61422</v>
          </cell>
        </row>
        <row r="721">
          <cell r="A721">
            <v>61453</v>
          </cell>
        </row>
        <row r="722">
          <cell r="A722">
            <v>61483</v>
          </cell>
        </row>
        <row r="723">
          <cell r="A723">
            <v>61514</v>
          </cell>
        </row>
        <row r="724">
          <cell r="A724">
            <v>61544</v>
          </cell>
        </row>
        <row r="725">
          <cell r="A725">
            <v>61575</v>
          </cell>
        </row>
        <row r="726">
          <cell r="A726">
            <v>61606</v>
          </cell>
        </row>
        <row r="727">
          <cell r="A727">
            <v>61636</v>
          </cell>
        </row>
        <row r="728">
          <cell r="A728">
            <v>61667</v>
          </cell>
        </row>
        <row r="729">
          <cell r="A729">
            <v>61697</v>
          </cell>
        </row>
        <row r="730">
          <cell r="A730">
            <v>61728</v>
          </cell>
        </row>
        <row r="731">
          <cell r="A731">
            <v>61759</v>
          </cell>
        </row>
        <row r="732">
          <cell r="A732">
            <v>61787</v>
          </cell>
        </row>
        <row r="733">
          <cell r="A733">
            <v>61818</v>
          </cell>
        </row>
        <row r="734">
          <cell r="A734">
            <v>61848</v>
          </cell>
        </row>
        <row r="735">
          <cell r="A735">
            <v>61879</v>
          </cell>
        </row>
        <row r="736">
          <cell r="A736">
            <v>61909</v>
          </cell>
        </row>
        <row r="737">
          <cell r="A737">
            <v>61940</v>
          </cell>
        </row>
        <row r="738">
          <cell r="A738">
            <v>61971</v>
          </cell>
        </row>
        <row r="739">
          <cell r="A739">
            <v>62001</v>
          </cell>
        </row>
        <row r="740">
          <cell r="A740">
            <v>62032</v>
          </cell>
        </row>
        <row r="741">
          <cell r="A741">
            <v>62062</v>
          </cell>
        </row>
        <row r="742">
          <cell r="A742">
            <v>62093</v>
          </cell>
        </row>
        <row r="743">
          <cell r="A743">
            <v>62124</v>
          </cell>
        </row>
        <row r="744">
          <cell r="A744">
            <v>62152</v>
          </cell>
        </row>
        <row r="745">
          <cell r="A745">
            <v>62183</v>
          </cell>
        </row>
        <row r="746">
          <cell r="A746">
            <v>62213</v>
          </cell>
        </row>
        <row r="747">
          <cell r="A747">
            <v>62244</v>
          </cell>
        </row>
        <row r="748">
          <cell r="A748">
            <v>62274</v>
          </cell>
        </row>
        <row r="749">
          <cell r="A749">
            <v>62305</v>
          </cell>
        </row>
        <row r="750">
          <cell r="A750">
            <v>62336</v>
          </cell>
        </row>
        <row r="751">
          <cell r="A751">
            <v>62366</v>
          </cell>
        </row>
        <row r="752">
          <cell r="A752">
            <v>62397</v>
          </cell>
        </row>
        <row r="753">
          <cell r="A753">
            <v>62427</v>
          </cell>
        </row>
        <row r="754">
          <cell r="A754">
            <v>62458</v>
          </cell>
        </row>
        <row r="755">
          <cell r="A755">
            <v>62489</v>
          </cell>
        </row>
        <row r="756">
          <cell r="A756">
            <v>62517</v>
          </cell>
        </row>
        <row r="757">
          <cell r="A757">
            <v>62548</v>
          </cell>
        </row>
        <row r="758">
          <cell r="A758">
            <v>62578</v>
          </cell>
        </row>
        <row r="759">
          <cell r="A759">
            <v>62609</v>
          </cell>
        </row>
        <row r="760">
          <cell r="A760">
            <v>62639</v>
          </cell>
        </row>
        <row r="761">
          <cell r="A761">
            <v>62670</v>
          </cell>
        </row>
        <row r="762">
          <cell r="A762">
            <v>62701</v>
          </cell>
        </row>
        <row r="763">
          <cell r="A763">
            <v>62731</v>
          </cell>
        </row>
        <row r="764">
          <cell r="A764">
            <v>62762</v>
          </cell>
        </row>
        <row r="765">
          <cell r="A765">
            <v>62792</v>
          </cell>
        </row>
        <row r="766">
          <cell r="A766">
            <v>62823</v>
          </cell>
        </row>
        <row r="767">
          <cell r="A767">
            <v>62854</v>
          </cell>
        </row>
        <row r="768">
          <cell r="A768">
            <v>62883</v>
          </cell>
        </row>
        <row r="769">
          <cell r="A769">
            <v>62914</v>
          </cell>
        </row>
        <row r="770">
          <cell r="A770">
            <v>62944</v>
          </cell>
        </row>
        <row r="771">
          <cell r="A771">
            <v>62975</v>
          </cell>
        </row>
        <row r="772">
          <cell r="A772">
            <v>63005</v>
          </cell>
        </row>
        <row r="773">
          <cell r="A773">
            <v>63036</v>
          </cell>
        </row>
        <row r="774">
          <cell r="A774">
            <v>63067</v>
          </cell>
        </row>
        <row r="775">
          <cell r="A775">
            <v>63097</v>
          </cell>
        </row>
        <row r="776">
          <cell r="A776">
            <v>63128</v>
          </cell>
        </row>
        <row r="777">
          <cell r="A777">
            <v>63158</v>
          </cell>
        </row>
        <row r="778">
          <cell r="A778">
            <v>63189</v>
          </cell>
        </row>
        <row r="779">
          <cell r="A779">
            <v>63220</v>
          </cell>
        </row>
        <row r="780">
          <cell r="A780">
            <v>63248</v>
          </cell>
        </row>
        <row r="781">
          <cell r="A781">
            <v>63279</v>
          </cell>
        </row>
        <row r="782">
          <cell r="A782">
            <v>63309</v>
          </cell>
        </row>
        <row r="783">
          <cell r="A783">
            <v>63340</v>
          </cell>
        </row>
        <row r="784">
          <cell r="A784">
            <v>63370</v>
          </cell>
        </row>
        <row r="785">
          <cell r="A785">
            <v>63401</v>
          </cell>
        </row>
        <row r="786">
          <cell r="A786">
            <v>63432</v>
          </cell>
        </row>
        <row r="787">
          <cell r="A787">
            <v>63462</v>
          </cell>
        </row>
        <row r="788">
          <cell r="A788">
            <v>63493</v>
          </cell>
        </row>
        <row r="789">
          <cell r="A789">
            <v>63523</v>
          </cell>
        </row>
        <row r="790">
          <cell r="A790">
            <v>63554</v>
          </cell>
        </row>
        <row r="791">
          <cell r="A791">
            <v>63585</v>
          </cell>
        </row>
        <row r="792">
          <cell r="A792">
            <v>63613</v>
          </cell>
        </row>
        <row r="793">
          <cell r="A793">
            <v>63644</v>
          </cell>
        </row>
        <row r="794">
          <cell r="A794">
            <v>63674</v>
          </cell>
        </row>
        <row r="795">
          <cell r="A795">
            <v>63705</v>
          </cell>
        </row>
        <row r="796">
          <cell r="A796">
            <v>63735</v>
          </cell>
        </row>
        <row r="797">
          <cell r="A797">
            <v>63766</v>
          </cell>
        </row>
        <row r="798">
          <cell r="A798">
            <v>63797</v>
          </cell>
        </row>
        <row r="799">
          <cell r="A799">
            <v>63827</v>
          </cell>
        </row>
        <row r="800">
          <cell r="A800">
            <v>63858</v>
          </cell>
        </row>
        <row r="801">
          <cell r="A801">
            <v>63888</v>
          </cell>
        </row>
        <row r="802">
          <cell r="A802">
            <v>63919</v>
          </cell>
        </row>
        <row r="803">
          <cell r="A803">
            <v>63950</v>
          </cell>
        </row>
        <row r="804">
          <cell r="A804">
            <v>63978</v>
          </cell>
        </row>
        <row r="805">
          <cell r="A805">
            <v>64009</v>
          </cell>
        </row>
        <row r="806">
          <cell r="A806">
            <v>64039</v>
          </cell>
        </row>
        <row r="807">
          <cell r="A807">
            <v>64070</v>
          </cell>
        </row>
        <row r="808">
          <cell r="A808">
            <v>64100</v>
          </cell>
        </row>
        <row r="809">
          <cell r="A809">
            <v>64131</v>
          </cell>
        </row>
        <row r="810">
          <cell r="A810">
            <v>64162</v>
          </cell>
        </row>
        <row r="811">
          <cell r="A811">
            <v>64192</v>
          </cell>
        </row>
        <row r="812">
          <cell r="A812">
            <v>64223</v>
          </cell>
        </row>
        <row r="813">
          <cell r="A813">
            <v>64253</v>
          </cell>
        </row>
        <row r="814">
          <cell r="A814">
            <v>64284</v>
          </cell>
        </row>
        <row r="815">
          <cell r="A815">
            <v>64315</v>
          </cell>
        </row>
        <row r="816">
          <cell r="A816">
            <v>64344</v>
          </cell>
        </row>
        <row r="817">
          <cell r="A817">
            <v>64375</v>
          </cell>
        </row>
        <row r="818">
          <cell r="A818">
            <v>64405</v>
          </cell>
        </row>
        <row r="819">
          <cell r="A819">
            <v>64436</v>
          </cell>
        </row>
        <row r="820">
          <cell r="A820">
            <v>64466</v>
          </cell>
        </row>
        <row r="821">
          <cell r="A821">
            <v>64497</v>
          </cell>
        </row>
        <row r="822">
          <cell r="A822">
            <v>64528</v>
          </cell>
        </row>
        <row r="823">
          <cell r="A823">
            <v>64558</v>
          </cell>
        </row>
        <row r="824">
          <cell r="A824">
            <v>64589</v>
          </cell>
        </row>
        <row r="825">
          <cell r="A825">
            <v>64619</v>
          </cell>
        </row>
        <row r="826">
          <cell r="A826">
            <v>64650</v>
          </cell>
        </row>
        <row r="827">
          <cell r="A827">
            <v>64681</v>
          </cell>
        </row>
        <row r="828">
          <cell r="A828">
            <v>64709</v>
          </cell>
        </row>
        <row r="829">
          <cell r="A829">
            <v>64740</v>
          </cell>
        </row>
        <row r="830">
          <cell r="A830">
            <v>64770</v>
          </cell>
        </row>
        <row r="831">
          <cell r="A831">
            <v>64801</v>
          </cell>
        </row>
        <row r="832">
          <cell r="A832">
            <v>64831</v>
          </cell>
        </row>
        <row r="833">
          <cell r="A833">
            <v>64862</v>
          </cell>
        </row>
        <row r="834">
          <cell r="A834">
            <v>64893</v>
          </cell>
        </row>
        <row r="835">
          <cell r="A835">
            <v>64923</v>
          </cell>
        </row>
        <row r="836">
          <cell r="A836">
            <v>64954</v>
          </cell>
        </row>
        <row r="837">
          <cell r="A837">
            <v>64984</v>
          </cell>
        </row>
        <row r="838">
          <cell r="A838">
            <v>65015</v>
          </cell>
        </row>
        <row r="839">
          <cell r="A839">
            <v>65046</v>
          </cell>
        </row>
        <row r="840">
          <cell r="A840">
            <v>65074</v>
          </cell>
        </row>
        <row r="841">
          <cell r="A841">
            <v>65105</v>
          </cell>
        </row>
        <row r="842">
          <cell r="A842">
            <v>65135</v>
          </cell>
        </row>
        <row r="843">
          <cell r="A843">
            <v>65166</v>
          </cell>
        </row>
        <row r="844">
          <cell r="A844">
            <v>65196</v>
          </cell>
        </row>
        <row r="845">
          <cell r="A845">
            <v>65227</v>
          </cell>
        </row>
        <row r="846">
          <cell r="A846">
            <v>65258</v>
          </cell>
        </row>
        <row r="847">
          <cell r="A847">
            <v>65288</v>
          </cell>
        </row>
        <row r="848">
          <cell r="A848">
            <v>65319</v>
          </cell>
        </row>
        <row r="849">
          <cell r="A849">
            <v>65349</v>
          </cell>
        </row>
        <row r="850">
          <cell r="A850">
            <v>65380</v>
          </cell>
        </row>
        <row r="851">
          <cell r="A851">
            <v>65411</v>
          </cell>
        </row>
        <row r="852">
          <cell r="A852">
            <v>65439</v>
          </cell>
        </row>
        <row r="853">
          <cell r="A853">
            <v>65470</v>
          </cell>
        </row>
        <row r="854">
          <cell r="A854">
            <v>65500</v>
          </cell>
        </row>
        <row r="855">
          <cell r="A855">
            <v>65531</v>
          </cell>
        </row>
        <row r="856">
          <cell r="A856">
            <v>65561</v>
          </cell>
        </row>
        <row r="857">
          <cell r="A857">
            <v>65592</v>
          </cell>
        </row>
        <row r="858">
          <cell r="A858">
            <v>65623</v>
          </cell>
        </row>
        <row r="859">
          <cell r="A859">
            <v>65653</v>
          </cell>
        </row>
        <row r="860">
          <cell r="A860">
            <v>65684</v>
          </cell>
        </row>
        <row r="861">
          <cell r="A861">
            <v>65714</v>
          </cell>
        </row>
        <row r="862">
          <cell r="A862">
            <v>65745</v>
          </cell>
        </row>
        <row r="863">
          <cell r="A863">
            <v>65776</v>
          </cell>
        </row>
        <row r="864">
          <cell r="A864">
            <v>65805</v>
          </cell>
        </row>
        <row r="865">
          <cell r="A865">
            <v>65836</v>
          </cell>
        </row>
        <row r="866">
          <cell r="A866">
            <v>65866</v>
          </cell>
        </row>
        <row r="867">
          <cell r="A867">
            <v>65897</v>
          </cell>
        </row>
        <row r="868">
          <cell r="A868">
            <v>65927</v>
          </cell>
        </row>
        <row r="869">
          <cell r="A869">
            <v>65958</v>
          </cell>
        </row>
        <row r="870">
          <cell r="A870">
            <v>65989</v>
          </cell>
        </row>
        <row r="871">
          <cell r="A871">
            <v>66019</v>
          </cell>
        </row>
        <row r="872">
          <cell r="A872">
            <v>66050</v>
          </cell>
        </row>
        <row r="873">
          <cell r="A873">
            <v>66080</v>
          </cell>
        </row>
        <row r="874">
          <cell r="A874">
            <v>66111</v>
          </cell>
        </row>
        <row r="875">
          <cell r="A875">
            <v>66142</v>
          </cell>
        </row>
        <row r="876">
          <cell r="A876">
            <v>66170</v>
          </cell>
        </row>
        <row r="877">
          <cell r="A877">
            <v>66201</v>
          </cell>
        </row>
        <row r="878">
          <cell r="A878">
            <v>66231</v>
          </cell>
        </row>
        <row r="879">
          <cell r="A879">
            <v>66262</v>
          </cell>
        </row>
        <row r="880">
          <cell r="A880">
            <v>66292</v>
          </cell>
        </row>
        <row r="881">
          <cell r="A881">
            <v>66323</v>
          </cell>
        </row>
        <row r="882">
          <cell r="A882">
            <v>66354</v>
          </cell>
        </row>
        <row r="883">
          <cell r="A883">
            <v>66384</v>
          </cell>
        </row>
        <row r="884">
          <cell r="A884">
            <v>66415</v>
          </cell>
        </row>
        <row r="885">
          <cell r="A885">
            <v>66445</v>
          </cell>
        </row>
        <row r="886">
          <cell r="A886">
            <v>66476</v>
          </cell>
        </row>
        <row r="887">
          <cell r="A887">
            <v>66507</v>
          </cell>
        </row>
        <row r="888">
          <cell r="A888">
            <v>66535</v>
          </cell>
        </row>
        <row r="889">
          <cell r="A889">
            <v>66566</v>
          </cell>
        </row>
        <row r="890">
          <cell r="A890">
            <v>66596</v>
          </cell>
        </row>
        <row r="891">
          <cell r="A891">
            <v>66627</v>
          </cell>
        </row>
        <row r="892">
          <cell r="A892">
            <v>66657</v>
          </cell>
        </row>
        <row r="893">
          <cell r="A893">
            <v>66688</v>
          </cell>
        </row>
        <row r="894">
          <cell r="A894">
            <v>66719</v>
          </cell>
        </row>
        <row r="895">
          <cell r="A895">
            <v>66749</v>
          </cell>
        </row>
        <row r="896">
          <cell r="A896">
            <v>66780</v>
          </cell>
        </row>
        <row r="897">
          <cell r="A897">
            <v>66810</v>
          </cell>
        </row>
        <row r="898">
          <cell r="A898">
            <v>66841</v>
          </cell>
        </row>
        <row r="899">
          <cell r="A899">
            <v>66872</v>
          </cell>
        </row>
        <row r="900">
          <cell r="A900">
            <v>66900</v>
          </cell>
        </row>
        <row r="901">
          <cell r="A901">
            <v>66931</v>
          </cell>
        </row>
        <row r="902">
          <cell r="A902">
            <v>66961</v>
          </cell>
        </row>
        <row r="903">
          <cell r="A903">
            <v>66992</v>
          </cell>
        </row>
        <row r="904">
          <cell r="A904">
            <v>67022</v>
          </cell>
        </row>
        <row r="905">
          <cell r="A905">
            <v>67053</v>
          </cell>
        </row>
        <row r="906">
          <cell r="A906">
            <v>67084</v>
          </cell>
        </row>
        <row r="907">
          <cell r="A907">
            <v>67114</v>
          </cell>
        </row>
        <row r="908">
          <cell r="A908">
            <v>67145</v>
          </cell>
        </row>
        <row r="909">
          <cell r="A909">
            <v>67175</v>
          </cell>
        </row>
        <row r="910">
          <cell r="A910">
            <v>67206</v>
          </cell>
        </row>
        <row r="911">
          <cell r="A911">
            <v>67237</v>
          </cell>
        </row>
        <row r="912">
          <cell r="A912">
            <v>67266</v>
          </cell>
        </row>
        <row r="913">
          <cell r="A913">
            <v>67297</v>
          </cell>
        </row>
        <row r="914">
          <cell r="A914">
            <v>67327</v>
          </cell>
        </row>
        <row r="915">
          <cell r="A915">
            <v>67358</v>
          </cell>
        </row>
        <row r="916">
          <cell r="A916">
            <v>67388</v>
          </cell>
        </row>
        <row r="917">
          <cell r="A917">
            <v>67419</v>
          </cell>
        </row>
        <row r="918">
          <cell r="A918">
            <v>67450</v>
          </cell>
        </row>
        <row r="919">
          <cell r="A919">
            <v>67480</v>
          </cell>
        </row>
        <row r="920">
          <cell r="A920">
            <v>67511</v>
          </cell>
        </row>
        <row r="921">
          <cell r="A921">
            <v>67541</v>
          </cell>
        </row>
        <row r="922">
          <cell r="A922">
            <v>67572</v>
          </cell>
        </row>
        <row r="923">
          <cell r="A923">
            <v>67603</v>
          </cell>
        </row>
        <row r="924">
          <cell r="A924">
            <v>67631</v>
          </cell>
        </row>
        <row r="925">
          <cell r="A925">
            <v>67662</v>
          </cell>
        </row>
        <row r="926">
          <cell r="A926">
            <v>67692</v>
          </cell>
        </row>
        <row r="927">
          <cell r="A927">
            <v>67723</v>
          </cell>
        </row>
        <row r="928">
          <cell r="A928">
            <v>67753</v>
          </cell>
        </row>
        <row r="929">
          <cell r="A929">
            <v>67784</v>
          </cell>
        </row>
        <row r="930">
          <cell r="A930">
            <v>67815</v>
          </cell>
        </row>
        <row r="931">
          <cell r="A931">
            <v>67845</v>
          </cell>
        </row>
        <row r="932">
          <cell r="A932">
            <v>67876</v>
          </cell>
        </row>
        <row r="933">
          <cell r="A933">
            <v>67906</v>
          </cell>
        </row>
        <row r="934">
          <cell r="A934">
            <v>67937</v>
          </cell>
        </row>
        <row r="935">
          <cell r="A935">
            <v>67968</v>
          </cell>
        </row>
        <row r="936">
          <cell r="A936">
            <v>67996</v>
          </cell>
        </row>
        <row r="937">
          <cell r="A937">
            <v>68027</v>
          </cell>
        </row>
        <row r="938">
          <cell r="A938">
            <v>68057</v>
          </cell>
        </row>
        <row r="939">
          <cell r="A939">
            <v>68088</v>
          </cell>
        </row>
        <row r="940">
          <cell r="A940">
            <v>68118</v>
          </cell>
        </row>
        <row r="941">
          <cell r="A941">
            <v>68149</v>
          </cell>
        </row>
        <row r="942">
          <cell r="A942">
            <v>68180</v>
          </cell>
        </row>
        <row r="943">
          <cell r="A943">
            <v>68210</v>
          </cell>
        </row>
        <row r="944">
          <cell r="A944">
            <v>68241</v>
          </cell>
        </row>
        <row r="945">
          <cell r="A945">
            <v>68271</v>
          </cell>
        </row>
        <row r="946">
          <cell r="A946">
            <v>68302</v>
          </cell>
        </row>
        <row r="947">
          <cell r="A947">
            <v>68333</v>
          </cell>
        </row>
        <row r="948">
          <cell r="A948">
            <v>68361</v>
          </cell>
        </row>
        <row r="949">
          <cell r="A949">
            <v>68392</v>
          </cell>
        </row>
        <row r="950">
          <cell r="A950">
            <v>68422</v>
          </cell>
        </row>
        <row r="951">
          <cell r="A951">
            <v>68453</v>
          </cell>
        </row>
        <row r="952">
          <cell r="A952">
            <v>68483</v>
          </cell>
        </row>
        <row r="953">
          <cell r="A953">
            <v>68514</v>
          </cell>
        </row>
        <row r="954">
          <cell r="A954">
            <v>68545</v>
          </cell>
        </row>
        <row r="955">
          <cell r="A955">
            <v>68575</v>
          </cell>
        </row>
        <row r="956">
          <cell r="A956">
            <v>68606</v>
          </cell>
        </row>
        <row r="957">
          <cell r="A957">
            <v>68636</v>
          </cell>
        </row>
        <row r="958">
          <cell r="A958">
            <v>68667</v>
          </cell>
        </row>
        <row r="959">
          <cell r="A959">
            <v>68698</v>
          </cell>
        </row>
        <row r="960">
          <cell r="A960">
            <v>68727</v>
          </cell>
        </row>
        <row r="961">
          <cell r="A961">
            <v>68758</v>
          </cell>
        </row>
        <row r="962">
          <cell r="A962">
            <v>68788</v>
          </cell>
        </row>
        <row r="963">
          <cell r="A963">
            <v>68819</v>
          </cell>
        </row>
        <row r="964">
          <cell r="A964">
            <v>68849</v>
          </cell>
        </row>
        <row r="965">
          <cell r="A965">
            <v>68880</v>
          </cell>
        </row>
        <row r="966">
          <cell r="A966">
            <v>68911</v>
          </cell>
        </row>
        <row r="967">
          <cell r="A967">
            <v>68941</v>
          </cell>
        </row>
        <row r="968">
          <cell r="A968">
            <v>68972</v>
          </cell>
        </row>
        <row r="969">
          <cell r="A969">
            <v>69002</v>
          </cell>
        </row>
        <row r="970">
          <cell r="A970">
            <v>69033</v>
          </cell>
        </row>
        <row r="971">
          <cell r="A971">
            <v>69064</v>
          </cell>
        </row>
        <row r="972">
          <cell r="A972">
            <v>69092</v>
          </cell>
        </row>
        <row r="973">
          <cell r="A973">
            <v>69123</v>
          </cell>
        </row>
        <row r="974">
          <cell r="A974">
            <v>69153</v>
          </cell>
        </row>
        <row r="975">
          <cell r="A975">
            <v>69184</v>
          </cell>
        </row>
        <row r="976">
          <cell r="A976">
            <v>69214</v>
          </cell>
        </row>
        <row r="977">
          <cell r="A977">
            <v>69245</v>
          </cell>
        </row>
        <row r="978">
          <cell r="A978">
            <v>69276</v>
          </cell>
        </row>
        <row r="979">
          <cell r="A979">
            <v>69306</v>
          </cell>
        </row>
        <row r="980">
          <cell r="A980">
            <v>69337</v>
          </cell>
        </row>
        <row r="981">
          <cell r="A981">
            <v>69367</v>
          </cell>
        </row>
        <row r="982">
          <cell r="A982">
            <v>69398</v>
          </cell>
        </row>
        <row r="983">
          <cell r="A983">
            <v>69429</v>
          </cell>
        </row>
        <row r="984">
          <cell r="A984">
            <v>69457</v>
          </cell>
        </row>
        <row r="985">
          <cell r="A985">
            <v>69488</v>
          </cell>
        </row>
        <row r="986">
          <cell r="A986">
            <v>69518</v>
          </cell>
        </row>
        <row r="987">
          <cell r="A987">
            <v>69549</v>
          </cell>
        </row>
        <row r="988">
          <cell r="A988">
            <v>69579</v>
          </cell>
        </row>
        <row r="989">
          <cell r="A989">
            <v>69610</v>
          </cell>
        </row>
        <row r="990">
          <cell r="A990">
            <v>69641</v>
          </cell>
        </row>
        <row r="991">
          <cell r="A991">
            <v>69671</v>
          </cell>
        </row>
        <row r="992">
          <cell r="A992">
            <v>69702</v>
          </cell>
        </row>
        <row r="993">
          <cell r="A993">
            <v>69732</v>
          </cell>
        </row>
        <row r="994">
          <cell r="A994">
            <v>69763</v>
          </cell>
        </row>
        <row r="995">
          <cell r="A995">
            <v>69794</v>
          </cell>
        </row>
        <row r="996">
          <cell r="A996">
            <v>69822</v>
          </cell>
        </row>
        <row r="997">
          <cell r="A997">
            <v>69853</v>
          </cell>
        </row>
        <row r="998">
          <cell r="A998">
            <v>69883</v>
          </cell>
        </row>
        <row r="999">
          <cell r="A999">
            <v>69914</v>
          </cell>
        </row>
        <row r="1000">
          <cell r="A1000">
            <v>69944</v>
          </cell>
        </row>
        <row r="1001">
          <cell r="A1001">
            <v>69975</v>
          </cell>
        </row>
        <row r="1002">
          <cell r="A1002">
            <v>70006</v>
          </cell>
        </row>
        <row r="1003">
          <cell r="A1003">
            <v>70036</v>
          </cell>
        </row>
        <row r="1004">
          <cell r="A1004">
            <v>70067</v>
          </cell>
        </row>
        <row r="1005">
          <cell r="A1005">
            <v>70097</v>
          </cell>
        </row>
        <row r="1006">
          <cell r="A1006">
            <v>70128</v>
          </cell>
        </row>
        <row r="1007">
          <cell r="A1007">
            <v>70159</v>
          </cell>
        </row>
        <row r="1008">
          <cell r="A1008">
            <v>70188</v>
          </cell>
        </row>
        <row r="1009">
          <cell r="A1009">
            <v>70219</v>
          </cell>
        </row>
        <row r="1010">
          <cell r="A1010">
            <v>70249</v>
          </cell>
        </row>
        <row r="1011">
          <cell r="A1011">
            <v>70280</v>
          </cell>
        </row>
        <row r="1012">
          <cell r="A1012">
            <v>70310</v>
          </cell>
        </row>
        <row r="1013">
          <cell r="A1013">
            <v>70341</v>
          </cell>
        </row>
        <row r="1014">
          <cell r="A1014">
            <v>70372</v>
          </cell>
        </row>
        <row r="1015">
          <cell r="A1015">
            <v>70402</v>
          </cell>
        </row>
        <row r="1016">
          <cell r="A1016">
            <v>70433</v>
          </cell>
        </row>
        <row r="1017">
          <cell r="A1017">
            <v>70463</v>
          </cell>
        </row>
        <row r="1018">
          <cell r="A1018">
            <v>70494</v>
          </cell>
        </row>
        <row r="1019">
          <cell r="A1019">
            <v>70525</v>
          </cell>
        </row>
        <row r="1020">
          <cell r="A1020">
            <v>70553</v>
          </cell>
        </row>
        <row r="1021">
          <cell r="A1021">
            <v>70584</v>
          </cell>
        </row>
        <row r="1022">
          <cell r="A1022">
            <v>70614</v>
          </cell>
        </row>
        <row r="1023">
          <cell r="A1023">
            <v>70645</v>
          </cell>
        </row>
        <row r="1024">
          <cell r="A1024">
            <v>70675</v>
          </cell>
        </row>
        <row r="1025">
          <cell r="A1025">
            <v>70706</v>
          </cell>
        </row>
        <row r="1026">
          <cell r="A1026">
            <v>70737</v>
          </cell>
        </row>
        <row r="1027">
          <cell r="A1027">
            <v>70767</v>
          </cell>
        </row>
        <row r="1028">
          <cell r="A1028">
            <v>70798</v>
          </cell>
        </row>
        <row r="1029">
          <cell r="A1029">
            <v>70828</v>
          </cell>
        </row>
        <row r="1030">
          <cell r="A1030">
            <v>70859</v>
          </cell>
        </row>
        <row r="1031">
          <cell r="A1031">
            <v>70890</v>
          </cell>
        </row>
        <row r="1032">
          <cell r="A1032">
            <v>70918</v>
          </cell>
        </row>
        <row r="1033">
          <cell r="A1033">
            <v>70949</v>
          </cell>
        </row>
        <row r="1034">
          <cell r="A1034">
            <v>70979</v>
          </cell>
        </row>
        <row r="1035">
          <cell r="A1035">
            <v>71010</v>
          </cell>
        </row>
        <row r="1036">
          <cell r="A1036">
            <v>71040</v>
          </cell>
        </row>
        <row r="1037">
          <cell r="A1037">
            <v>71071</v>
          </cell>
        </row>
        <row r="1038">
          <cell r="A1038">
            <v>71102</v>
          </cell>
        </row>
        <row r="1039">
          <cell r="A1039">
            <v>71132</v>
          </cell>
        </row>
        <row r="1040">
          <cell r="A1040">
            <v>71163</v>
          </cell>
        </row>
        <row r="1041">
          <cell r="A1041">
            <v>71193</v>
          </cell>
        </row>
        <row r="1042">
          <cell r="A1042">
            <v>71224</v>
          </cell>
        </row>
        <row r="1043">
          <cell r="A1043">
            <v>71255</v>
          </cell>
        </row>
        <row r="1044">
          <cell r="A1044">
            <v>71283</v>
          </cell>
        </row>
        <row r="1045">
          <cell r="A1045">
            <v>71314</v>
          </cell>
        </row>
        <row r="1046">
          <cell r="A1046">
            <v>71344</v>
          </cell>
        </row>
        <row r="1047">
          <cell r="A1047">
            <v>71375</v>
          </cell>
        </row>
        <row r="1048">
          <cell r="A1048">
            <v>71405</v>
          </cell>
        </row>
        <row r="1049">
          <cell r="A1049">
            <v>71436</v>
          </cell>
        </row>
        <row r="1050">
          <cell r="A1050">
            <v>71467</v>
          </cell>
        </row>
        <row r="1051">
          <cell r="A1051">
            <v>71497</v>
          </cell>
        </row>
        <row r="1052">
          <cell r="A1052">
            <v>71528</v>
          </cell>
        </row>
        <row r="1053">
          <cell r="A1053">
            <v>71558</v>
          </cell>
        </row>
        <row r="1054">
          <cell r="A1054">
            <v>71589</v>
          </cell>
        </row>
        <row r="1055">
          <cell r="A1055">
            <v>71620</v>
          </cell>
        </row>
        <row r="1056">
          <cell r="A1056">
            <v>71649</v>
          </cell>
        </row>
        <row r="1057">
          <cell r="A1057">
            <v>71680</v>
          </cell>
        </row>
        <row r="1058">
          <cell r="A1058">
            <v>71710</v>
          </cell>
        </row>
        <row r="1059">
          <cell r="A1059">
            <v>71741</v>
          </cell>
        </row>
        <row r="1060">
          <cell r="A1060">
            <v>71771</v>
          </cell>
        </row>
        <row r="1061">
          <cell r="A1061">
            <v>71802</v>
          </cell>
        </row>
        <row r="1062">
          <cell r="A1062">
            <v>71833</v>
          </cell>
        </row>
        <row r="1063">
          <cell r="A1063">
            <v>71863</v>
          </cell>
        </row>
        <row r="1064">
          <cell r="A1064">
            <v>71894</v>
          </cell>
        </row>
        <row r="1065">
          <cell r="A1065">
            <v>71924</v>
          </cell>
        </row>
        <row r="1066">
          <cell r="A1066">
            <v>71955</v>
          </cell>
        </row>
        <row r="1067">
          <cell r="A1067">
            <v>71986</v>
          </cell>
        </row>
        <row r="1068">
          <cell r="A1068">
            <v>72014</v>
          </cell>
        </row>
        <row r="1069">
          <cell r="A1069">
            <v>72045</v>
          </cell>
        </row>
        <row r="1070">
          <cell r="A1070">
            <v>72075</v>
          </cell>
        </row>
        <row r="1071">
          <cell r="A1071">
            <v>72106</v>
          </cell>
        </row>
        <row r="1072">
          <cell r="A1072">
            <v>72136</v>
          </cell>
        </row>
        <row r="1073">
          <cell r="A1073">
            <v>72167</v>
          </cell>
        </row>
        <row r="1074">
          <cell r="A1074">
            <v>72198</v>
          </cell>
        </row>
        <row r="1075">
          <cell r="A1075">
            <v>72228</v>
          </cell>
        </row>
        <row r="1076">
          <cell r="A1076">
            <v>72259</v>
          </cell>
        </row>
        <row r="1077">
          <cell r="A1077">
            <v>72289</v>
          </cell>
        </row>
        <row r="1078">
          <cell r="A1078">
            <v>72320</v>
          </cell>
        </row>
        <row r="1079">
          <cell r="A1079">
            <v>72351</v>
          </cell>
        </row>
        <row r="1080">
          <cell r="A1080">
            <v>72379</v>
          </cell>
        </row>
        <row r="1081">
          <cell r="A1081">
            <v>72410</v>
          </cell>
        </row>
        <row r="1082">
          <cell r="A1082">
            <v>72440</v>
          </cell>
        </row>
        <row r="1083">
          <cell r="A1083">
            <v>72471</v>
          </cell>
        </row>
        <row r="1084">
          <cell r="A1084">
            <v>72501</v>
          </cell>
        </row>
        <row r="1085">
          <cell r="A1085">
            <v>72532</v>
          </cell>
        </row>
        <row r="1086">
          <cell r="A1086">
            <v>72563</v>
          </cell>
        </row>
        <row r="1087">
          <cell r="A1087">
            <v>72593</v>
          </cell>
        </row>
        <row r="1088">
          <cell r="A1088">
            <v>72624</v>
          </cell>
        </row>
        <row r="1089">
          <cell r="A1089">
            <v>72654</v>
          </cell>
        </row>
        <row r="1090">
          <cell r="A1090">
            <v>72685</v>
          </cell>
        </row>
        <row r="1091">
          <cell r="A1091">
            <v>72716</v>
          </cell>
        </row>
        <row r="1092">
          <cell r="A1092">
            <v>72744</v>
          </cell>
        </row>
        <row r="1093">
          <cell r="A1093">
            <v>72775</v>
          </cell>
        </row>
        <row r="1094">
          <cell r="A1094">
            <v>72805</v>
          </cell>
        </row>
        <row r="1095">
          <cell r="A1095">
            <v>72836</v>
          </cell>
        </row>
        <row r="1096">
          <cell r="A1096">
            <v>72866</v>
          </cell>
        </row>
        <row r="1097">
          <cell r="A1097">
            <v>72897</v>
          </cell>
        </row>
        <row r="1098">
          <cell r="A1098">
            <v>72928</v>
          </cell>
        </row>
        <row r="1099">
          <cell r="A1099">
            <v>72958</v>
          </cell>
        </row>
        <row r="1100">
          <cell r="A1100">
            <v>72989</v>
          </cell>
        </row>
        <row r="1101">
          <cell r="A1101">
            <v>73019</v>
          </cell>
        </row>
        <row r="1102">
          <cell r="A1102">
            <v>73050</v>
          </cell>
        </row>
        <row r="1103">
          <cell r="A1103">
            <v>73081</v>
          </cell>
        </row>
        <row r="1104">
          <cell r="A1104">
            <v>73109</v>
          </cell>
        </row>
        <row r="1105">
          <cell r="A1105">
            <v>73140</v>
          </cell>
        </row>
        <row r="1106">
          <cell r="A1106">
            <v>73170</v>
          </cell>
        </row>
        <row r="1107">
          <cell r="A1107">
            <v>73201</v>
          </cell>
        </row>
        <row r="1108">
          <cell r="A1108">
            <v>73231</v>
          </cell>
        </row>
        <row r="1109">
          <cell r="A1109">
            <v>73262</v>
          </cell>
        </row>
        <row r="1110">
          <cell r="A1110">
            <v>73293</v>
          </cell>
        </row>
        <row r="1111">
          <cell r="A1111">
            <v>73323</v>
          </cell>
        </row>
        <row r="1112">
          <cell r="A1112">
            <v>73354</v>
          </cell>
        </row>
        <row r="1113">
          <cell r="A1113">
            <v>73384</v>
          </cell>
        </row>
        <row r="1114">
          <cell r="A1114">
            <v>73415</v>
          </cell>
        </row>
        <row r="1115">
          <cell r="A1115">
            <v>73446</v>
          </cell>
        </row>
        <row r="1116">
          <cell r="A1116">
            <v>73474</v>
          </cell>
        </row>
        <row r="1117">
          <cell r="A1117">
            <v>73505</v>
          </cell>
        </row>
        <row r="1118">
          <cell r="A1118">
            <v>73535</v>
          </cell>
        </row>
        <row r="1119">
          <cell r="A1119">
            <v>73566</v>
          </cell>
        </row>
        <row r="1120">
          <cell r="A1120">
            <v>73596</v>
          </cell>
        </row>
        <row r="1121">
          <cell r="A1121">
            <v>73627</v>
          </cell>
        </row>
        <row r="1122">
          <cell r="A1122">
            <v>73658</v>
          </cell>
        </row>
        <row r="1123">
          <cell r="A1123">
            <v>73688</v>
          </cell>
        </row>
        <row r="1124">
          <cell r="A1124">
            <v>73719</v>
          </cell>
        </row>
        <row r="1125">
          <cell r="A1125">
            <v>73749</v>
          </cell>
        </row>
        <row r="1126">
          <cell r="A1126">
            <v>73780</v>
          </cell>
        </row>
        <row r="1127">
          <cell r="A1127">
            <v>73811</v>
          </cell>
        </row>
        <row r="1128">
          <cell r="A1128">
            <v>73839</v>
          </cell>
        </row>
        <row r="1129">
          <cell r="A1129">
            <v>73870</v>
          </cell>
        </row>
        <row r="1130">
          <cell r="A1130">
            <v>73900</v>
          </cell>
        </row>
        <row r="1131">
          <cell r="A1131">
            <v>73931</v>
          </cell>
        </row>
        <row r="1132">
          <cell r="A1132">
            <v>73961</v>
          </cell>
        </row>
        <row r="1133">
          <cell r="A1133">
            <v>73992</v>
          </cell>
        </row>
        <row r="1134">
          <cell r="A1134">
            <v>74023</v>
          </cell>
        </row>
        <row r="1135">
          <cell r="A1135">
            <v>74053</v>
          </cell>
        </row>
        <row r="1136">
          <cell r="A1136">
            <v>74084</v>
          </cell>
        </row>
        <row r="1137">
          <cell r="A1137">
            <v>74114</v>
          </cell>
        </row>
        <row r="1138">
          <cell r="A1138">
            <v>74145</v>
          </cell>
        </row>
        <row r="1139">
          <cell r="A1139">
            <v>74176</v>
          </cell>
        </row>
        <row r="1140">
          <cell r="A1140">
            <v>74204</v>
          </cell>
        </row>
        <row r="1141">
          <cell r="A1141">
            <v>74235</v>
          </cell>
        </row>
        <row r="1142">
          <cell r="A1142">
            <v>74265</v>
          </cell>
        </row>
        <row r="1143">
          <cell r="A1143">
            <v>74296</v>
          </cell>
        </row>
        <row r="1144">
          <cell r="A1144">
            <v>74326</v>
          </cell>
        </row>
        <row r="1145">
          <cell r="A1145">
            <v>74357</v>
          </cell>
        </row>
        <row r="1146">
          <cell r="A1146">
            <v>74388</v>
          </cell>
        </row>
        <row r="1147">
          <cell r="A1147">
            <v>74418</v>
          </cell>
        </row>
        <row r="1148">
          <cell r="A1148">
            <v>74449</v>
          </cell>
        </row>
        <row r="1149">
          <cell r="A1149">
            <v>74479</v>
          </cell>
        </row>
        <row r="1150">
          <cell r="A1150">
            <v>74510</v>
          </cell>
        </row>
        <row r="1151">
          <cell r="A1151">
            <v>74541</v>
          </cell>
        </row>
        <row r="1152">
          <cell r="A1152">
            <v>74570</v>
          </cell>
        </row>
        <row r="1153">
          <cell r="A1153">
            <v>74601</v>
          </cell>
        </row>
        <row r="1154">
          <cell r="A1154">
            <v>74631</v>
          </cell>
        </row>
        <row r="1155">
          <cell r="A1155">
            <v>74662</v>
          </cell>
        </row>
        <row r="1156">
          <cell r="A1156">
            <v>74692</v>
          </cell>
        </row>
        <row r="1157">
          <cell r="A1157">
            <v>74723</v>
          </cell>
        </row>
        <row r="1158">
          <cell r="A1158">
            <v>74754</v>
          </cell>
        </row>
        <row r="1159">
          <cell r="A1159">
            <v>74784</v>
          </cell>
        </row>
        <row r="1160">
          <cell r="A1160">
            <v>74815</v>
          </cell>
        </row>
        <row r="1161">
          <cell r="A1161">
            <v>74845</v>
          </cell>
        </row>
        <row r="1162">
          <cell r="A1162">
            <v>74876</v>
          </cell>
        </row>
        <row r="1163">
          <cell r="A1163">
            <v>74907</v>
          </cell>
        </row>
        <row r="1164">
          <cell r="A1164">
            <v>74935</v>
          </cell>
        </row>
        <row r="1165">
          <cell r="A1165">
            <v>74966</v>
          </cell>
        </row>
        <row r="1166">
          <cell r="A1166">
            <v>74996</v>
          </cell>
        </row>
        <row r="1167">
          <cell r="A1167">
            <v>75027</v>
          </cell>
        </row>
        <row r="1168">
          <cell r="A1168">
            <v>75057</v>
          </cell>
        </row>
        <row r="1169">
          <cell r="A1169">
            <v>75088</v>
          </cell>
        </row>
        <row r="1170">
          <cell r="A1170">
            <v>75119</v>
          </cell>
        </row>
        <row r="1171">
          <cell r="A1171">
            <v>75149</v>
          </cell>
        </row>
        <row r="1172">
          <cell r="A1172">
            <v>75180</v>
          </cell>
        </row>
        <row r="1173">
          <cell r="A1173">
            <v>75210</v>
          </cell>
        </row>
        <row r="1174">
          <cell r="A1174">
            <v>75241</v>
          </cell>
        </row>
        <row r="1175">
          <cell r="A1175">
            <v>75272</v>
          </cell>
        </row>
        <row r="1176">
          <cell r="A1176">
            <v>75300</v>
          </cell>
        </row>
        <row r="1177">
          <cell r="A1177">
            <v>75331</v>
          </cell>
        </row>
        <row r="1178">
          <cell r="A1178">
            <v>75361</v>
          </cell>
        </row>
        <row r="1179">
          <cell r="A1179">
            <v>75392</v>
          </cell>
        </row>
        <row r="1180">
          <cell r="A1180">
            <v>75422</v>
          </cell>
        </row>
        <row r="1181">
          <cell r="A1181">
            <v>75453</v>
          </cell>
        </row>
        <row r="1182">
          <cell r="A1182">
            <v>75484</v>
          </cell>
        </row>
        <row r="1183">
          <cell r="A1183">
            <v>75514</v>
          </cell>
        </row>
        <row r="1184">
          <cell r="A1184">
            <v>75545</v>
          </cell>
        </row>
        <row r="1185">
          <cell r="A1185">
            <v>75575</v>
          </cell>
        </row>
        <row r="1186">
          <cell r="A1186">
            <v>75606</v>
          </cell>
        </row>
        <row r="1187">
          <cell r="A1187">
            <v>75637</v>
          </cell>
        </row>
        <row r="1188">
          <cell r="A1188">
            <v>75665</v>
          </cell>
        </row>
        <row r="1189">
          <cell r="A1189">
            <v>75696</v>
          </cell>
        </row>
        <row r="1190">
          <cell r="A1190">
            <v>75726</v>
          </cell>
        </row>
        <row r="1191">
          <cell r="A1191">
            <v>75757</v>
          </cell>
        </row>
        <row r="1192">
          <cell r="A1192">
            <v>75787</v>
          </cell>
        </row>
        <row r="1193">
          <cell r="A1193">
            <v>75818</v>
          </cell>
        </row>
        <row r="1194">
          <cell r="A1194">
            <v>75849</v>
          </cell>
        </row>
        <row r="1195">
          <cell r="A1195">
            <v>75879</v>
          </cell>
        </row>
        <row r="1196">
          <cell r="A1196">
            <v>75910</v>
          </cell>
        </row>
        <row r="1197">
          <cell r="A1197">
            <v>75940</v>
          </cell>
        </row>
        <row r="1198">
          <cell r="A1198">
            <v>75971</v>
          </cell>
        </row>
        <row r="1199">
          <cell r="A1199">
            <v>76002</v>
          </cell>
        </row>
        <row r="1200">
          <cell r="A1200">
            <v>76031</v>
          </cell>
        </row>
        <row r="1201">
          <cell r="A1201">
            <v>76062</v>
          </cell>
        </row>
        <row r="1202">
          <cell r="A1202">
            <v>76092</v>
          </cell>
        </row>
        <row r="1203">
          <cell r="A1203">
            <v>76123</v>
          </cell>
        </row>
        <row r="1204">
          <cell r="A1204">
            <v>76153</v>
          </cell>
        </row>
        <row r="1205">
          <cell r="A1205">
            <v>76184</v>
          </cell>
        </row>
        <row r="1206">
          <cell r="A1206">
            <v>76215</v>
          </cell>
        </row>
        <row r="1207">
          <cell r="A1207">
            <v>76245</v>
          </cell>
        </row>
        <row r="1208">
          <cell r="A1208">
            <v>76276</v>
          </cell>
        </row>
        <row r="1209">
          <cell r="A1209">
            <v>76306</v>
          </cell>
        </row>
        <row r="1210">
          <cell r="A1210">
            <v>76337</v>
          </cell>
        </row>
        <row r="1211">
          <cell r="A1211">
            <v>76368</v>
          </cell>
        </row>
        <row r="1212">
          <cell r="A1212">
            <v>76396</v>
          </cell>
        </row>
        <row r="1213">
          <cell r="A1213">
            <v>76427</v>
          </cell>
        </row>
        <row r="1214">
          <cell r="A1214">
            <v>76457</v>
          </cell>
        </row>
        <row r="1215">
          <cell r="A1215">
            <v>76488</v>
          </cell>
        </row>
        <row r="1216">
          <cell r="A1216">
            <v>76518</v>
          </cell>
        </row>
        <row r="1217">
          <cell r="A1217">
            <v>76549</v>
          </cell>
        </row>
        <row r="1218">
          <cell r="A1218">
            <v>76580</v>
          </cell>
        </row>
        <row r="1219">
          <cell r="A1219">
            <v>76610</v>
          </cell>
        </row>
        <row r="1220">
          <cell r="A1220">
            <v>76641</v>
          </cell>
        </row>
        <row r="1221">
          <cell r="A1221">
            <v>76671</v>
          </cell>
        </row>
        <row r="1222">
          <cell r="A1222">
            <v>76702</v>
          </cell>
        </row>
        <row r="1223">
          <cell r="A1223">
            <v>76733</v>
          </cell>
        </row>
        <row r="1224">
          <cell r="A1224">
            <v>76761</v>
          </cell>
        </row>
        <row r="1225">
          <cell r="A1225">
            <v>76792</v>
          </cell>
        </row>
        <row r="1226">
          <cell r="A1226">
            <v>76822</v>
          </cell>
        </row>
        <row r="1227">
          <cell r="A1227">
            <v>76853</v>
          </cell>
        </row>
        <row r="1228">
          <cell r="A1228">
            <v>76883</v>
          </cell>
        </row>
        <row r="1229">
          <cell r="A1229">
            <v>76914</v>
          </cell>
        </row>
        <row r="1230">
          <cell r="A1230">
            <v>76945</v>
          </cell>
        </row>
        <row r="1231">
          <cell r="A1231">
            <v>76975</v>
          </cell>
        </row>
        <row r="1232">
          <cell r="A1232">
            <v>77006</v>
          </cell>
        </row>
        <row r="1233">
          <cell r="A1233">
            <v>77036</v>
          </cell>
        </row>
        <row r="1234">
          <cell r="A1234">
            <v>77067</v>
          </cell>
        </row>
        <row r="1235">
          <cell r="A1235">
            <v>77098</v>
          </cell>
        </row>
        <row r="1236">
          <cell r="A1236">
            <v>77126</v>
          </cell>
        </row>
        <row r="1237">
          <cell r="A1237">
            <v>77157</v>
          </cell>
        </row>
        <row r="1238">
          <cell r="A1238">
            <v>77187</v>
          </cell>
        </row>
        <row r="1239">
          <cell r="A1239">
            <v>77218</v>
          </cell>
        </row>
        <row r="1240">
          <cell r="A1240">
            <v>77248</v>
          </cell>
        </row>
        <row r="1241">
          <cell r="A1241">
            <v>77279</v>
          </cell>
        </row>
        <row r="1242">
          <cell r="A1242">
            <v>77310</v>
          </cell>
        </row>
        <row r="1243">
          <cell r="A1243">
            <v>77340</v>
          </cell>
        </row>
        <row r="1244">
          <cell r="A1244">
            <v>77371</v>
          </cell>
        </row>
        <row r="1245">
          <cell r="A1245">
            <v>77401</v>
          </cell>
        </row>
        <row r="1246">
          <cell r="A1246">
            <v>77432</v>
          </cell>
        </row>
        <row r="1247">
          <cell r="A1247">
            <v>77463</v>
          </cell>
        </row>
        <row r="1248">
          <cell r="A1248">
            <v>77492</v>
          </cell>
        </row>
        <row r="1249">
          <cell r="A1249">
            <v>77523</v>
          </cell>
        </row>
        <row r="1250">
          <cell r="A1250">
            <v>77553</v>
          </cell>
        </row>
        <row r="1251">
          <cell r="A1251">
            <v>77584</v>
          </cell>
        </row>
        <row r="1252">
          <cell r="A1252">
            <v>77614</v>
          </cell>
        </row>
        <row r="1253">
          <cell r="A1253">
            <v>77645</v>
          </cell>
        </row>
        <row r="1254">
          <cell r="A1254">
            <v>77676</v>
          </cell>
        </row>
        <row r="1255">
          <cell r="A1255">
            <v>77706</v>
          </cell>
        </row>
        <row r="1256">
          <cell r="A1256">
            <v>77737</v>
          </cell>
        </row>
        <row r="1257">
          <cell r="A1257">
            <v>77767</v>
          </cell>
        </row>
        <row r="1258">
          <cell r="A1258">
            <v>77798</v>
          </cell>
        </row>
        <row r="1259">
          <cell r="A1259">
            <v>77829</v>
          </cell>
        </row>
        <row r="1260">
          <cell r="A1260">
            <v>77857</v>
          </cell>
        </row>
        <row r="1261">
          <cell r="A1261">
            <v>77888</v>
          </cell>
        </row>
        <row r="1262">
          <cell r="A1262">
            <v>77918</v>
          </cell>
        </row>
        <row r="1263">
          <cell r="A1263">
            <v>77949</v>
          </cell>
        </row>
        <row r="1264">
          <cell r="A1264">
            <v>77979</v>
          </cell>
        </row>
        <row r="1265">
          <cell r="A1265">
            <v>78010</v>
          </cell>
        </row>
        <row r="1266">
          <cell r="A1266">
            <v>78041</v>
          </cell>
        </row>
        <row r="1267">
          <cell r="A1267">
            <v>78071</v>
          </cell>
        </row>
        <row r="1268">
          <cell r="A1268">
            <v>78102</v>
          </cell>
        </row>
        <row r="1269">
          <cell r="A1269">
            <v>78132</v>
          </cell>
        </row>
        <row r="1270">
          <cell r="A1270">
            <v>78163</v>
          </cell>
        </row>
        <row r="1271">
          <cell r="A1271">
            <v>78194</v>
          </cell>
        </row>
        <row r="1272">
          <cell r="A1272">
            <v>78222</v>
          </cell>
        </row>
        <row r="1273">
          <cell r="A1273">
            <v>78253</v>
          </cell>
        </row>
        <row r="1274">
          <cell r="A1274">
            <v>78283</v>
          </cell>
        </row>
        <row r="1275">
          <cell r="A1275">
            <v>78314</v>
          </cell>
        </row>
        <row r="1276">
          <cell r="A1276">
            <v>78344</v>
          </cell>
        </row>
        <row r="1277">
          <cell r="A1277">
            <v>78375</v>
          </cell>
        </row>
        <row r="1278">
          <cell r="A1278">
            <v>78406</v>
          </cell>
        </row>
        <row r="1279">
          <cell r="A1279">
            <v>78436</v>
          </cell>
        </row>
        <row r="1280">
          <cell r="A1280">
            <v>78467</v>
          </cell>
        </row>
        <row r="1281">
          <cell r="A1281">
            <v>78497</v>
          </cell>
        </row>
        <row r="1282">
          <cell r="A1282">
            <v>78528</v>
          </cell>
        </row>
        <row r="1283">
          <cell r="A1283">
            <v>78559</v>
          </cell>
        </row>
        <row r="1284">
          <cell r="A1284">
            <v>78587</v>
          </cell>
        </row>
        <row r="1285">
          <cell r="A1285">
            <v>78618</v>
          </cell>
        </row>
        <row r="1286">
          <cell r="A1286">
            <v>78648</v>
          </cell>
        </row>
        <row r="1287">
          <cell r="A1287">
            <v>78679</v>
          </cell>
        </row>
        <row r="1288">
          <cell r="A1288">
            <v>78709</v>
          </cell>
        </row>
        <row r="1289">
          <cell r="A1289">
            <v>78740</v>
          </cell>
        </row>
        <row r="1290">
          <cell r="A1290">
            <v>78771</v>
          </cell>
        </row>
        <row r="1291">
          <cell r="A1291">
            <v>78801</v>
          </cell>
        </row>
        <row r="1292">
          <cell r="A1292">
            <v>78832</v>
          </cell>
        </row>
        <row r="1293">
          <cell r="A1293">
            <v>78862</v>
          </cell>
        </row>
        <row r="1294">
          <cell r="A1294">
            <v>78893</v>
          </cell>
        </row>
        <row r="1295">
          <cell r="A1295">
            <v>78924</v>
          </cell>
        </row>
        <row r="1296">
          <cell r="A1296">
            <v>78953</v>
          </cell>
        </row>
        <row r="1297">
          <cell r="A1297">
            <v>78984</v>
          </cell>
        </row>
        <row r="1298">
          <cell r="A1298">
            <v>79014</v>
          </cell>
        </row>
        <row r="1299">
          <cell r="A1299">
            <v>79045</v>
          </cell>
        </row>
        <row r="1300">
          <cell r="A1300">
            <v>79075</v>
          </cell>
        </row>
        <row r="1301">
          <cell r="A1301">
            <v>79106</v>
          </cell>
        </row>
        <row r="1302">
          <cell r="A1302">
            <v>79137</v>
          </cell>
        </row>
        <row r="1303">
          <cell r="A1303">
            <v>79167</v>
          </cell>
        </row>
        <row r="1304">
          <cell r="A1304">
            <v>79198</v>
          </cell>
        </row>
        <row r="1305">
          <cell r="A1305">
            <v>79228</v>
          </cell>
        </row>
        <row r="1306">
          <cell r="A1306">
            <v>79259</v>
          </cell>
        </row>
        <row r="1307">
          <cell r="A1307">
            <v>79290</v>
          </cell>
        </row>
        <row r="1308">
          <cell r="A1308">
            <v>79318</v>
          </cell>
        </row>
        <row r="1309">
          <cell r="A1309">
            <v>79349</v>
          </cell>
        </row>
        <row r="1310">
          <cell r="A1310">
            <v>79379</v>
          </cell>
        </row>
        <row r="1311">
          <cell r="A1311">
            <v>79410</v>
          </cell>
        </row>
        <row r="1312">
          <cell r="A1312">
            <v>79440</v>
          </cell>
        </row>
        <row r="1313">
          <cell r="A1313">
            <v>79471</v>
          </cell>
        </row>
        <row r="1314">
          <cell r="A1314">
            <v>79502</v>
          </cell>
        </row>
        <row r="1315">
          <cell r="A1315">
            <v>79532</v>
          </cell>
        </row>
        <row r="1316">
          <cell r="A1316">
            <v>79563</v>
          </cell>
        </row>
        <row r="1317">
          <cell r="A1317">
            <v>79593</v>
          </cell>
        </row>
        <row r="1318">
          <cell r="A1318">
            <v>79624</v>
          </cell>
        </row>
        <row r="1319">
          <cell r="A1319">
            <v>79655</v>
          </cell>
        </row>
        <row r="1320">
          <cell r="A1320">
            <v>79683</v>
          </cell>
        </row>
        <row r="1321">
          <cell r="A1321">
            <v>79714</v>
          </cell>
        </row>
        <row r="1322">
          <cell r="A1322">
            <v>79744</v>
          </cell>
        </row>
        <row r="1323">
          <cell r="A1323">
            <v>79775</v>
          </cell>
        </row>
        <row r="1324">
          <cell r="A1324">
            <v>79805</v>
          </cell>
        </row>
        <row r="1325">
          <cell r="A1325">
            <v>79836</v>
          </cell>
        </row>
        <row r="1326">
          <cell r="A1326">
            <v>79867</v>
          </cell>
        </row>
        <row r="1327">
          <cell r="A1327">
            <v>79897</v>
          </cell>
        </row>
        <row r="1328">
          <cell r="A1328">
            <v>79928</v>
          </cell>
        </row>
        <row r="1329">
          <cell r="A1329">
            <v>79958</v>
          </cell>
        </row>
        <row r="1330">
          <cell r="A1330">
            <v>79989</v>
          </cell>
        </row>
        <row r="1331">
          <cell r="A1331">
            <v>80020</v>
          </cell>
        </row>
        <row r="1332">
          <cell r="A1332">
            <v>80048</v>
          </cell>
        </row>
        <row r="1333">
          <cell r="A1333">
            <v>80079</v>
          </cell>
        </row>
        <row r="1334">
          <cell r="A1334">
            <v>80109</v>
          </cell>
        </row>
        <row r="1335">
          <cell r="A1335">
            <v>80140</v>
          </cell>
        </row>
        <row r="1336">
          <cell r="A1336">
            <v>80170</v>
          </cell>
        </row>
        <row r="1337">
          <cell r="A1337">
            <v>80201</v>
          </cell>
        </row>
        <row r="1338">
          <cell r="A1338">
            <v>80232</v>
          </cell>
        </row>
        <row r="1339">
          <cell r="A1339">
            <v>80262</v>
          </cell>
        </row>
        <row r="1340">
          <cell r="A1340">
            <v>80293</v>
          </cell>
        </row>
        <row r="1341">
          <cell r="A1341">
            <v>80323</v>
          </cell>
        </row>
        <row r="1342">
          <cell r="A1342">
            <v>80354</v>
          </cell>
        </row>
        <row r="1343">
          <cell r="A1343">
            <v>80385</v>
          </cell>
        </row>
        <row r="1344">
          <cell r="A1344">
            <v>80414</v>
          </cell>
        </row>
        <row r="1345">
          <cell r="A1345">
            <v>80445</v>
          </cell>
        </row>
        <row r="1346">
          <cell r="A1346">
            <v>80475</v>
          </cell>
        </row>
        <row r="1347">
          <cell r="A1347">
            <v>80506</v>
          </cell>
        </row>
        <row r="1348">
          <cell r="A1348">
            <v>80536</v>
          </cell>
        </row>
        <row r="1349">
          <cell r="A1349">
            <v>80567</v>
          </cell>
        </row>
        <row r="1350">
          <cell r="A1350">
            <v>80598</v>
          </cell>
        </row>
        <row r="1351">
          <cell r="A1351">
            <v>80628</v>
          </cell>
        </row>
        <row r="1352">
          <cell r="A1352">
            <v>80659</v>
          </cell>
        </row>
        <row r="1353">
          <cell r="A1353">
            <v>80689</v>
          </cell>
        </row>
        <row r="1354">
          <cell r="A1354">
            <v>80720</v>
          </cell>
        </row>
        <row r="1355">
          <cell r="A1355">
            <v>80751</v>
          </cell>
        </row>
        <row r="1356">
          <cell r="A1356">
            <v>80779</v>
          </cell>
        </row>
        <row r="1357">
          <cell r="A1357">
            <v>80810</v>
          </cell>
        </row>
        <row r="1358">
          <cell r="A1358">
            <v>80840</v>
          </cell>
        </row>
        <row r="1359">
          <cell r="A1359">
            <v>80871</v>
          </cell>
        </row>
        <row r="1360">
          <cell r="A1360">
            <v>80901</v>
          </cell>
        </row>
        <row r="1361">
          <cell r="A1361">
            <v>80932</v>
          </cell>
        </row>
        <row r="1362">
          <cell r="A1362">
            <v>80963</v>
          </cell>
        </row>
        <row r="1363">
          <cell r="A1363">
            <v>80993</v>
          </cell>
        </row>
        <row r="1364">
          <cell r="A1364">
            <v>81024</v>
          </cell>
        </row>
        <row r="1365">
          <cell r="A1365">
            <v>81054</v>
          </cell>
        </row>
        <row r="1366">
          <cell r="A1366">
            <v>81085</v>
          </cell>
        </row>
        <row r="1367">
          <cell r="A1367">
            <v>81116</v>
          </cell>
        </row>
        <row r="1368">
          <cell r="A1368">
            <v>81144</v>
          </cell>
        </row>
        <row r="1369">
          <cell r="A1369">
            <v>81175</v>
          </cell>
        </row>
        <row r="1370">
          <cell r="A1370">
            <v>81205</v>
          </cell>
        </row>
        <row r="1371">
          <cell r="A1371">
            <v>81236</v>
          </cell>
        </row>
        <row r="1372">
          <cell r="A1372">
            <v>81266</v>
          </cell>
        </row>
        <row r="1373">
          <cell r="A1373">
            <v>81297</v>
          </cell>
        </row>
        <row r="1374">
          <cell r="A1374">
            <v>81328</v>
          </cell>
        </row>
        <row r="1375">
          <cell r="A1375">
            <v>81358</v>
          </cell>
        </row>
        <row r="1376">
          <cell r="A1376">
            <v>81389</v>
          </cell>
        </row>
        <row r="1377">
          <cell r="A1377">
            <v>81419</v>
          </cell>
        </row>
        <row r="1378">
          <cell r="A1378">
            <v>81450</v>
          </cell>
        </row>
        <row r="1379">
          <cell r="A1379">
            <v>81481</v>
          </cell>
        </row>
        <row r="1380">
          <cell r="A1380">
            <v>81509</v>
          </cell>
        </row>
        <row r="1381">
          <cell r="A1381">
            <v>81540</v>
          </cell>
        </row>
        <row r="1382">
          <cell r="A1382">
            <v>81570</v>
          </cell>
        </row>
        <row r="1383">
          <cell r="A1383">
            <v>81601</v>
          </cell>
        </row>
        <row r="1384">
          <cell r="A1384">
            <v>81631</v>
          </cell>
        </row>
        <row r="1385">
          <cell r="A1385">
            <v>81662</v>
          </cell>
        </row>
        <row r="1386">
          <cell r="A1386">
            <v>81693</v>
          </cell>
        </row>
        <row r="1387">
          <cell r="A1387">
            <v>81723</v>
          </cell>
        </row>
        <row r="1388">
          <cell r="A1388">
            <v>81754</v>
          </cell>
        </row>
        <row r="1389">
          <cell r="A1389">
            <v>81784</v>
          </cell>
        </row>
        <row r="1390">
          <cell r="A1390">
            <v>81815</v>
          </cell>
        </row>
        <row r="1391">
          <cell r="A1391">
            <v>81846</v>
          </cell>
        </row>
        <row r="1392">
          <cell r="A1392">
            <v>81875</v>
          </cell>
        </row>
        <row r="1393">
          <cell r="A1393">
            <v>81906</v>
          </cell>
        </row>
        <row r="1394">
          <cell r="A1394">
            <v>81936</v>
          </cell>
        </row>
        <row r="1395">
          <cell r="A1395">
            <v>81967</v>
          </cell>
        </row>
        <row r="1396">
          <cell r="A1396">
            <v>81997</v>
          </cell>
        </row>
        <row r="1397">
          <cell r="A1397">
            <v>82028</v>
          </cell>
        </row>
        <row r="1398">
          <cell r="A1398">
            <v>82059</v>
          </cell>
        </row>
        <row r="1399">
          <cell r="A1399">
            <v>82089</v>
          </cell>
        </row>
        <row r="1400">
          <cell r="A1400">
            <v>82120</v>
          </cell>
        </row>
        <row r="1401">
          <cell r="A1401">
            <v>82150</v>
          </cell>
        </row>
        <row r="1402">
          <cell r="A1402">
            <v>82181</v>
          </cell>
        </row>
        <row r="1403">
          <cell r="A1403">
            <v>82212</v>
          </cell>
        </row>
        <row r="1404">
          <cell r="A1404">
            <v>82240</v>
          </cell>
        </row>
        <row r="1405">
          <cell r="A1405">
            <v>82271</v>
          </cell>
        </row>
        <row r="1406">
          <cell r="A1406">
            <v>82301</v>
          </cell>
        </row>
        <row r="1407">
          <cell r="A1407">
            <v>82332</v>
          </cell>
        </row>
        <row r="1408">
          <cell r="A1408">
            <v>82362</v>
          </cell>
        </row>
        <row r="1409">
          <cell r="A1409">
            <v>82393</v>
          </cell>
        </row>
        <row r="1410">
          <cell r="A1410">
            <v>82424</v>
          </cell>
        </row>
        <row r="1411">
          <cell r="A1411">
            <v>82454</v>
          </cell>
        </row>
        <row r="1412">
          <cell r="A1412">
            <v>82485</v>
          </cell>
        </row>
        <row r="1413">
          <cell r="A1413">
            <v>82515</v>
          </cell>
        </row>
        <row r="1414">
          <cell r="A1414">
            <v>82546</v>
          </cell>
        </row>
        <row r="1415">
          <cell r="A1415">
            <v>82577</v>
          </cell>
        </row>
        <row r="1416">
          <cell r="A1416">
            <v>82605</v>
          </cell>
        </row>
        <row r="1417">
          <cell r="A1417">
            <v>82636</v>
          </cell>
        </row>
        <row r="1418">
          <cell r="A1418">
            <v>82666</v>
          </cell>
        </row>
        <row r="1419">
          <cell r="A1419">
            <v>82697</v>
          </cell>
        </row>
        <row r="1420">
          <cell r="A1420">
            <v>82727</v>
          </cell>
        </row>
        <row r="1421">
          <cell r="A1421">
            <v>82758</v>
          </cell>
        </row>
        <row r="1422">
          <cell r="A1422">
            <v>82789</v>
          </cell>
        </row>
        <row r="1423">
          <cell r="A1423">
            <v>82819</v>
          </cell>
        </row>
        <row r="1424">
          <cell r="A1424">
            <v>82850</v>
          </cell>
        </row>
        <row r="1425">
          <cell r="A1425">
            <v>82880</v>
          </cell>
        </row>
        <row r="1426">
          <cell r="A1426">
            <v>82911</v>
          </cell>
        </row>
        <row r="1427">
          <cell r="A1427">
            <v>82942</v>
          </cell>
        </row>
        <row r="1428">
          <cell r="A1428">
            <v>82970</v>
          </cell>
        </row>
        <row r="1429">
          <cell r="A1429">
            <v>83001</v>
          </cell>
        </row>
        <row r="1430">
          <cell r="A1430">
            <v>83031</v>
          </cell>
        </row>
        <row r="1431">
          <cell r="A1431">
            <v>83062</v>
          </cell>
        </row>
        <row r="1432">
          <cell r="A1432">
            <v>83092</v>
          </cell>
        </row>
        <row r="1433">
          <cell r="A1433">
            <v>83123</v>
          </cell>
        </row>
        <row r="1434">
          <cell r="A1434">
            <v>83154</v>
          </cell>
        </row>
        <row r="1435">
          <cell r="A1435">
            <v>83184</v>
          </cell>
        </row>
        <row r="1436">
          <cell r="A1436">
            <v>83215</v>
          </cell>
        </row>
        <row r="1437">
          <cell r="A1437">
            <v>83245</v>
          </cell>
        </row>
        <row r="1438">
          <cell r="A1438">
            <v>83276</v>
          </cell>
        </row>
        <row r="1439">
          <cell r="A1439">
            <v>83307</v>
          </cell>
        </row>
        <row r="1440">
          <cell r="A1440">
            <v>83336</v>
          </cell>
        </row>
        <row r="1441">
          <cell r="A1441">
            <v>83367</v>
          </cell>
        </row>
        <row r="1442">
          <cell r="A1442">
            <v>83397</v>
          </cell>
        </row>
        <row r="1443">
          <cell r="A1443">
            <v>83428</v>
          </cell>
        </row>
        <row r="1444">
          <cell r="A1444">
            <v>83458</v>
          </cell>
        </row>
        <row r="1445">
          <cell r="A1445">
            <v>83489</v>
          </cell>
        </row>
        <row r="1446">
          <cell r="A1446">
            <v>83520</v>
          </cell>
        </row>
        <row r="1447">
          <cell r="A1447">
            <v>83550</v>
          </cell>
        </row>
        <row r="1448">
          <cell r="A1448">
            <v>83581</v>
          </cell>
        </row>
        <row r="1449">
          <cell r="A1449">
            <v>83611</v>
          </cell>
        </row>
        <row r="1450">
          <cell r="A1450">
            <v>83642</v>
          </cell>
        </row>
        <row r="1451">
          <cell r="A1451">
            <v>83673</v>
          </cell>
        </row>
        <row r="1452">
          <cell r="A1452">
            <v>83701</v>
          </cell>
        </row>
        <row r="1453">
          <cell r="A1453">
            <v>83732</v>
          </cell>
        </row>
        <row r="1454">
          <cell r="A1454">
            <v>83762</v>
          </cell>
        </row>
        <row r="1455">
          <cell r="A1455">
            <v>83793</v>
          </cell>
        </row>
        <row r="1456">
          <cell r="A1456">
            <v>83823</v>
          </cell>
        </row>
        <row r="1457">
          <cell r="A1457">
            <v>83854</v>
          </cell>
        </row>
        <row r="1458">
          <cell r="A1458">
            <v>83885</v>
          </cell>
        </row>
        <row r="1459">
          <cell r="A1459">
            <v>83915</v>
          </cell>
        </row>
        <row r="1460">
          <cell r="A1460">
            <v>83946</v>
          </cell>
        </row>
        <row r="1461">
          <cell r="A1461">
            <v>83976</v>
          </cell>
        </row>
        <row r="1462">
          <cell r="A1462">
            <v>84007</v>
          </cell>
        </row>
        <row r="1463">
          <cell r="A1463">
            <v>84038</v>
          </cell>
        </row>
        <row r="1464">
          <cell r="A1464">
            <v>84066</v>
          </cell>
        </row>
        <row r="1465">
          <cell r="A1465">
            <v>84097</v>
          </cell>
        </row>
        <row r="1466">
          <cell r="A1466">
            <v>84127</v>
          </cell>
        </row>
        <row r="1467">
          <cell r="A1467">
            <v>84158</v>
          </cell>
        </row>
        <row r="1468">
          <cell r="A1468">
            <v>84188</v>
          </cell>
        </row>
        <row r="1469">
          <cell r="A1469">
            <v>84219</v>
          </cell>
        </row>
        <row r="1470">
          <cell r="A1470">
            <v>84250</v>
          </cell>
        </row>
        <row r="1471">
          <cell r="A1471">
            <v>84280</v>
          </cell>
        </row>
        <row r="1472">
          <cell r="A1472">
            <v>84311</v>
          </cell>
        </row>
        <row r="1473">
          <cell r="A1473">
            <v>84341</v>
          </cell>
        </row>
        <row r="1474">
          <cell r="A1474">
            <v>84372</v>
          </cell>
        </row>
        <row r="1475">
          <cell r="A1475">
            <v>84403</v>
          </cell>
        </row>
        <row r="1476">
          <cell r="A1476">
            <v>84431</v>
          </cell>
        </row>
        <row r="1477">
          <cell r="A1477">
            <v>84462</v>
          </cell>
        </row>
        <row r="1478">
          <cell r="A1478">
            <v>84492</v>
          </cell>
        </row>
        <row r="1479">
          <cell r="A1479">
            <v>84523</v>
          </cell>
        </row>
        <row r="1480">
          <cell r="A1480">
            <v>84553</v>
          </cell>
        </row>
        <row r="1481">
          <cell r="A1481">
            <v>84584</v>
          </cell>
        </row>
        <row r="1482">
          <cell r="A1482">
            <v>84615</v>
          </cell>
        </row>
        <row r="1483">
          <cell r="A1483">
            <v>84645</v>
          </cell>
        </row>
        <row r="1484">
          <cell r="A1484">
            <v>84676</v>
          </cell>
        </row>
        <row r="1485">
          <cell r="A1485">
            <v>84706</v>
          </cell>
        </row>
        <row r="1486">
          <cell r="A1486">
            <v>84737</v>
          </cell>
        </row>
        <row r="1487">
          <cell r="A1487">
            <v>84768</v>
          </cell>
        </row>
        <row r="1488">
          <cell r="A1488">
            <v>84797</v>
          </cell>
        </row>
        <row r="1489">
          <cell r="A1489">
            <v>84828</v>
          </cell>
        </row>
        <row r="1490">
          <cell r="A1490">
            <v>84858</v>
          </cell>
        </row>
        <row r="1491">
          <cell r="A1491">
            <v>84889</v>
          </cell>
        </row>
        <row r="1492">
          <cell r="A1492">
            <v>84919</v>
          </cell>
        </row>
        <row r="1493">
          <cell r="A1493">
            <v>84950</v>
          </cell>
        </row>
        <row r="1494">
          <cell r="A1494">
            <v>84981</v>
          </cell>
        </row>
        <row r="1495">
          <cell r="A1495">
            <v>85011</v>
          </cell>
        </row>
        <row r="1496">
          <cell r="A1496">
            <v>85042</v>
          </cell>
        </row>
        <row r="1497">
          <cell r="A1497">
            <v>85072</v>
          </cell>
        </row>
        <row r="1498">
          <cell r="A1498">
            <v>85103</v>
          </cell>
        </row>
        <row r="1499">
          <cell r="A1499">
            <v>85134</v>
          </cell>
        </row>
        <row r="1500">
          <cell r="A1500">
            <v>85162</v>
          </cell>
        </row>
        <row r="1501">
          <cell r="A1501">
            <v>85193</v>
          </cell>
        </row>
        <row r="1502">
          <cell r="A1502">
            <v>85223</v>
          </cell>
        </row>
        <row r="1503">
          <cell r="A1503">
            <v>85254</v>
          </cell>
        </row>
        <row r="1504">
          <cell r="A1504">
            <v>85284</v>
          </cell>
        </row>
        <row r="1505">
          <cell r="A1505">
            <v>85315</v>
          </cell>
        </row>
        <row r="1506">
          <cell r="A1506">
            <v>85346</v>
          </cell>
        </row>
        <row r="1507">
          <cell r="A1507">
            <v>85376</v>
          </cell>
        </row>
        <row r="1508">
          <cell r="A1508">
            <v>85407</v>
          </cell>
        </row>
        <row r="1509">
          <cell r="A1509">
            <v>85437</v>
          </cell>
        </row>
        <row r="1510">
          <cell r="A1510">
            <v>85468</v>
          </cell>
        </row>
        <row r="1511">
          <cell r="A1511">
            <v>85499</v>
          </cell>
        </row>
        <row r="1512">
          <cell r="A1512">
            <v>85527</v>
          </cell>
        </row>
        <row r="1513">
          <cell r="A1513">
            <v>85558</v>
          </cell>
        </row>
        <row r="1514">
          <cell r="A1514">
            <v>85588</v>
          </cell>
        </row>
        <row r="1515">
          <cell r="A1515">
            <v>85619</v>
          </cell>
        </row>
        <row r="1516">
          <cell r="A1516">
            <v>85649</v>
          </cell>
        </row>
        <row r="1517">
          <cell r="A1517">
            <v>85680</v>
          </cell>
        </row>
        <row r="1518">
          <cell r="A1518">
            <v>85711</v>
          </cell>
        </row>
        <row r="1519">
          <cell r="A1519">
            <v>85741</v>
          </cell>
        </row>
        <row r="1520">
          <cell r="A1520">
            <v>85772</v>
          </cell>
        </row>
        <row r="1521">
          <cell r="A1521">
            <v>85802</v>
          </cell>
        </row>
        <row r="1522">
          <cell r="A1522">
            <v>85833</v>
          </cell>
        </row>
        <row r="1523">
          <cell r="A1523">
            <v>85864</v>
          </cell>
        </row>
        <row r="1524">
          <cell r="A1524">
            <v>85892</v>
          </cell>
        </row>
        <row r="1525">
          <cell r="A1525">
            <v>85923</v>
          </cell>
        </row>
        <row r="1526">
          <cell r="A1526">
            <v>85953</v>
          </cell>
        </row>
        <row r="1527">
          <cell r="A1527">
            <v>85984</v>
          </cell>
        </row>
        <row r="1528">
          <cell r="A1528">
            <v>86014</v>
          </cell>
        </row>
        <row r="1529">
          <cell r="A1529">
            <v>86045</v>
          </cell>
        </row>
        <row r="1530">
          <cell r="A1530">
            <v>86076</v>
          </cell>
        </row>
        <row r="1531">
          <cell r="A1531">
            <v>86106</v>
          </cell>
        </row>
        <row r="1532">
          <cell r="A1532">
            <v>86137</v>
          </cell>
        </row>
        <row r="1533">
          <cell r="A1533">
            <v>86167</v>
          </cell>
        </row>
        <row r="1534">
          <cell r="A1534">
            <v>86198</v>
          </cell>
        </row>
        <row r="1535">
          <cell r="A1535">
            <v>86229</v>
          </cell>
        </row>
        <row r="1536">
          <cell r="A1536">
            <v>86258</v>
          </cell>
        </row>
        <row r="1537">
          <cell r="A1537">
            <v>86289</v>
          </cell>
        </row>
        <row r="1538">
          <cell r="A1538">
            <v>86319</v>
          </cell>
        </row>
        <row r="1539">
          <cell r="A1539">
            <v>86350</v>
          </cell>
        </row>
        <row r="1540">
          <cell r="A1540">
            <v>86380</v>
          </cell>
        </row>
        <row r="1541">
          <cell r="A1541">
            <v>86411</v>
          </cell>
        </row>
        <row r="1542">
          <cell r="A1542">
            <v>86442</v>
          </cell>
        </row>
        <row r="1543">
          <cell r="A1543">
            <v>86472</v>
          </cell>
        </row>
        <row r="1544">
          <cell r="A1544">
            <v>86503</v>
          </cell>
        </row>
        <row r="1545">
          <cell r="A1545">
            <v>86533</v>
          </cell>
        </row>
        <row r="1546">
          <cell r="A1546">
            <v>86564</v>
          </cell>
        </row>
        <row r="1547">
          <cell r="A1547">
            <v>86595</v>
          </cell>
        </row>
        <row r="1548">
          <cell r="A1548">
            <v>86623</v>
          </cell>
        </row>
        <row r="1549">
          <cell r="A1549">
            <v>86654</v>
          </cell>
        </row>
        <row r="1550">
          <cell r="A1550">
            <v>86684</v>
          </cell>
        </row>
        <row r="1551">
          <cell r="A1551">
            <v>86715</v>
          </cell>
        </row>
        <row r="1552">
          <cell r="A1552">
            <v>86745</v>
          </cell>
        </row>
        <row r="1553">
          <cell r="A1553">
            <v>86776</v>
          </cell>
        </row>
        <row r="1554">
          <cell r="A1554">
            <v>86807</v>
          </cell>
        </row>
        <row r="1555">
          <cell r="A1555">
            <v>86837</v>
          </cell>
        </row>
        <row r="1556">
          <cell r="A1556">
            <v>86868</v>
          </cell>
        </row>
        <row r="1557">
          <cell r="A1557">
            <v>86898</v>
          </cell>
        </row>
        <row r="1558">
          <cell r="A1558">
            <v>86929</v>
          </cell>
        </row>
        <row r="1559">
          <cell r="A1559">
            <v>86960</v>
          </cell>
        </row>
        <row r="1560">
          <cell r="A1560">
            <v>86988</v>
          </cell>
        </row>
        <row r="1561">
          <cell r="A1561">
            <v>87019</v>
          </cell>
        </row>
        <row r="1562">
          <cell r="A1562">
            <v>87049</v>
          </cell>
        </row>
        <row r="1563">
          <cell r="A1563">
            <v>87080</v>
          </cell>
        </row>
        <row r="1564">
          <cell r="A1564">
            <v>87110</v>
          </cell>
        </row>
        <row r="1565">
          <cell r="A1565">
            <v>87141</v>
          </cell>
        </row>
        <row r="1566">
          <cell r="A1566">
            <v>87172</v>
          </cell>
        </row>
        <row r="1567">
          <cell r="A1567">
            <v>87202</v>
          </cell>
        </row>
        <row r="1568">
          <cell r="A1568">
            <v>87233</v>
          </cell>
        </row>
        <row r="1569">
          <cell r="A1569">
            <v>87263</v>
          </cell>
        </row>
        <row r="1570">
          <cell r="A1570">
            <v>87294</v>
          </cell>
        </row>
        <row r="1571">
          <cell r="A1571">
            <v>87325</v>
          </cell>
        </row>
        <row r="1572">
          <cell r="A1572">
            <v>87353</v>
          </cell>
        </row>
        <row r="1573">
          <cell r="A1573">
            <v>87384</v>
          </cell>
        </row>
        <row r="1574">
          <cell r="A1574">
            <v>87414</v>
          </cell>
        </row>
        <row r="1575">
          <cell r="A1575">
            <v>87445</v>
          </cell>
        </row>
        <row r="1576">
          <cell r="A1576">
            <v>87475</v>
          </cell>
        </row>
        <row r="1577">
          <cell r="A1577">
            <v>87506</v>
          </cell>
        </row>
        <row r="1578">
          <cell r="A1578">
            <v>87537</v>
          </cell>
        </row>
        <row r="1579">
          <cell r="A1579">
            <v>87567</v>
          </cell>
        </row>
        <row r="1580">
          <cell r="A1580">
            <v>87598</v>
          </cell>
        </row>
        <row r="1581">
          <cell r="A1581">
            <v>87628</v>
          </cell>
        </row>
        <row r="1582">
          <cell r="A1582">
            <v>87659</v>
          </cell>
        </row>
        <row r="1583">
          <cell r="A1583">
            <v>87690</v>
          </cell>
        </row>
        <row r="1584">
          <cell r="A1584">
            <v>87719</v>
          </cell>
        </row>
        <row r="1585">
          <cell r="A1585">
            <v>87750</v>
          </cell>
        </row>
        <row r="1586">
          <cell r="A1586">
            <v>87780</v>
          </cell>
        </row>
        <row r="1587">
          <cell r="A1587">
            <v>87811</v>
          </cell>
        </row>
        <row r="1588">
          <cell r="A1588">
            <v>87841</v>
          </cell>
        </row>
        <row r="1589">
          <cell r="A1589">
            <v>87872</v>
          </cell>
        </row>
        <row r="1590">
          <cell r="A1590">
            <v>87903</v>
          </cell>
        </row>
        <row r="1591">
          <cell r="A1591">
            <v>87933</v>
          </cell>
        </row>
        <row r="1592">
          <cell r="A1592">
            <v>87964</v>
          </cell>
        </row>
        <row r="1593">
          <cell r="A1593">
            <v>87994</v>
          </cell>
        </row>
        <row r="1594">
          <cell r="A1594">
            <v>88025</v>
          </cell>
        </row>
        <row r="1595">
          <cell r="A1595">
            <v>88056</v>
          </cell>
        </row>
        <row r="1596">
          <cell r="A1596">
            <v>88084</v>
          </cell>
        </row>
        <row r="1597">
          <cell r="A1597">
            <v>88115</v>
          </cell>
        </row>
        <row r="1598">
          <cell r="A1598">
            <v>88145</v>
          </cell>
        </row>
        <row r="1599">
          <cell r="A1599">
            <v>88176</v>
          </cell>
        </row>
        <row r="1600">
          <cell r="A1600">
            <v>88206</v>
          </cell>
        </row>
        <row r="1601">
          <cell r="A1601">
            <v>88237</v>
          </cell>
        </row>
        <row r="1602">
          <cell r="A1602">
            <v>88268</v>
          </cell>
        </row>
        <row r="1603">
          <cell r="A1603">
            <v>88298</v>
          </cell>
        </row>
        <row r="1604">
          <cell r="A1604">
            <v>88329</v>
          </cell>
        </row>
        <row r="1605">
          <cell r="A1605">
            <v>88359</v>
          </cell>
        </row>
        <row r="1606">
          <cell r="A1606">
            <v>88390</v>
          </cell>
        </row>
        <row r="1607">
          <cell r="A1607">
            <v>88421</v>
          </cell>
        </row>
        <row r="1608">
          <cell r="A1608">
            <v>88449</v>
          </cell>
        </row>
        <row r="1609">
          <cell r="A1609">
            <v>88480</v>
          </cell>
        </row>
        <row r="1610">
          <cell r="A1610">
            <v>88510</v>
          </cell>
        </row>
        <row r="1611">
          <cell r="A1611">
            <v>88541</v>
          </cell>
        </row>
        <row r="1612">
          <cell r="A1612">
            <v>88571</v>
          </cell>
        </row>
        <row r="1613">
          <cell r="A1613">
            <v>88602</v>
          </cell>
        </row>
        <row r="1614">
          <cell r="A1614">
            <v>88633</v>
          </cell>
        </row>
        <row r="1615">
          <cell r="A1615">
            <v>88663</v>
          </cell>
        </row>
        <row r="1616">
          <cell r="A1616">
            <v>88694</v>
          </cell>
        </row>
        <row r="1617">
          <cell r="A1617">
            <v>88724</v>
          </cell>
        </row>
        <row r="1618">
          <cell r="A1618">
            <v>88755</v>
          </cell>
        </row>
        <row r="1619">
          <cell r="A1619">
            <v>88786</v>
          </cell>
        </row>
        <row r="1620">
          <cell r="A1620">
            <v>88814</v>
          </cell>
        </row>
        <row r="1621">
          <cell r="A1621">
            <v>88845</v>
          </cell>
        </row>
        <row r="1622">
          <cell r="A1622">
            <v>88875</v>
          </cell>
        </row>
        <row r="1623">
          <cell r="A1623">
            <v>88906</v>
          </cell>
        </row>
        <row r="1624">
          <cell r="A1624">
            <v>88936</v>
          </cell>
        </row>
        <row r="1625">
          <cell r="A1625">
            <v>88967</v>
          </cell>
        </row>
        <row r="1626">
          <cell r="A1626">
            <v>88998</v>
          </cell>
        </row>
        <row r="1627">
          <cell r="A1627">
            <v>89028</v>
          </cell>
        </row>
        <row r="1628">
          <cell r="A1628">
            <v>89059</v>
          </cell>
        </row>
        <row r="1629">
          <cell r="A1629">
            <v>89089</v>
          </cell>
        </row>
        <row r="1630">
          <cell r="A1630">
            <v>89120</v>
          </cell>
        </row>
        <row r="1631">
          <cell r="A1631">
            <v>89151</v>
          </cell>
        </row>
        <row r="1632">
          <cell r="A1632">
            <v>89180</v>
          </cell>
        </row>
        <row r="1633">
          <cell r="A1633">
            <v>89211</v>
          </cell>
        </row>
        <row r="1634">
          <cell r="A1634">
            <v>89241</v>
          </cell>
        </row>
        <row r="1635">
          <cell r="A1635">
            <v>89272</v>
          </cell>
        </row>
        <row r="1636">
          <cell r="A1636">
            <v>89302</v>
          </cell>
        </row>
        <row r="1637">
          <cell r="A1637">
            <v>89333</v>
          </cell>
        </row>
        <row r="1638">
          <cell r="A1638">
            <v>89364</v>
          </cell>
        </row>
        <row r="1639">
          <cell r="A1639">
            <v>89394</v>
          </cell>
        </row>
        <row r="1640">
          <cell r="A1640">
            <v>89425</v>
          </cell>
        </row>
        <row r="1641">
          <cell r="A1641">
            <v>89455</v>
          </cell>
        </row>
        <row r="1642">
          <cell r="A1642">
            <v>89486</v>
          </cell>
        </row>
        <row r="1643">
          <cell r="A1643">
            <v>89517</v>
          </cell>
        </row>
        <row r="1644">
          <cell r="A1644">
            <v>89545</v>
          </cell>
        </row>
        <row r="1645">
          <cell r="A1645">
            <v>89576</v>
          </cell>
        </row>
        <row r="1646">
          <cell r="A1646">
            <v>89606</v>
          </cell>
        </row>
        <row r="1647">
          <cell r="A1647">
            <v>89637</v>
          </cell>
        </row>
        <row r="1648">
          <cell r="A1648">
            <v>89667</v>
          </cell>
        </row>
        <row r="1649">
          <cell r="A1649">
            <v>89698</v>
          </cell>
        </row>
        <row r="1650">
          <cell r="A1650">
            <v>89729</v>
          </cell>
        </row>
        <row r="1651">
          <cell r="A1651">
            <v>89759</v>
          </cell>
        </row>
        <row r="1652">
          <cell r="A1652">
            <v>89790</v>
          </cell>
        </row>
        <row r="1653">
          <cell r="A1653">
            <v>89820</v>
          </cell>
        </row>
        <row r="1654">
          <cell r="A1654">
            <v>89851</v>
          </cell>
        </row>
        <row r="1655">
          <cell r="A1655">
            <v>89882</v>
          </cell>
        </row>
        <row r="1656">
          <cell r="A1656">
            <v>89910</v>
          </cell>
        </row>
        <row r="1657">
          <cell r="A1657">
            <v>89941</v>
          </cell>
        </row>
        <row r="1658">
          <cell r="A1658">
            <v>89971</v>
          </cell>
        </row>
        <row r="1659">
          <cell r="A1659">
            <v>90002</v>
          </cell>
        </row>
        <row r="1660">
          <cell r="A1660">
            <v>90032</v>
          </cell>
        </row>
        <row r="1661">
          <cell r="A1661">
            <v>90063</v>
          </cell>
        </row>
        <row r="1662">
          <cell r="A1662">
            <v>90094</v>
          </cell>
        </row>
        <row r="1663">
          <cell r="A1663">
            <v>90124</v>
          </cell>
        </row>
        <row r="1664">
          <cell r="A1664">
            <v>90155</v>
          </cell>
        </row>
        <row r="1665">
          <cell r="A1665">
            <v>90185</v>
          </cell>
        </row>
        <row r="1666">
          <cell r="A1666">
            <v>90216</v>
          </cell>
        </row>
        <row r="1667">
          <cell r="A1667">
            <v>90247</v>
          </cell>
        </row>
        <row r="1668">
          <cell r="A1668">
            <v>90275</v>
          </cell>
        </row>
        <row r="1669">
          <cell r="A1669">
            <v>90306</v>
          </cell>
        </row>
        <row r="1670">
          <cell r="A1670">
            <v>90336</v>
          </cell>
        </row>
        <row r="1671">
          <cell r="A1671">
            <v>90367</v>
          </cell>
        </row>
        <row r="1672">
          <cell r="A1672">
            <v>90397</v>
          </cell>
        </row>
        <row r="1673">
          <cell r="A1673">
            <v>90428</v>
          </cell>
        </row>
        <row r="1674">
          <cell r="A1674">
            <v>90459</v>
          </cell>
        </row>
        <row r="1675">
          <cell r="A1675">
            <v>90489</v>
          </cell>
        </row>
        <row r="1676">
          <cell r="A1676">
            <v>90520</v>
          </cell>
        </row>
        <row r="1677">
          <cell r="A1677">
            <v>90550</v>
          </cell>
        </row>
        <row r="1678">
          <cell r="A1678">
            <v>90581</v>
          </cell>
        </row>
        <row r="1679">
          <cell r="A1679">
            <v>90612</v>
          </cell>
        </row>
        <row r="1680">
          <cell r="A1680">
            <v>90641</v>
          </cell>
        </row>
        <row r="1681">
          <cell r="A1681">
            <v>90672</v>
          </cell>
        </row>
        <row r="1682">
          <cell r="A1682">
            <v>90702</v>
          </cell>
        </row>
        <row r="1683">
          <cell r="A1683">
            <v>90733</v>
          </cell>
        </row>
        <row r="1684">
          <cell r="A1684">
            <v>90763</v>
          </cell>
        </row>
        <row r="1685">
          <cell r="A1685">
            <v>90794</v>
          </cell>
        </row>
        <row r="1686">
          <cell r="A1686">
            <v>90825</v>
          </cell>
        </row>
        <row r="1687">
          <cell r="A1687">
            <v>90855</v>
          </cell>
        </row>
        <row r="1688">
          <cell r="A1688">
            <v>90886</v>
          </cell>
        </row>
        <row r="1689">
          <cell r="A1689">
            <v>90916</v>
          </cell>
        </row>
        <row r="1690">
          <cell r="A1690">
            <v>90947</v>
          </cell>
        </row>
        <row r="1691">
          <cell r="A1691">
            <v>90978</v>
          </cell>
        </row>
        <row r="1692">
          <cell r="A1692">
            <v>91006</v>
          </cell>
        </row>
        <row r="1693">
          <cell r="A1693">
            <v>91037</v>
          </cell>
        </row>
        <row r="1694">
          <cell r="A1694">
            <v>91067</v>
          </cell>
        </row>
        <row r="1695">
          <cell r="A1695">
            <v>91098</v>
          </cell>
        </row>
        <row r="1696">
          <cell r="A1696">
            <v>91128</v>
          </cell>
        </row>
        <row r="1697">
          <cell r="A1697">
            <v>91159</v>
          </cell>
        </row>
        <row r="1698">
          <cell r="A1698">
            <v>91190</v>
          </cell>
        </row>
        <row r="1699">
          <cell r="A1699">
            <v>91220</v>
          </cell>
        </row>
        <row r="1700">
          <cell r="A1700">
            <v>91251</v>
          </cell>
        </row>
        <row r="1701">
          <cell r="A1701">
            <v>91281</v>
          </cell>
        </row>
        <row r="1702">
          <cell r="A1702">
            <v>91312</v>
          </cell>
        </row>
        <row r="1703">
          <cell r="A1703">
            <v>91343</v>
          </cell>
        </row>
        <row r="1704">
          <cell r="A1704">
            <v>91371</v>
          </cell>
        </row>
        <row r="1705">
          <cell r="A1705">
            <v>91402</v>
          </cell>
        </row>
        <row r="1706">
          <cell r="A1706">
            <v>91432</v>
          </cell>
        </row>
        <row r="1707">
          <cell r="A1707">
            <v>91463</v>
          </cell>
        </row>
        <row r="1708">
          <cell r="A1708">
            <v>91493</v>
          </cell>
        </row>
        <row r="1709">
          <cell r="A1709">
            <v>91524</v>
          </cell>
        </row>
        <row r="1710">
          <cell r="A1710">
            <v>91555</v>
          </cell>
        </row>
        <row r="1711">
          <cell r="A1711">
            <v>91585</v>
          </cell>
        </row>
        <row r="1712">
          <cell r="A1712">
            <v>91616</v>
          </cell>
        </row>
        <row r="1713">
          <cell r="A1713">
            <v>91646</v>
          </cell>
        </row>
        <row r="1714">
          <cell r="A1714">
            <v>91677</v>
          </cell>
        </row>
        <row r="1715">
          <cell r="A1715">
            <v>91708</v>
          </cell>
        </row>
        <row r="1716">
          <cell r="A1716">
            <v>91736</v>
          </cell>
        </row>
        <row r="1717">
          <cell r="A1717">
            <v>91767</v>
          </cell>
        </row>
        <row r="1718">
          <cell r="A1718">
            <v>91797</v>
          </cell>
        </row>
        <row r="1719">
          <cell r="A1719">
            <v>91828</v>
          </cell>
        </row>
        <row r="1720">
          <cell r="A1720">
            <v>91858</v>
          </cell>
        </row>
        <row r="1721">
          <cell r="A1721">
            <v>91889</v>
          </cell>
        </row>
        <row r="1722">
          <cell r="A1722">
            <v>91920</v>
          </cell>
        </row>
        <row r="1723">
          <cell r="A1723">
            <v>91950</v>
          </cell>
        </row>
        <row r="1724">
          <cell r="A1724">
            <v>91981</v>
          </cell>
        </row>
        <row r="1725">
          <cell r="A1725">
            <v>92011</v>
          </cell>
        </row>
        <row r="1726">
          <cell r="A1726">
            <v>92042</v>
          </cell>
        </row>
        <row r="1727">
          <cell r="A1727">
            <v>92073</v>
          </cell>
        </row>
        <row r="1728">
          <cell r="A1728">
            <v>92102</v>
          </cell>
        </row>
        <row r="1729">
          <cell r="A1729">
            <v>92133</v>
          </cell>
        </row>
        <row r="1730">
          <cell r="A1730">
            <v>92163</v>
          </cell>
        </row>
        <row r="1731">
          <cell r="A1731">
            <v>92194</v>
          </cell>
        </row>
        <row r="1732">
          <cell r="A1732">
            <v>92224</v>
          </cell>
        </row>
        <row r="1733">
          <cell r="A1733">
            <v>92255</v>
          </cell>
        </row>
        <row r="1734">
          <cell r="A1734">
            <v>92286</v>
          </cell>
        </row>
        <row r="1735">
          <cell r="A1735">
            <v>92316</v>
          </cell>
        </row>
        <row r="1736">
          <cell r="A1736">
            <v>92347</v>
          </cell>
        </row>
        <row r="1737">
          <cell r="A1737">
            <v>92377</v>
          </cell>
        </row>
        <row r="1738">
          <cell r="A1738">
            <v>92408</v>
          </cell>
        </row>
        <row r="1739">
          <cell r="A1739">
            <v>92439</v>
          </cell>
        </row>
        <row r="1740">
          <cell r="A1740">
            <v>92467</v>
          </cell>
        </row>
        <row r="1741">
          <cell r="A1741">
            <v>92498</v>
          </cell>
        </row>
        <row r="1742">
          <cell r="A1742">
            <v>92528</v>
          </cell>
        </row>
        <row r="1743">
          <cell r="A1743">
            <v>92559</v>
          </cell>
        </row>
        <row r="1744">
          <cell r="A1744">
            <v>92589</v>
          </cell>
        </row>
        <row r="1745">
          <cell r="A1745">
            <v>92620</v>
          </cell>
        </row>
        <row r="1746">
          <cell r="A1746">
            <v>92651</v>
          </cell>
        </row>
        <row r="1747">
          <cell r="A1747">
            <v>92681</v>
          </cell>
        </row>
        <row r="1748">
          <cell r="A1748">
            <v>92712</v>
          </cell>
        </row>
        <row r="1749">
          <cell r="A1749">
            <v>92742</v>
          </cell>
        </row>
        <row r="1750">
          <cell r="A1750">
            <v>92773</v>
          </cell>
        </row>
        <row r="1751">
          <cell r="A1751">
            <v>92804</v>
          </cell>
        </row>
        <row r="1752">
          <cell r="A1752">
            <v>92832</v>
          </cell>
        </row>
        <row r="1753">
          <cell r="A1753">
            <v>92863</v>
          </cell>
        </row>
        <row r="1754">
          <cell r="A1754">
            <v>92893</v>
          </cell>
        </row>
        <row r="1755">
          <cell r="A1755">
            <v>92924</v>
          </cell>
        </row>
        <row r="1756">
          <cell r="A1756">
            <v>92954</v>
          </cell>
        </row>
        <row r="1757">
          <cell r="A1757">
            <v>92985</v>
          </cell>
        </row>
        <row r="1758">
          <cell r="A1758">
            <v>93016</v>
          </cell>
        </row>
        <row r="1759">
          <cell r="A1759">
            <v>93046</v>
          </cell>
        </row>
        <row r="1760">
          <cell r="A1760">
            <v>93077</v>
          </cell>
        </row>
        <row r="1761">
          <cell r="A1761">
            <v>93107</v>
          </cell>
        </row>
        <row r="1762">
          <cell r="A1762">
            <v>93138</v>
          </cell>
        </row>
        <row r="1763">
          <cell r="A1763">
            <v>93169</v>
          </cell>
        </row>
        <row r="1764">
          <cell r="A1764">
            <v>93197</v>
          </cell>
        </row>
        <row r="1765">
          <cell r="A1765">
            <v>93228</v>
          </cell>
        </row>
        <row r="1766">
          <cell r="A1766">
            <v>93258</v>
          </cell>
        </row>
        <row r="1767">
          <cell r="A1767">
            <v>93289</v>
          </cell>
        </row>
        <row r="1768">
          <cell r="A1768">
            <v>93319</v>
          </cell>
        </row>
        <row r="1769">
          <cell r="A1769">
            <v>93350</v>
          </cell>
        </row>
        <row r="1770">
          <cell r="A1770">
            <v>93381</v>
          </cell>
        </row>
        <row r="1771">
          <cell r="A1771">
            <v>93411</v>
          </cell>
        </row>
        <row r="1772">
          <cell r="A1772">
            <v>93442</v>
          </cell>
        </row>
        <row r="1773">
          <cell r="A1773">
            <v>93472</v>
          </cell>
        </row>
        <row r="1774">
          <cell r="A1774">
            <v>93503</v>
          </cell>
        </row>
        <row r="1775">
          <cell r="A1775">
            <v>93534</v>
          </cell>
        </row>
        <row r="1776">
          <cell r="A1776">
            <v>93563</v>
          </cell>
        </row>
        <row r="1777">
          <cell r="A1777">
            <v>93594</v>
          </cell>
        </row>
        <row r="1778">
          <cell r="A1778">
            <v>93624</v>
          </cell>
        </row>
        <row r="1779">
          <cell r="A1779">
            <v>93655</v>
          </cell>
        </row>
        <row r="1780">
          <cell r="A1780">
            <v>93685</v>
          </cell>
        </row>
        <row r="1781">
          <cell r="A1781">
            <v>93716</v>
          </cell>
        </row>
        <row r="1782">
          <cell r="A1782">
            <v>93747</v>
          </cell>
        </row>
        <row r="1783">
          <cell r="A1783">
            <v>93777</v>
          </cell>
        </row>
        <row r="1784">
          <cell r="A1784">
            <v>93808</v>
          </cell>
        </row>
        <row r="1785">
          <cell r="A1785">
            <v>93838</v>
          </cell>
        </row>
        <row r="1786">
          <cell r="A1786">
            <v>93869</v>
          </cell>
        </row>
        <row r="1787">
          <cell r="A1787">
            <v>93900</v>
          </cell>
        </row>
        <row r="1788">
          <cell r="A1788">
            <v>93928</v>
          </cell>
        </row>
        <row r="1789">
          <cell r="A1789">
            <v>93959</v>
          </cell>
        </row>
        <row r="1790">
          <cell r="A1790">
            <v>93989</v>
          </cell>
        </row>
        <row r="1791">
          <cell r="A1791">
            <v>94020</v>
          </cell>
        </row>
        <row r="1792">
          <cell r="A1792">
            <v>94050</v>
          </cell>
        </row>
        <row r="1793">
          <cell r="A1793">
            <v>94081</v>
          </cell>
        </row>
        <row r="1794">
          <cell r="A1794">
            <v>94112</v>
          </cell>
        </row>
        <row r="1795">
          <cell r="A1795">
            <v>94142</v>
          </cell>
        </row>
        <row r="1796">
          <cell r="A1796">
            <v>94173</v>
          </cell>
        </row>
        <row r="1797">
          <cell r="A1797">
            <v>94203</v>
          </cell>
        </row>
        <row r="1798">
          <cell r="A1798">
            <v>94234</v>
          </cell>
        </row>
        <row r="1799">
          <cell r="A1799">
            <v>94265</v>
          </cell>
        </row>
        <row r="1800">
          <cell r="A1800">
            <v>94293</v>
          </cell>
        </row>
        <row r="1801">
          <cell r="A1801">
            <v>94324</v>
          </cell>
        </row>
        <row r="1802">
          <cell r="A1802">
            <v>94354</v>
          </cell>
        </row>
        <row r="1803">
          <cell r="A1803">
            <v>94385</v>
          </cell>
        </row>
        <row r="1804">
          <cell r="A1804">
            <v>94415</v>
          </cell>
        </row>
        <row r="1805">
          <cell r="A1805">
            <v>94446</v>
          </cell>
        </row>
        <row r="1806">
          <cell r="A1806">
            <v>94477</v>
          </cell>
        </row>
        <row r="1807">
          <cell r="A1807">
            <v>94507</v>
          </cell>
        </row>
        <row r="1808">
          <cell r="A1808">
            <v>94538</v>
          </cell>
        </row>
        <row r="1809">
          <cell r="A1809">
            <v>94568</v>
          </cell>
        </row>
        <row r="1810">
          <cell r="A1810">
            <v>94599</v>
          </cell>
        </row>
        <row r="1811">
          <cell r="A1811">
            <v>94630</v>
          </cell>
        </row>
        <row r="1812">
          <cell r="A1812">
            <v>94658</v>
          </cell>
        </row>
        <row r="1813">
          <cell r="A1813">
            <v>94689</v>
          </cell>
        </row>
        <row r="1814">
          <cell r="A1814">
            <v>94719</v>
          </cell>
        </row>
        <row r="1815">
          <cell r="A1815">
            <v>94750</v>
          </cell>
        </row>
        <row r="1816">
          <cell r="A1816">
            <v>94780</v>
          </cell>
        </row>
        <row r="1817">
          <cell r="A1817">
            <v>94811</v>
          </cell>
        </row>
        <row r="1818">
          <cell r="A1818">
            <v>94842</v>
          </cell>
        </row>
        <row r="1819">
          <cell r="A1819">
            <v>94872</v>
          </cell>
        </row>
        <row r="1820">
          <cell r="A1820">
            <v>94903</v>
          </cell>
        </row>
        <row r="1821">
          <cell r="A1821">
            <v>94933</v>
          </cell>
        </row>
        <row r="1822">
          <cell r="A1822">
            <v>94964</v>
          </cell>
        </row>
        <row r="1823">
          <cell r="A1823">
            <v>94995</v>
          </cell>
        </row>
        <row r="1824">
          <cell r="A1824">
            <v>95024</v>
          </cell>
        </row>
        <row r="1825">
          <cell r="A1825">
            <v>95055</v>
          </cell>
        </row>
        <row r="1826">
          <cell r="A1826">
            <v>95085</v>
          </cell>
        </row>
        <row r="1827">
          <cell r="A1827">
            <v>95116</v>
          </cell>
        </row>
        <row r="1828">
          <cell r="A1828">
            <v>95146</v>
          </cell>
        </row>
        <row r="1829">
          <cell r="A1829">
            <v>95177</v>
          </cell>
        </row>
        <row r="1830">
          <cell r="A1830">
            <v>95208</v>
          </cell>
        </row>
        <row r="1831">
          <cell r="A1831">
            <v>95238</v>
          </cell>
        </row>
        <row r="1832">
          <cell r="A1832">
            <v>95269</v>
          </cell>
        </row>
        <row r="1833">
          <cell r="A1833">
            <v>95299</v>
          </cell>
        </row>
        <row r="1834">
          <cell r="A1834">
            <v>95330</v>
          </cell>
        </row>
        <row r="1835">
          <cell r="A1835">
            <v>95361</v>
          </cell>
        </row>
        <row r="1836">
          <cell r="A1836">
            <v>95389</v>
          </cell>
        </row>
        <row r="1837">
          <cell r="A1837">
            <v>95420</v>
          </cell>
        </row>
        <row r="1838">
          <cell r="A1838">
            <v>95450</v>
          </cell>
        </row>
        <row r="1839">
          <cell r="A1839">
            <v>95481</v>
          </cell>
        </row>
        <row r="1840">
          <cell r="A1840">
            <v>95511</v>
          </cell>
        </row>
        <row r="1841">
          <cell r="A1841">
            <v>95542</v>
          </cell>
        </row>
        <row r="1842">
          <cell r="A1842">
            <v>95573</v>
          </cell>
        </row>
        <row r="1843">
          <cell r="A1843">
            <v>95603</v>
          </cell>
        </row>
        <row r="1844">
          <cell r="A1844">
            <v>95634</v>
          </cell>
        </row>
        <row r="1845">
          <cell r="A1845">
            <v>95664</v>
          </cell>
        </row>
        <row r="1846">
          <cell r="A1846">
            <v>95695</v>
          </cell>
        </row>
        <row r="1847">
          <cell r="A1847">
            <v>95726</v>
          </cell>
        </row>
        <row r="1848">
          <cell r="A1848">
            <v>95754</v>
          </cell>
        </row>
        <row r="1849">
          <cell r="A1849">
            <v>95785</v>
          </cell>
        </row>
        <row r="1850">
          <cell r="A1850">
            <v>95815</v>
          </cell>
        </row>
        <row r="1851">
          <cell r="A1851">
            <v>95846</v>
          </cell>
        </row>
        <row r="1852">
          <cell r="A1852">
            <v>95876</v>
          </cell>
        </row>
        <row r="1853">
          <cell r="A1853">
            <v>95907</v>
          </cell>
        </row>
        <row r="1854">
          <cell r="A1854">
            <v>95938</v>
          </cell>
        </row>
        <row r="1855">
          <cell r="A1855">
            <v>95968</v>
          </cell>
        </row>
        <row r="1856">
          <cell r="A1856">
            <v>95999</v>
          </cell>
        </row>
        <row r="1857">
          <cell r="A1857">
            <v>96029</v>
          </cell>
        </row>
        <row r="1858">
          <cell r="A1858">
            <v>96060</v>
          </cell>
        </row>
        <row r="1859">
          <cell r="A1859">
            <v>96091</v>
          </cell>
        </row>
        <row r="1860">
          <cell r="A1860">
            <v>96119</v>
          </cell>
        </row>
        <row r="1861">
          <cell r="A1861">
            <v>96150</v>
          </cell>
        </row>
        <row r="1862">
          <cell r="A1862">
            <v>96180</v>
          </cell>
        </row>
        <row r="1863">
          <cell r="A1863">
            <v>96211</v>
          </cell>
        </row>
        <row r="1864">
          <cell r="A1864">
            <v>96241</v>
          </cell>
        </row>
        <row r="1865">
          <cell r="A1865">
            <v>96272</v>
          </cell>
        </row>
        <row r="1866">
          <cell r="A1866">
            <v>96303</v>
          </cell>
        </row>
        <row r="1867">
          <cell r="A1867">
            <v>96333</v>
          </cell>
        </row>
        <row r="1868">
          <cell r="A1868">
            <v>96364</v>
          </cell>
        </row>
        <row r="1869">
          <cell r="A1869">
            <v>96394</v>
          </cell>
        </row>
        <row r="1870">
          <cell r="A1870">
            <v>96425</v>
          </cell>
        </row>
        <row r="1871">
          <cell r="A1871">
            <v>96456</v>
          </cell>
        </row>
        <row r="1872">
          <cell r="A1872">
            <v>96485</v>
          </cell>
        </row>
        <row r="1873">
          <cell r="A1873">
            <v>96516</v>
          </cell>
        </row>
        <row r="1874">
          <cell r="A1874">
            <v>96546</v>
          </cell>
        </row>
        <row r="1875">
          <cell r="A1875">
            <v>96577</v>
          </cell>
        </row>
        <row r="1876">
          <cell r="A1876">
            <v>96607</v>
          </cell>
        </row>
        <row r="1877">
          <cell r="A1877">
            <v>96638</v>
          </cell>
        </row>
        <row r="1878">
          <cell r="A1878">
            <v>96669</v>
          </cell>
        </row>
        <row r="1879">
          <cell r="A1879">
            <v>96699</v>
          </cell>
        </row>
        <row r="1880">
          <cell r="A1880">
            <v>96730</v>
          </cell>
        </row>
        <row r="1881">
          <cell r="A1881">
            <v>96760</v>
          </cell>
        </row>
        <row r="1882">
          <cell r="A1882">
            <v>96791</v>
          </cell>
        </row>
        <row r="1883">
          <cell r="A1883">
            <v>96822</v>
          </cell>
        </row>
        <row r="1884">
          <cell r="A1884">
            <v>96850</v>
          </cell>
        </row>
        <row r="1885">
          <cell r="A1885">
            <v>96881</v>
          </cell>
        </row>
        <row r="1886">
          <cell r="A1886">
            <v>96911</v>
          </cell>
        </row>
        <row r="1887">
          <cell r="A1887">
            <v>96942</v>
          </cell>
        </row>
        <row r="1888">
          <cell r="A1888">
            <v>96972</v>
          </cell>
        </row>
        <row r="1889">
          <cell r="A1889">
            <v>97003</v>
          </cell>
        </row>
        <row r="1890">
          <cell r="A1890">
            <v>97034</v>
          </cell>
        </row>
        <row r="1891">
          <cell r="A1891">
            <v>97064</v>
          </cell>
        </row>
        <row r="1892">
          <cell r="A1892">
            <v>97095</v>
          </cell>
        </row>
        <row r="1893">
          <cell r="A1893">
            <v>97125</v>
          </cell>
        </row>
        <row r="1894">
          <cell r="A1894">
            <v>97156</v>
          </cell>
        </row>
        <row r="1895">
          <cell r="A1895">
            <v>97187</v>
          </cell>
        </row>
        <row r="1896">
          <cell r="A1896">
            <v>97215</v>
          </cell>
        </row>
        <row r="1897">
          <cell r="A1897">
            <v>97246</v>
          </cell>
        </row>
        <row r="1898">
          <cell r="A1898">
            <v>97276</v>
          </cell>
        </row>
        <row r="1899">
          <cell r="A1899">
            <v>97307</v>
          </cell>
        </row>
        <row r="1900">
          <cell r="A1900">
            <v>97337</v>
          </cell>
        </row>
        <row r="1901">
          <cell r="A1901">
            <v>97368</v>
          </cell>
        </row>
        <row r="1902">
          <cell r="A1902">
            <v>97399</v>
          </cell>
        </row>
        <row r="1903">
          <cell r="A1903">
            <v>97429</v>
          </cell>
        </row>
        <row r="1904">
          <cell r="A1904">
            <v>97460</v>
          </cell>
        </row>
        <row r="1905">
          <cell r="A1905">
            <v>97490</v>
          </cell>
        </row>
        <row r="1906">
          <cell r="A1906">
            <v>97521</v>
          </cell>
        </row>
        <row r="1907">
          <cell r="A1907">
            <v>97552</v>
          </cell>
        </row>
        <row r="1908">
          <cell r="A1908">
            <v>97580</v>
          </cell>
        </row>
        <row r="1909">
          <cell r="A1909">
            <v>97611</v>
          </cell>
        </row>
        <row r="1910">
          <cell r="A1910">
            <v>97641</v>
          </cell>
        </row>
        <row r="1911">
          <cell r="A1911">
            <v>97672</v>
          </cell>
        </row>
        <row r="1912">
          <cell r="A1912">
            <v>97702</v>
          </cell>
        </row>
        <row r="1913">
          <cell r="A1913">
            <v>97733</v>
          </cell>
        </row>
        <row r="1914">
          <cell r="A1914">
            <v>97764</v>
          </cell>
        </row>
        <row r="1915">
          <cell r="A1915">
            <v>97794</v>
          </cell>
        </row>
        <row r="1916">
          <cell r="A1916">
            <v>97825</v>
          </cell>
        </row>
        <row r="1917">
          <cell r="A1917">
            <v>97855</v>
          </cell>
        </row>
        <row r="1918">
          <cell r="A1918">
            <v>97886</v>
          </cell>
        </row>
        <row r="1919">
          <cell r="A1919">
            <v>97917</v>
          </cell>
        </row>
        <row r="1920">
          <cell r="A1920">
            <v>97946</v>
          </cell>
        </row>
        <row r="1921">
          <cell r="A1921">
            <v>97977</v>
          </cell>
        </row>
        <row r="1922">
          <cell r="A1922">
            <v>98007</v>
          </cell>
        </row>
        <row r="1923">
          <cell r="A1923">
            <v>98038</v>
          </cell>
        </row>
        <row r="1924">
          <cell r="A1924">
            <v>98068</v>
          </cell>
        </row>
        <row r="1925">
          <cell r="A1925">
            <v>98099</v>
          </cell>
        </row>
        <row r="1926">
          <cell r="A1926">
            <v>98130</v>
          </cell>
        </row>
        <row r="1927">
          <cell r="A1927">
            <v>98160</v>
          </cell>
        </row>
        <row r="1928">
          <cell r="A1928">
            <v>98191</v>
          </cell>
        </row>
        <row r="1929">
          <cell r="A1929">
            <v>98221</v>
          </cell>
        </row>
        <row r="1930">
          <cell r="A1930">
            <v>98252</v>
          </cell>
        </row>
        <row r="1931">
          <cell r="A1931">
            <v>98283</v>
          </cell>
        </row>
        <row r="1932">
          <cell r="A1932">
            <v>98311</v>
          </cell>
        </row>
        <row r="1933">
          <cell r="A1933">
            <v>98342</v>
          </cell>
        </row>
        <row r="1934">
          <cell r="A1934">
            <v>98372</v>
          </cell>
        </row>
        <row r="1935">
          <cell r="A1935">
            <v>98403</v>
          </cell>
        </row>
        <row r="1936">
          <cell r="A1936">
            <v>98433</v>
          </cell>
        </row>
        <row r="1937">
          <cell r="A1937">
            <v>98464</v>
          </cell>
        </row>
        <row r="1938">
          <cell r="A1938">
            <v>98495</v>
          </cell>
        </row>
        <row r="1939">
          <cell r="A1939">
            <v>98525</v>
          </cell>
        </row>
        <row r="1940">
          <cell r="A1940">
            <v>98556</v>
          </cell>
        </row>
        <row r="1941">
          <cell r="A1941">
            <v>98586</v>
          </cell>
        </row>
        <row r="1942">
          <cell r="A1942">
            <v>98617</v>
          </cell>
        </row>
        <row r="1943">
          <cell r="A1943">
            <v>98648</v>
          </cell>
        </row>
        <row r="1944">
          <cell r="A1944">
            <v>98676</v>
          </cell>
        </row>
        <row r="1945">
          <cell r="A1945">
            <v>98707</v>
          </cell>
        </row>
        <row r="1946">
          <cell r="A1946">
            <v>98737</v>
          </cell>
        </row>
        <row r="1947">
          <cell r="A1947">
            <v>98768</v>
          </cell>
        </row>
        <row r="1948">
          <cell r="A1948">
            <v>98798</v>
          </cell>
        </row>
        <row r="1949">
          <cell r="A1949">
            <v>98829</v>
          </cell>
        </row>
        <row r="1950">
          <cell r="A1950">
            <v>98860</v>
          </cell>
        </row>
        <row r="1951">
          <cell r="A1951">
            <v>98890</v>
          </cell>
        </row>
        <row r="1952">
          <cell r="A1952">
            <v>98921</v>
          </cell>
        </row>
        <row r="1953">
          <cell r="A1953">
            <v>98951</v>
          </cell>
        </row>
        <row r="1954">
          <cell r="A1954">
            <v>98982</v>
          </cell>
        </row>
        <row r="1955">
          <cell r="A1955">
            <v>99013</v>
          </cell>
        </row>
        <row r="1956">
          <cell r="A1956">
            <v>99041</v>
          </cell>
        </row>
        <row r="1957">
          <cell r="A1957">
            <v>99072</v>
          </cell>
        </row>
        <row r="1958">
          <cell r="A1958">
            <v>99102</v>
          </cell>
        </row>
        <row r="1959">
          <cell r="A1959">
            <v>99133</v>
          </cell>
        </row>
        <row r="1960">
          <cell r="A1960">
            <v>99163</v>
          </cell>
        </row>
        <row r="1961">
          <cell r="A1961">
            <v>99194</v>
          </cell>
        </row>
        <row r="1962">
          <cell r="A1962">
            <v>99225</v>
          </cell>
        </row>
        <row r="1963">
          <cell r="A1963">
            <v>99255</v>
          </cell>
        </row>
        <row r="1964">
          <cell r="A1964">
            <v>99286</v>
          </cell>
        </row>
        <row r="1965">
          <cell r="A1965">
            <v>99316</v>
          </cell>
        </row>
        <row r="1966">
          <cell r="A1966">
            <v>99347</v>
          </cell>
        </row>
        <row r="1967">
          <cell r="A1967">
            <v>99378</v>
          </cell>
        </row>
        <row r="1968">
          <cell r="A1968">
            <v>99407</v>
          </cell>
        </row>
        <row r="1969">
          <cell r="A1969">
            <v>99438</v>
          </cell>
        </row>
        <row r="1970">
          <cell r="A1970">
            <v>99468</v>
          </cell>
        </row>
        <row r="1971">
          <cell r="A1971">
            <v>99499</v>
          </cell>
        </row>
        <row r="1972">
          <cell r="A1972">
            <v>99529</v>
          </cell>
        </row>
        <row r="1973">
          <cell r="A1973">
            <v>99560</v>
          </cell>
        </row>
        <row r="1974">
          <cell r="A1974">
            <v>99591</v>
          </cell>
        </row>
        <row r="1975">
          <cell r="A1975">
            <v>99621</v>
          </cell>
        </row>
        <row r="1976">
          <cell r="A1976">
            <v>99652</v>
          </cell>
        </row>
        <row r="1977">
          <cell r="A1977">
            <v>99682</v>
          </cell>
        </row>
        <row r="1978">
          <cell r="A1978">
            <v>99713</v>
          </cell>
        </row>
        <row r="1979">
          <cell r="A1979">
            <v>99744</v>
          </cell>
        </row>
        <row r="1980">
          <cell r="A1980">
            <v>99772</v>
          </cell>
        </row>
        <row r="1981">
          <cell r="A1981">
            <v>99803</v>
          </cell>
        </row>
        <row r="1982">
          <cell r="A1982">
            <v>99833</v>
          </cell>
        </row>
        <row r="1983">
          <cell r="A1983">
            <v>99864</v>
          </cell>
        </row>
        <row r="1984">
          <cell r="A1984">
            <v>99894</v>
          </cell>
        </row>
        <row r="1985">
          <cell r="A1985">
            <v>99925</v>
          </cell>
        </row>
        <row r="1986">
          <cell r="A1986">
            <v>99956</v>
          </cell>
        </row>
        <row r="1987">
          <cell r="A1987">
            <v>99986</v>
          </cell>
        </row>
        <row r="1988">
          <cell r="A1988">
            <v>100017</v>
          </cell>
        </row>
        <row r="1989">
          <cell r="A1989">
            <v>100047</v>
          </cell>
        </row>
        <row r="1990">
          <cell r="A1990">
            <v>100078</v>
          </cell>
        </row>
        <row r="1991">
          <cell r="A1991">
            <v>100109</v>
          </cell>
        </row>
        <row r="1992">
          <cell r="A1992">
            <v>100137</v>
          </cell>
        </row>
        <row r="1993">
          <cell r="A1993">
            <v>100168</v>
          </cell>
        </row>
        <row r="1994">
          <cell r="A1994">
            <v>100198</v>
          </cell>
        </row>
        <row r="1995">
          <cell r="A1995">
            <v>100229</v>
          </cell>
        </row>
        <row r="1996">
          <cell r="A1996">
            <v>100259</v>
          </cell>
        </row>
        <row r="1997">
          <cell r="A1997">
            <v>100290</v>
          </cell>
        </row>
        <row r="1998">
          <cell r="A1998">
            <v>100321</v>
          </cell>
        </row>
        <row r="1999">
          <cell r="A1999">
            <v>100351</v>
          </cell>
        </row>
        <row r="2000">
          <cell r="A2000">
            <v>100382</v>
          </cell>
        </row>
        <row r="2001">
          <cell r="A2001">
            <v>100412</v>
          </cell>
        </row>
        <row r="2002">
          <cell r="A2002">
            <v>100443</v>
          </cell>
        </row>
        <row r="2003">
          <cell r="A2003">
            <v>100474</v>
          </cell>
        </row>
        <row r="2004">
          <cell r="A2004">
            <v>100502</v>
          </cell>
        </row>
        <row r="2005">
          <cell r="A2005">
            <v>100533</v>
          </cell>
        </row>
        <row r="2006">
          <cell r="A2006">
            <v>100563</v>
          </cell>
        </row>
        <row r="2007">
          <cell r="A2007">
            <v>100594</v>
          </cell>
        </row>
        <row r="2008">
          <cell r="A2008">
            <v>100624</v>
          </cell>
        </row>
        <row r="2009">
          <cell r="A2009">
            <v>100655</v>
          </cell>
        </row>
        <row r="2010">
          <cell r="A2010">
            <v>100686</v>
          </cell>
        </row>
        <row r="2011">
          <cell r="A2011">
            <v>100716</v>
          </cell>
        </row>
        <row r="2012">
          <cell r="A2012">
            <v>100747</v>
          </cell>
        </row>
        <row r="2013">
          <cell r="A2013">
            <v>100777</v>
          </cell>
        </row>
        <row r="2014">
          <cell r="A2014">
            <v>100808</v>
          </cell>
        </row>
        <row r="2015">
          <cell r="A2015">
            <v>100839</v>
          </cell>
        </row>
        <row r="2016">
          <cell r="A2016">
            <v>100868</v>
          </cell>
        </row>
        <row r="2017">
          <cell r="A2017">
            <v>100899</v>
          </cell>
        </row>
        <row r="2018">
          <cell r="A2018">
            <v>100929</v>
          </cell>
        </row>
        <row r="2019">
          <cell r="A2019">
            <v>100960</v>
          </cell>
        </row>
        <row r="2020">
          <cell r="A2020">
            <v>100990</v>
          </cell>
        </row>
        <row r="2021">
          <cell r="A2021">
            <v>101021</v>
          </cell>
        </row>
        <row r="2022">
          <cell r="A2022">
            <v>101052</v>
          </cell>
        </row>
        <row r="2023">
          <cell r="A2023">
            <v>101082</v>
          </cell>
        </row>
        <row r="2024">
          <cell r="A2024">
            <v>101113</v>
          </cell>
        </row>
        <row r="2025">
          <cell r="A2025">
            <v>101143</v>
          </cell>
        </row>
        <row r="2026">
          <cell r="A2026">
            <v>101174</v>
          </cell>
        </row>
        <row r="2027">
          <cell r="A2027">
            <v>101205</v>
          </cell>
        </row>
        <row r="2028">
          <cell r="A2028">
            <v>101233</v>
          </cell>
        </row>
        <row r="2029">
          <cell r="A2029">
            <v>101264</v>
          </cell>
        </row>
        <row r="2030">
          <cell r="A2030">
            <v>101294</v>
          </cell>
        </row>
        <row r="2031">
          <cell r="A2031">
            <v>101325</v>
          </cell>
        </row>
        <row r="2032">
          <cell r="A2032">
            <v>101355</v>
          </cell>
        </row>
        <row r="2033">
          <cell r="A2033">
            <v>101386</v>
          </cell>
        </row>
        <row r="2034">
          <cell r="A2034">
            <v>101417</v>
          </cell>
        </row>
        <row r="2035">
          <cell r="A2035">
            <v>101447</v>
          </cell>
        </row>
        <row r="2036">
          <cell r="A2036">
            <v>101478</v>
          </cell>
        </row>
        <row r="2037">
          <cell r="A2037">
            <v>101508</v>
          </cell>
        </row>
        <row r="2038">
          <cell r="A2038">
            <v>101539</v>
          </cell>
        </row>
        <row r="2039">
          <cell r="A2039">
            <v>101570</v>
          </cell>
        </row>
        <row r="2040">
          <cell r="A2040">
            <v>101598</v>
          </cell>
        </row>
        <row r="2041">
          <cell r="A2041">
            <v>101629</v>
          </cell>
        </row>
        <row r="2042">
          <cell r="A2042">
            <v>101659</v>
          </cell>
        </row>
        <row r="2043">
          <cell r="A2043">
            <v>101690</v>
          </cell>
        </row>
        <row r="2044">
          <cell r="A2044">
            <v>101720</v>
          </cell>
        </row>
        <row r="2045">
          <cell r="A2045">
            <v>101751</v>
          </cell>
        </row>
        <row r="2046">
          <cell r="A2046">
            <v>101782</v>
          </cell>
        </row>
        <row r="2047">
          <cell r="A2047">
            <v>101812</v>
          </cell>
        </row>
        <row r="2048">
          <cell r="A2048">
            <v>101843</v>
          </cell>
        </row>
        <row r="2049">
          <cell r="A2049">
            <v>101873</v>
          </cell>
        </row>
        <row r="2050">
          <cell r="A2050">
            <v>101904</v>
          </cell>
        </row>
        <row r="2051">
          <cell r="A2051">
            <v>101935</v>
          </cell>
        </row>
        <row r="2052">
          <cell r="A2052">
            <v>101963</v>
          </cell>
        </row>
        <row r="2053">
          <cell r="A2053">
            <v>101994</v>
          </cell>
        </row>
        <row r="2054">
          <cell r="A2054">
            <v>102024</v>
          </cell>
        </row>
        <row r="2055">
          <cell r="A2055">
            <v>102055</v>
          </cell>
        </row>
        <row r="2056">
          <cell r="A2056">
            <v>102085</v>
          </cell>
        </row>
        <row r="2057">
          <cell r="A2057">
            <v>102116</v>
          </cell>
        </row>
        <row r="2058">
          <cell r="A2058">
            <v>102147</v>
          </cell>
        </row>
        <row r="2059">
          <cell r="A2059">
            <v>102177</v>
          </cell>
        </row>
        <row r="2060">
          <cell r="A2060">
            <v>102208</v>
          </cell>
        </row>
        <row r="2061">
          <cell r="A2061">
            <v>102238</v>
          </cell>
        </row>
        <row r="2062">
          <cell r="A2062">
            <v>102269</v>
          </cell>
        </row>
        <row r="2063">
          <cell r="A2063">
            <v>102300</v>
          </cell>
        </row>
        <row r="2064">
          <cell r="A2064">
            <v>102329</v>
          </cell>
        </row>
        <row r="2065">
          <cell r="A2065">
            <v>102360</v>
          </cell>
        </row>
        <row r="2066">
          <cell r="A2066">
            <v>102390</v>
          </cell>
        </row>
        <row r="2067">
          <cell r="A2067">
            <v>102421</v>
          </cell>
        </row>
        <row r="2068">
          <cell r="A2068">
            <v>102451</v>
          </cell>
        </row>
        <row r="2069">
          <cell r="A2069">
            <v>102482</v>
          </cell>
        </row>
        <row r="2070">
          <cell r="A2070">
            <v>102513</v>
          </cell>
        </row>
        <row r="2071">
          <cell r="A2071">
            <v>102543</v>
          </cell>
        </row>
        <row r="2072">
          <cell r="A2072">
            <v>102574</v>
          </cell>
        </row>
        <row r="2073">
          <cell r="A2073">
            <v>102604</v>
          </cell>
        </row>
        <row r="2074">
          <cell r="A2074">
            <v>102635</v>
          </cell>
        </row>
        <row r="2075">
          <cell r="A2075">
            <v>102666</v>
          </cell>
        </row>
        <row r="2076">
          <cell r="A2076">
            <v>102694</v>
          </cell>
        </row>
        <row r="2077">
          <cell r="A2077">
            <v>102725</v>
          </cell>
        </row>
        <row r="2078">
          <cell r="A2078">
            <v>102755</v>
          </cell>
        </row>
        <row r="2079">
          <cell r="A2079">
            <v>102786</v>
          </cell>
        </row>
        <row r="2080">
          <cell r="A2080">
            <v>102816</v>
          </cell>
        </row>
        <row r="2081">
          <cell r="A2081">
            <v>102847</v>
          </cell>
        </row>
        <row r="2082">
          <cell r="A2082">
            <v>102878</v>
          </cell>
        </row>
        <row r="2083">
          <cell r="A2083">
            <v>102908</v>
          </cell>
        </row>
        <row r="2084">
          <cell r="A2084">
            <v>102939</v>
          </cell>
        </row>
        <row r="2085">
          <cell r="A2085">
            <v>102969</v>
          </cell>
        </row>
        <row r="2086">
          <cell r="A2086">
            <v>103000</v>
          </cell>
        </row>
        <row r="2087">
          <cell r="A2087">
            <v>103031</v>
          </cell>
        </row>
        <row r="2088">
          <cell r="A2088">
            <v>103059</v>
          </cell>
        </row>
        <row r="2089">
          <cell r="A2089">
            <v>103090</v>
          </cell>
        </row>
        <row r="2090">
          <cell r="A2090">
            <v>103120</v>
          </cell>
        </row>
        <row r="2091">
          <cell r="A2091">
            <v>103151</v>
          </cell>
        </row>
        <row r="2092">
          <cell r="A2092">
            <v>103181</v>
          </cell>
        </row>
        <row r="2093">
          <cell r="A2093">
            <v>103212</v>
          </cell>
        </row>
        <row r="2094">
          <cell r="A2094">
            <v>103243</v>
          </cell>
        </row>
        <row r="2095">
          <cell r="A2095">
            <v>103273</v>
          </cell>
        </row>
        <row r="2096">
          <cell r="A2096">
            <v>103304</v>
          </cell>
        </row>
        <row r="2097">
          <cell r="A2097">
            <v>103334</v>
          </cell>
        </row>
        <row r="2098">
          <cell r="A2098">
            <v>103365</v>
          </cell>
        </row>
        <row r="2099">
          <cell r="A2099">
            <v>103396</v>
          </cell>
        </row>
        <row r="2100">
          <cell r="A2100">
            <v>103424</v>
          </cell>
        </row>
        <row r="2101">
          <cell r="A2101">
            <v>103455</v>
          </cell>
        </row>
        <row r="2102">
          <cell r="A2102">
            <v>103485</v>
          </cell>
        </row>
        <row r="2103">
          <cell r="A2103">
            <v>103516</v>
          </cell>
        </row>
        <row r="2104">
          <cell r="A2104">
            <v>103546</v>
          </cell>
        </row>
        <row r="2105">
          <cell r="A2105">
            <v>103577</v>
          </cell>
        </row>
        <row r="2106">
          <cell r="A2106">
            <v>103608</v>
          </cell>
        </row>
        <row r="2107">
          <cell r="A2107">
            <v>103638</v>
          </cell>
        </row>
        <row r="2108">
          <cell r="A2108">
            <v>103669</v>
          </cell>
        </row>
        <row r="2109">
          <cell r="A2109">
            <v>103699</v>
          </cell>
        </row>
        <row r="2110">
          <cell r="A2110">
            <v>103730</v>
          </cell>
        </row>
        <row r="2111">
          <cell r="A2111">
            <v>103761</v>
          </cell>
        </row>
        <row r="2112">
          <cell r="A2112">
            <v>103790</v>
          </cell>
        </row>
        <row r="2113">
          <cell r="A2113">
            <v>103821</v>
          </cell>
        </row>
        <row r="2114">
          <cell r="A2114">
            <v>103851</v>
          </cell>
        </row>
        <row r="2115">
          <cell r="A2115">
            <v>103882</v>
          </cell>
        </row>
        <row r="2116">
          <cell r="A2116">
            <v>103912</v>
          </cell>
        </row>
        <row r="2117">
          <cell r="A2117">
            <v>103943</v>
          </cell>
        </row>
        <row r="2118">
          <cell r="A2118">
            <v>103974</v>
          </cell>
        </row>
        <row r="2119">
          <cell r="A2119">
            <v>104004</v>
          </cell>
        </row>
        <row r="2120">
          <cell r="A2120">
            <v>104035</v>
          </cell>
        </row>
        <row r="2121">
          <cell r="A2121">
            <v>104065</v>
          </cell>
        </row>
        <row r="2122">
          <cell r="A2122">
            <v>104096</v>
          </cell>
        </row>
        <row r="2123">
          <cell r="A2123">
            <v>104127</v>
          </cell>
        </row>
        <row r="2124">
          <cell r="A2124">
            <v>104155</v>
          </cell>
        </row>
        <row r="2125">
          <cell r="A2125">
            <v>104186</v>
          </cell>
        </row>
        <row r="2126">
          <cell r="A2126">
            <v>104216</v>
          </cell>
        </row>
        <row r="2127">
          <cell r="A2127">
            <v>104247</v>
          </cell>
        </row>
        <row r="2128">
          <cell r="A2128">
            <v>104277</v>
          </cell>
        </row>
        <row r="2129">
          <cell r="A2129">
            <v>104308</v>
          </cell>
        </row>
        <row r="2130">
          <cell r="A2130">
            <v>104339</v>
          </cell>
        </row>
        <row r="2131">
          <cell r="A2131">
            <v>104369</v>
          </cell>
        </row>
        <row r="2132">
          <cell r="A2132">
            <v>104400</v>
          </cell>
        </row>
        <row r="2133">
          <cell r="A2133">
            <v>104430</v>
          </cell>
        </row>
        <row r="2134">
          <cell r="A2134">
            <v>104461</v>
          </cell>
        </row>
        <row r="2135">
          <cell r="A2135">
            <v>104492</v>
          </cell>
        </row>
        <row r="2136">
          <cell r="A2136">
            <v>104520</v>
          </cell>
        </row>
        <row r="2137">
          <cell r="A2137">
            <v>104551</v>
          </cell>
        </row>
        <row r="2138">
          <cell r="A2138">
            <v>104581</v>
          </cell>
        </row>
        <row r="2139">
          <cell r="A2139">
            <v>104612</v>
          </cell>
        </row>
        <row r="2140">
          <cell r="A2140">
            <v>104642</v>
          </cell>
        </row>
        <row r="2141">
          <cell r="A2141">
            <v>104673</v>
          </cell>
        </row>
        <row r="2142">
          <cell r="A2142">
            <v>104704</v>
          </cell>
        </row>
        <row r="2143">
          <cell r="A2143">
            <v>104734</v>
          </cell>
        </row>
        <row r="2144">
          <cell r="A2144">
            <v>104765</v>
          </cell>
        </row>
        <row r="2145">
          <cell r="A2145">
            <v>104795</v>
          </cell>
        </row>
        <row r="2146">
          <cell r="A2146">
            <v>104826</v>
          </cell>
        </row>
        <row r="2147">
          <cell r="A2147">
            <v>104857</v>
          </cell>
        </row>
        <row r="2148">
          <cell r="A2148">
            <v>104885</v>
          </cell>
        </row>
        <row r="2149">
          <cell r="A2149">
            <v>104916</v>
          </cell>
        </row>
        <row r="2150">
          <cell r="A2150">
            <v>104946</v>
          </cell>
        </row>
        <row r="2151">
          <cell r="A2151">
            <v>104977</v>
          </cell>
        </row>
        <row r="2152">
          <cell r="A2152">
            <v>105007</v>
          </cell>
        </row>
        <row r="2153">
          <cell r="A2153">
            <v>105038</v>
          </cell>
        </row>
        <row r="2154">
          <cell r="A2154">
            <v>105069</v>
          </cell>
        </row>
        <row r="2155">
          <cell r="A2155">
            <v>105099</v>
          </cell>
        </row>
        <row r="2156">
          <cell r="A2156">
            <v>105130</v>
          </cell>
        </row>
        <row r="2157">
          <cell r="A2157">
            <v>105160</v>
          </cell>
        </row>
        <row r="2158">
          <cell r="A2158">
            <v>105191</v>
          </cell>
        </row>
        <row r="2159">
          <cell r="A2159">
            <v>105222</v>
          </cell>
        </row>
        <row r="2160">
          <cell r="A2160">
            <v>105251</v>
          </cell>
        </row>
        <row r="2161">
          <cell r="A2161">
            <v>105282</v>
          </cell>
        </row>
        <row r="2162">
          <cell r="A2162">
            <v>105312</v>
          </cell>
        </row>
        <row r="2163">
          <cell r="A2163">
            <v>105343</v>
          </cell>
        </row>
        <row r="2164">
          <cell r="A2164">
            <v>105373</v>
          </cell>
        </row>
        <row r="2165">
          <cell r="A2165">
            <v>105404</v>
          </cell>
        </row>
        <row r="2166">
          <cell r="A2166">
            <v>105435</v>
          </cell>
        </row>
        <row r="2167">
          <cell r="A2167">
            <v>105465</v>
          </cell>
        </row>
        <row r="2168">
          <cell r="A2168">
            <v>105496</v>
          </cell>
        </row>
        <row r="2169">
          <cell r="A2169">
            <v>105526</v>
          </cell>
        </row>
        <row r="2170">
          <cell r="A2170">
            <v>105557</v>
          </cell>
        </row>
        <row r="2171">
          <cell r="A2171">
            <v>105588</v>
          </cell>
        </row>
        <row r="2172">
          <cell r="A2172">
            <v>105616</v>
          </cell>
        </row>
        <row r="2173">
          <cell r="A2173">
            <v>105647</v>
          </cell>
        </row>
        <row r="2174">
          <cell r="A2174">
            <v>105677</v>
          </cell>
        </row>
        <row r="2175">
          <cell r="A2175">
            <v>105708</v>
          </cell>
        </row>
        <row r="2176">
          <cell r="A2176">
            <v>105738</v>
          </cell>
        </row>
        <row r="2177">
          <cell r="A2177">
            <v>105769</v>
          </cell>
        </row>
        <row r="2178">
          <cell r="A2178">
            <v>105800</v>
          </cell>
        </row>
        <row r="2179">
          <cell r="A2179">
            <v>105830</v>
          </cell>
        </row>
        <row r="2180">
          <cell r="A2180">
            <v>105861</v>
          </cell>
        </row>
        <row r="2181">
          <cell r="A2181">
            <v>105891</v>
          </cell>
        </row>
        <row r="2182">
          <cell r="A2182">
            <v>105922</v>
          </cell>
        </row>
        <row r="2183">
          <cell r="A2183">
            <v>105953</v>
          </cell>
        </row>
        <row r="2184">
          <cell r="A2184">
            <v>105981</v>
          </cell>
        </row>
        <row r="2185">
          <cell r="A2185">
            <v>106012</v>
          </cell>
        </row>
        <row r="2186">
          <cell r="A2186">
            <v>106042</v>
          </cell>
        </row>
        <row r="2187">
          <cell r="A2187">
            <v>106073</v>
          </cell>
        </row>
        <row r="2188">
          <cell r="A2188">
            <v>106103</v>
          </cell>
        </row>
        <row r="2189">
          <cell r="A2189">
            <v>106134</v>
          </cell>
        </row>
        <row r="2190">
          <cell r="A2190">
            <v>106165</v>
          </cell>
        </row>
        <row r="2191">
          <cell r="A2191">
            <v>106195</v>
          </cell>
        </row>
        <row r="2192">
          <cell r="A2192">
            <v>106226</v>
          </cell>
        </row>
        <row r="2193">
          <cell r="A2193">
            <v>106256</v>
          </cell>
        </row>
        <row r="2194">
          <cell r="A2194">
            <v>106287</v>
          </cell>
        </row>
        <row r="2195">
          <cell r="A2195">
            <v>106318</v>
          </cell>
        </row>
        <row r="2196">
          <cell r="A2196">
            <v>106346</v>
          </cell>
        </row>
        <row r="2197">
          <cell r="A2197">
            <v>106377</v>
          </cell>
        </row>
        <row r="2198">
          <cell r="A2198">
            <v>106407</v>
          </cell>
        </row>
        <row r="2199">
          <cell r="A2199">
            <v>106438</v>
          </cell>
        </row>
        <row r="2200">
          <cell r="A2200">
            <v>106468</v>
          </cell>
        </row>
        <row r="2201">
          <cell r="A2201">
            <v>106499</v>
          </cell>
        </row>
        <row r="2202">
          <cell r="A2202">
            <v>106530</v>
          </cell>
        </row>
        <row r="2203">
          <cell r="A2203">
            <v>106560</v>
          </cell>
        </row>
        <row r="2204">
          <cell r="A2204">
            <v>106591</v>
          </cell>
        </row>
        <row r="2205">
          <cell r="A2205">
            <v>106621</v>
          </cell>
        </row>
        <row r="2206">
          <cell r="A2206">
            <v>106652</v>
          </cell>
        </row>
        <row r="2207">
          <cell r="A2207">
            <v>106683</v>
          </cell>
        </row>
        <row r="2208">
          <cell r="A2208">
            <v>106712</v>
          </cell>
        </row>
        <row r="2209">
          <cell r="A2209">
            <v>106743</v>
          </cell>
        </row>
        <row r="2210">
          <cell r="A2210">
            <v>106773</v>
          </cell>
        </row>
        <row r="2211">
          <cell r="A2211">
            <v>106804</v>
          </cell>
        </row>
        <row r="2212">
          <cell r="A2212">
            <v>106834</v>
          </cell>
        </row>
        <row r="2213">
          <cell r="A2213">
            <v>106865</v>
          </cell>
        </row>
        <row r="2214">
          <cell r="A2214">
            <v>106896</v>
          </cell>
        </row>
        <row r="2215">
          <cell r="A2215">
            <v>106926</v>
          </cell>
        </row>
        <row r="2216">
          <cell r="A2216">
            <v>106957</v>
          </cell>
        </row>
        <row r="2217">
          <cell r="A2217">
            <v>106987</v>
          </cell>
        </row>
        <row r="2218">
          <cell r="A2218">
            <v>107018</v>
          </cell>
        </row>
        <row r="2219">
          <cell r="A2219">
            <v>107049</v>
          </cell>
        </row>
        <row r="2220">
          <cell r="A2220">
            <v>107077</v>
          </cell>
        </row>
        <row r="2221">
          <cell r="A2221">
            <v>107108</v>
          </cell>
        </row>
        <row r="2222">
          <cell r="A2222">
            <v>107138</v>
          </cell>
        </row>
        <row r="2223">
          <cell r="A2223">
            <v>107169</v>
          </cell>
        </row>
        <row r="2224">
          <cell r="A2224">
            <v>107199</v>
          </cell>
        </row>
        <row r="2225">
          <cell r="A2225">
            <v>107230</v>
          </cell>
        </row>
        <row r="2226">
          <cell r="A2226">
            <v>107261</v>
          </cell>
        </row>
        <row r="2227">
          <cell r="A2227">
            <v>107291</v>
          </cell>
        </row>
        <row r="2228">
          <cell r="A2228">
            <v>107322</v>
          </cell>
        </row>
        <row r="2229">
          <cell r="A2229">
            <v>107352</v>
          </cell>
        </row>
        <row r="2230">
          <cell r="A2230">
            <v>107383</v>
          </cell>
        </row>
        <row r="2231">
          <cell r="A2231">
            <v>107414</v>
          </cell>
        </row>
        <row r="2232">
          <cell r="A2232">
            <v>107442</v>
          </cell>
        </row>
        <row r="2233">
          <cell r="A2233">
            <v>107473</v>
          </cell>
        </row>
        <row r="2234">
          <cell r="A2234">
            <v>107503</v>
          </cell>
        </row>
        <row r="2235">
          <cell r="A2235">
            <v>107534</v>
          </cell>
        </row>
        <row r="2236">
          <cell r="A2236">
            <v>107564</v>
          </cell>
        </row>
        <row r="2237">
          <cell r="A2237">
            <v>107595</v>
          </cell>
        </row>
        <row r="2238">
          <cell r="A2238">
            <v>107626</v>
          </cell>
        </row>
        <row r="2239">
          <cell r="A2239">
            <v>107656</v>
          </cell>
        </row>
        <row r="2240">
          <cell r="A2240">
            <v>107687</v>
          </cell>
        </row>
        <row r="2241">
          <cell r="A2241">
            <v>107717</v>
          </cell>
        </row>
        <row r="2242">
          <cell r="A2242">
            <v>107748</v>
          </cell>
        </row>
        <row r="2243">
          <cell r="A2243">
            <v>107779</v>
          </cell>
        </row>
        <row r="2244">
          <cell r="A2244">
            <v>107807</v>
          </cell>
        </row>
        <row r="2245">
          <cell r="A2245">
            <v>107838</v>
          </cell>
        </row>
        <row r="2246">
          <cell r="A2246">
            <v>107868</v>
          </cell>
        </row>
        <row r="2247">
          <cell r="A2247">
            <v>107899</v>
          </cell>
        </row>
        <row r="2248">
          <cell r="A2248">
            <v>107929</v>
          </cell>
        </row>
        <row r="2249">
          <cell r="A2249">
            <v>107960</v>
          </cell>
        </row>
        <row r="2250">
          <cell r="A2250">
            <v>107991</v>
          </cell>
        </row>
        <row r="2251">
          <cell r="A2251">
            <v>108021</v>
          </cell>
        </row>
        <row r="2252">
          <cell r="A2252">
            <v>108052</v>
          </cell>
        </row>
        <row r="2253">
          <cell r="A2253">
            <v>108082</v>
          </cell>
        </row>
        <row r="2254">
          <cell r="A2254">
            <v>108113</v>
          </cell>
        </row>
        <row r="2255">
          <cell r="A2255">
            <v>108144</v>
          </cell>
        </row>
        <row r="2256">
          <cell r="A2256">
            <v>108173</v>
          </cell>
        </row>
        <row r="2257">
          <cell r="A2257">
            <v>108204</v>
          </cell>
        </row>
        <row r="2258">
          <cell r="A2258">
            <v>108234</v>
          </cell>
        </row>
        <row r="2259">
          <cell r="A2259">
            <v>108265</v>
          </cell>
        </row>
        <row r="2260">
          <cell r="A2260">
            <v>108295</v>
          </cell>
        </row>
        <row r="2261">
          <cell r="A2261">
            <v>108326</v>
          </cell>
        </row>
        <row r="2262">
          <cell r="A2262">
            <v>108357</v>
          </cell>
        </row>
        <row r="2263">
          <cell r="A2263">
            <v>108387</v>
          </cell>
        </row>
        <row r="2264">
          <cell r="A2264">
            <v>108418</v>
          </cell>
        </row>
        <row r="2265">
          <cell r="A2265">
            <v>108448</v>
          </cell>
        </row>
        <row r="2266">
          <cell r="A2266">
            <v>108479</v>
          </cell>
        </row>
        <row r="2267">
          <cell r="A2267">
            <v>108510</v>
          </cell>
        </row>
        <row r="2268">
          <cell r="A2268">
            <v>108538</v>
          </cell>
        </row>
        <row r="2269">
          <cell r="A2269">
            <v>108569</v>
          </cell>
        </row>
        <row r="2270">
          <cell r="A2270">
            <v>108599</v>
          </cell>
        </row>
        <row r="2271">
          <cell r="A2271">
            <v>108630</v>
          </cell>
        </row>
        <row r="2272">
          <cell r="A2272">
            <v>108660</v>
          </cell>
        </row>
        <row r="2273">
          <cell r="A2273">
            <v>108691</v>
          </cell>
        </row>
        <row r="2274">
          <cell r="A2274">
            <v>108722</v>
          </cell>
        </row>
        <row r="2275">
          <cell r="A2275">
            <v>108752</v>
          </cell>
        </row>
        <row r="2276">
          <cell r="A2276">
            <v>108783</v>
          </cell>
        </row>
        <row r="2277">
          <cell r="A2277">
            <v>108813</v>
          </cell>
        </row>
        <row r="2278">
          <cell r="A2278">
            <v>108844</v>
          </cell>
        </row>
        <row r="2279">
          <cell r="A2279">
            <v>108875</v>
          </cell>
        </row>
        <row r="2280">
          <cell r="A2280">
            <v>108903</v>
          </cell>
        </row>
        <row r="2281">
          <cell r="A2281">
            <v>108934</v>
          </cell>
        </row>
        <row r="2282">
          <cell r="A2282">
            <v>108964</v>
          </cell>
        </row>
        <row r="2283">
          <cell r="A2283">
            <v>108995</v>
          </cell>
        </row>
        <row r="2284">
          <cell r="A2284">
            <v>109025</v>
          </cell>
        </row>
        <row r="2285">
          <cell r="A2285">
            <v>109056</v>
          </cell>
        </row>
        <row r="2286">
          <cell r="A2286">
            <v>109087</v>
          </cell>
        </row>
        <row r="2287">
          <cell r="A2287">
            <v>109117</v>
          </cell>
        </row>
        <row r="2288">
          <cell r="A2288">
            <v>109148</v>
          </cell>
        </row>
        <row r="2289">
          <cell r="A2289">
            <v>109178</v>
          </cell>
        </row>
        <row r="2290">
          <cell r="A2290">
            <v>109209</v>
          </cell>
        </row>
        <row r="2291">
          <cell r="A2291">
            <v>109240</v>
          </cell>
        </row>
        <row r="2292">
          <cell r="A2292">
            <v>109268</v>
          </cell>
        </row>
        <row r="2293">
          <cell r="A2293">
            <v>109299</v>
          </cell>
        </row>
        <row r="2294">
          <cell r="A2294">
            <v>109329</v>
          </cell>
        </row>
        <row r="2295">
          <cell r="A2295">
            <v>109360</v>
          </cell>
        </row>
        <row r="2296">
          <cell r="A2296">
            <v>109390</v>
          </cell>
        </row>
        <row r="2297">
          <cell r="A2297">
            <v>109421</v>
          </cell>
        </row>
        <row r="2298">
          <cell r="A2298">
            <v>109452</v>
          </cell>
        </row>
        <row r="2299">
          <cell r="A2299">
            <v>109482</v>
          </cell>
        </row>
        <row r="2300">
          <cell r="A2300">
            <v>109513</v>
          </cell>
        </row>
        <row r="2301">
          <cell r="A2301">
            <v>109543</v>
          </cell>
        </row>
        <row r="2302">
          <cell r="A2302">
            <v>109574</v>
          </cell>
        </row>
        <row r="2303">
          <cell r="A2303">
            <v>109605</v>
          </cell>
        </row>
        <row r="2304">
          <cell r="A2304">
            <v>109633</v>
          </cell>
        </row>
        <row r="2305">
          <cell r="A2305">
            <v>109664</v>
          </cell>
        </row>
        <row r="2306">
          <cell r="A2306">
            <v>109694</v>
          </cell>
        </row>
        <row r="2307">
          <cell r="A2307">
            <v>109725</v>
          </cell>
        </row>
        <row r="2308">
          <cell r="A2308">
            <v>109755</v>
          </cell>
        </row>
        <row r="2309">
          <cell r="A2309">
            <v>109786</v>
          </cell>
        </row>
        <row r="2310">
          <cell r="A2310">
            <v>109817</v>
          </cell>
        </row>
        <row r="2311">
          <cell r="A2311">
            <v>109847</v>
          </cell>
        </row>
        <row r="2312">
          <cell r="A2312">
            <v>109878</v>
          </cell>
        </row>
        <row r="2313">
          <cell r="A2313">
            <v>109908</v>
          </cell>
        </row>
        <row r="2314">
          <cell r="A2314">
            <v>109939</v>
          </cell>
        </row>
        <row r="2315">
          <cell r="A2315">
            <v>109970</v>
          </cell>
        </row>
        <row r="2316">
          <cell r="A2316">
            <v>109998</v>
          </cell>
        </row>
        <row r="2317">
          <cell r="A2317">
            <v>110029</v>
          </cell>
        </row>
        <row r="2318">
          <cell r="A2318">
            <v>110059</v>
          </cell>
        </row>
        <row r="2319">
          <cell r="A2319">
            <v>110090</v>
          </cell>
        </row>
        <row r="2320">
          <cell r="A2320">
            <v>110120</v>
          </cell>
        </row>
        <row r="2321">
          <cell r="A2321">
            <v>110151</v>
          </cell>
        </row>
        <row r="2322">
          <cell r="A2322">
            <v>110182</v>
          </cell>
        </row>
        <row r="2323">
          <cell r="A2323">
            <v>110212</v>
          </cell>
        </row>
        <row r="2324">
          <cell r="A2324">
            <v>110243</v>
          </cell>
        </row>
        <row r="2325">
          <cell r="A2325">
            <v>110273</v>
          </cell>
        </row>
        <row r="2326">
          <cell r="A2326">
            <v>110304</v>
          </cell>
        </row>
        <row r="2327">
          <cell r="A2327">
            <v>110335</v>
          </cell>
        </row>
        <row r="2328">
          <cell r="A2328">
            <v>110363</v>
          </cell>
        </row>
        <row r="2329">
          <cell r="A2329">
            <v>110394</v>
          </cell>
        </row>
        <row r="2330">
          <cell r="A2330">
            <v>110424</v>
          </cell>
        </row>
        <row r="2331">
          <cell r="A2331">
            <v>110455</v>
          </cell>
        </row>
        <row r="2332">
          <cell r="A2332">
            <v>110485</v>
          </cell>
        </row>
        <row r="2333">
          <cell r="A2333">
            <v>110516</v>
          </cell>
        </row>
        <row r="2334">
          <cell r="A2334">
            <v>110547</v>
          </cell>
        </row>
        <row r="2335">
          <cell r="A2335">
            <v>110577</v>
          </cell>
        </row>
        <row r="2336">
          <cell r="A2336">
            <v>110608</v>
          </cell>
        </row>
        <row r="2337">
          <cell r="A2337">
            <v>110638</v>
          </cell>
        </row>
        <row r="2338">
          <cell r="A2338">
            <v>110669</v>
          </cell>
        </row>
        <row r="2339">
          <cell r="A2339">
            <v>110700</v>
          </cell>
        </row>
        <row r="2340">
          <cell r="A2340">
            <v>110728</v>
          </cell>
        </row>
        <row r="2341">
          <cell r="A2341">
            <v>110759</v>
          </cell>
        </row>
        <row r="2342">
          <cell r="A2342">
            <v>110789</v>
          </cell>
        </row>
        <row r="2343">
          <cell r="A2343">
            <v>110820</v>
          </cell>
        </row>
        <row r="2344">
          <cell r="A2344">
            <v>110850</v>
          </cell>
        </row>
        <row r="2345">
          <cell r="A2345">
            <v>110881</v>
          </cell>
        </row>
        <row r="2346">
          <cell r="A2346">
            <v>110912</v>
          </cell>
        </row>
        <row r="2347">
          <cell r="A2347">
            <v>110942</v>
          </cell>
        </row>
        <row r="2348">
          <cell r="A2348">
            <v>110973</v>
          </cell>
        </row>
        <row r="2349">
          <cell r="A2349">
            <v>111003</v>
          </cell>
        </row>
        <row r="2350">
          <cell r="A2350">
            <v>111034</v>
          </cell>
        </row>
        <row r="2351">
          <cell r="A2351">
            <v>111065</v>
          </cell>
        </row>
        <row r="2352">
          <cell r="A2352">
            <v>111094</v>
          </cell>
        </row>
        <row r="2353">
          <cell r="A2353">
            <v>111125</v>
          </cell>
        </row>
        <row r="2354">
          <cell r="A2354">
            <v>111155</v>
          </cell>
        </row>
        <row r="2355">
          <cell r="A2355">
            <v>111186</v>
          </cell>
        </row>
        <row r="2356">
          <cell r="A2356">
            <v>111216</v>
          </cell>
        </row>
        <row r="2357">
          <cell r="A2357">
            <v>111247</v>
          </cell>
        </row>
        <row r="2358">
          <cell r="A2358">
            <v>111278</v>
          </cell>
        </row>
        <row r="2359">
          <cell r="A2359">
            <v>111308</v>
          </cell>
        </row>
        <row r="2360">
          <cell r="A2360">
            <v>111339</v>
          </cell>
        </row>
        <row r="2361">
          <cell r="A2361">
            <v>111369</v>
          </cell>
        </row>
        <row r="2362">
          <cell r="A2362">
            <v>111400</v>
          </cell>
        </row>
        <row r="2363">
          <cell r="A2363">
            <v>111431</v>
          </cell>
        </row>
        <row r="2364">
          <cell r="A2364">
            <v>111459</v>
          </cell>
        </row>
        <row r="2365">
          <cell r="A2365">
            <v>111490</v>
          </cell>
        </row>
        <row r="2366">
          <cell r="A2366">
            <v>111520</v>
          </cell>
        </row>
        <row r="2367">
          <cell r="A2367">
            <v>111551</v>
          </cell>
        </row>
        <row r="2368">
          <cell r="A2368">
            <v>111581</v>
          </cell>
        </row>
        <row r="2369">
          <cell r="A2369">
            <v>111612</v>
          </cell>
        </row>
        <row r="2370">
          <cell r="A2370">
            <v>111643</v>
          </cell>
        </row>
        <row r="2371">
          <cell r="A2371">
            <v>111673</v>
          </cell>
        </row>
        <row r="2372">
          <cell r="A2372">
            <v>111704</v>
          </cell>
        </row>
        <row r="2373">
          <cell r="A2373">
            <v>111734</v>
          </cell>
        </row>
        <row r="2374">
          <cell r="A2374">
            <v>111765</v>
          </cell>
        </row>
        <row r="2375">
          <cell r="A2375">
            <v>111796</v>
          </cell>
        </row>
        <row r="2376">
          <cell r="A2376">
            <v>111824</v>
          </cell>
        </row>
        <row r="2377">
          <cell r="A2377">
            <v>111855</v>
          </cell>
        </row>
        <row r="2378">
          <cell r="A2378">
            <v>111885</v>
          </cell>
        </row>
        <row r="2379">
          <cell r="A2379">
            <v>111916</v>
          </cell>
        </row>
        <row r="2380">
          <cell r="A2380">
            <v>111946</v>
          </cell>
        </row>
        <row r="2381">
          <cell r="A2381">
            <v>111977</v>
          </cell>
        </row>
        <row r="2382">
          <cell r="A2382">
            <v>112008</v>
          </cell>
        </row>
        <row r="2383">
          <cell r="A2383">
            <v>112038</v>
          </cell>
        </row>
        <row r="2384">
          <cell r="A2384">
            <v>112069</v>
          </cell>
        </row>
        <row r="2385">
          <cell r="A2385">
            <v>112099</v>
          </cell>
        </row>
        <row r="2386">
          <cell r="A2386">
            <v>112130</v>
          </cell>
        </row>
        <row r="2387">
          <cell r="A2387">
            <v>112161</v>
          </cell>
        </row>
        <row r="2388">
          <cell r="A2388">
            <v>112189</v>
          </cell>
        </row>
        <row r="2389">
          <cell r="A2389">
            <v>112220</v>
          </cell>
        </row>
        <row r="2390">
          <cell r="A2390">
            <v>112250</v>
          </cell>
        </row>
        <row r="2391">
          <cell r="A2391">
            <v>112281</v>
          </cell>
        </row>
        <row r="2392">
          <cell r="A2392">
            <v>112311</v>
          </cell>
        </row>
        <row r="2393">
          <cell r="A2393">
            <v>112342</v>
          </cell>
        </row>
        <row r="2394">
          <cell r="A2394">
            <v>112373</v>
          </cell>
        </row>
        <row r="2395">
          <cell r="A2395">
            <v>112403</v>
          </cell>
        </row>
        <row r="2396">
          <cell r="A2396">
            <v>112434</v>
          </cell>
        </row>
        <row r="2397">
          <cell r="A2397">
            <v>112464</v>
          </cell>
        </row>
        <row r="2398">
          <cell r="A2398">
            <v>112495</v>
          </cell>
        </row>
        <row r="2399">
          <cell r="A2399">
            <v>112526</v>
          </cell>
        </row>
        <row r="2400">
          <cell r="A2400">
            <v>112555</v>
          </cell>
        </row>
        <row r="2401">
          <cell r="A2401">
            <v>112586</v>
          </cell>
        </row>
        <row r="2402">
          <cell r="A2402">
            <v>112616</v>
          </cell>
        </row>
        <row r="2403">
          <cell r="A2403">
            <v>112647</v>
          </cell>
        </row>
        <row r="2404">
          <cell r="A2404">
            <v>112677</v>
          </cell>
        </row>
        <row r="2405">
          <cell r="A2405">
            <v>112708</v>
          </cell>
        </row>
        <row r="2406">
          <cell r="A2406">
            <v>112739</v>
          </cell>
        </row>
        <row r="2407">
          <cell r="A2407">
            <v>112769</v>
          </cell>
        </row>
        <row r="2408">
          <cell r="A2408">
            <v>112800</v>
          </cell>
        </row>
        <row r="2409">
          <cell r="A2409">
            <v>112830</v>
          </cell>
        </row>
        <row r="2410">
          <cell r="A2410">
            <v>112861</v>
          </cell>
        </row>
        <row r="2411">
          <cell r="A2411">
            <v>112892</v>
          </cell>
        </row>
        <row r="2412">
          <cell r="A2412">
            <v>112920</v>
          </cell>
        </row>
        <row r="2413">
          <cell r="A2413">
            <v>112951</v>
          </cell>
        </row>
        <row r="2414">
          <cell r="A2414">
            <v>112981</v>
          </cell>
        </row>
        <row r="2415">
          <cell r="A2415">
            <v>113012</v>
          </cell>
        </row>
        <row r="2416">
          <cell r="A2416">
            <v>113042</v>
          </cell>
        </row>
        <row r="2417">
          <cell r="A2417">
            <v>113073</v>
          </cell>
        </row>
        <row r="2418">
          <cell r="A2418">
            <v>113104</v>
          </cell>
        </row>
        <row r="2419">
          <cell r="A2419">
            <v>113134</v>
          </cell>
        </row>
        <row r="2420">
          <cell r="A2420">
            <v>113165</v>
          </cell>
        </row>
        <row r="2421">
          <cell r="A2421">
            <v>113195</v>
          </cell>
        </row>
        <row r="2422">
          <cell r="A2422">
            <v>113226</v>
          </cell>
        </row>
        <row r="2423">
          <cell r="A2423">
            <v>113257</v>
          </cell>
        </row>
        <row r="2424">
          <cell r="A2424">
            <v>113285</v>
          </cell>
        </row>
        <row r="2425">
          <cell r="A2425">
            <v>113316</v>
          </cell>
        </row>
        <row r="2426">
          <cell r="A2426">
            <v>113346</v>
          </cell>
        </row>
        <row r="2427">
          <cell r="A2427">
            <v>113377</v>
          </cell>
        </row>
        <row r="2428">
          <cell r="A2428">
            <v>113407</v>
          </cell>
        </row>
        <row r="2429">
          <cell r="A2429">
            <v>113438</v>
          </cell>
        </row>
        <row r="2430">
          <cell r="A2430">
            <v>113469</v>
          </cell>
        </row>
        <row r="2431">
          <cell r="A2431">
            <v>113499</v>
          </cell>
        </row>
        <row r="2432">
          <cell r="A2432">
            <v>113530</v>
          </cell>
        </row>
        <row r="2433">
          <cell r="A2433">
            <v>113560</v>
          </cell>
        </row>
        <row r="2434">
          <cell r="A2434">
            <v>113591</v>
          </cell>
        </row>
        <row r="2435">
          <cell r="A2435">
            <v>113622</v>
          </cell>
        </row>
        <row r="2436">
          <cell r="A2436">
            <v>113650</v>
          </cell>
        </row>
        <row r="2437">
          <cell r="A2437">
            <v>113681</v>
          </cell>
        </row>
        <row r="2438">
          <cell r="A2438">
            <v>113711</v>
          </cell>
        </row>
        <row r="2439">
          <cell r="A2439">
            <v>113742</v>
          </cell>
        </row>
        <row r="2440">
          <cell r="A2440">
            <v>113772</v>
          </cell>
        </row>
        <row r="2441">
          <cell r="A2441">
            <v>113803</v>
          </cell>
        </row>
        <row r="2442">
          <cell r="A2442">
            <v>113834</v>
          </cell>
        </row>
        <row r="2443">
          <cell r="A2443">
            <v>113864</v>
          </cell>
        </row>
        <row r="2444">
          <cell r="A2444">
            <v>113895</v>
          </cell>
        </row>
        <row r="2445">
          <cell r="A2445">
            <v>113925</v>
          </cell>
        </row>
        <row r="2446">
          <cell r="A2446">
            <v>113956</v>
          </cell>
        </row>
        <row r="2447">
          <cell r="A2447">
            <v>113987</v>
          </cell>
        </row>
        <row r="2448">
          <cell r="A2448">
            <v>114016</v>
          </cell>
        </row>
        <row r="2449">
          <cell r="A2449">
            <v>114047</v>
          </cell>
        </row>
        <row r="2450">
          <cell r="A2450">
            <v>114077</v>
          </cell>
        </row>
        <row r="2451">
          <cell r="A2451">
            <v>114108</v>
          </cell>
        </row>
        <row r="2452">
          <cell r="A2452">
            <v>114138</v>
          </cell>
        </row>
        <row r="2453">
          <cell r="A2453">
            <v>114169</v>
          </cell>
        </row>
        <row r="2454">
          <cell r="A2454">
            <v>114200</v>
          </cell>
        </row>
        <row r="2455">
          <cell r="A2455">
            <v>114230</v>
          </cell>
        </row>
        <row r="2456">
          <cell r="A2456">
            <v>114261</v>
          </cell>
        </row>
        <row r="2457">
          <cell r="A2457">
            <v>114291</v>
          </cell>
        </row>
        <row r="2458">
          <cell r="A2458">
            <v>114322</v>
          </cell>
        </row>
        <row r="2459">
          <cell r="A2459">
            <v>114353</v>
          </cell>
        </row>
        <row r="2460">
          <cell r="A2460">
            <v>114381</v>
          </cell>
        </row>
        <row r="2461">
          <cell r="A2461">
            <v>114412</v>
          </cell>
        </row>
        <row r="2462">
          <cell r="A2462">
            <v>114442</v>
          </cell>
        </row>
        <row r="2463">
          <cell r="A2463">
            <v>114473</v>
          </cell>
        </row>
        <row r="2464">
          <cell r="A2464">
            <v>114503</v>
          </cell>
        </row>
        <row r="2465">
          <cell r="A2465">
            <v>114534</v>
          </cell>
        </row>
        <row r="2466">
          <cell r="A2466">
            <v>114565</v>
          </cell>
        </row>
        <row r="2467">
          <cell r="A2467">
            <v>114595</v>
          </cell>
        </row>
        <row r="2468">
          <cell r="A2468">
            <v>114626</v>
          </cell>
        </row>
        <row r="2469">
          <cell r="A2469">
            <v>114656</v>
          </cell>
        </row>
        <row r="2470">
          <cell r="A2470">
            <v>114687</v>
          </cell>
        </row>
        <row r="2471">
          <cell r="A2471">
            <v>114718</v>
          </cell>
        </row>
        <row r="2472">
          <cell r="A2472">
            <v>114746</v>
          </cell>
        </row>
        <row r="2473">
          <cell r="A2473">
            <v>114777</v>
          </cell>
        </row>
        <row r="2474">
          <cell r="A2474">
            <v>114807</v>
          </cell>
        </row>
        <row r="2475">
          <cell r="A2475">
            <v>114838</v>
          </cell>
        </row>
        <row r="2476">
          <cell r="A2476">
            <v>114868</v>
          </cell>
        </row>
        <row r="2477">
          <cell r="A2477">
            <v>114899</v>
          </cell>
        </row>
        <row r="2478">
          <cell r="A2478">
            <v>114930</v>
          </cell>
        </row>
        <row r="2479">
          <cell r="A2479">
            <v>114960</v>
          </cell>
        </row>
        <row r="2480">
          <cell r="A2480">
            <v>114991</v>
          </cell>
        </row>
        <row r="2481">
          <cell r="A2481">
            <v>115021</v>
          </cell>
        </row>
        <row r="2482">
          <cell r="A2482">
            <v>115052</v>
          </cell>
        </row>
        <row r="2483">
          <cell r="A2483">
            <v>115083</v>
          </cell>
        </row>
        <row r="2484">
          <cell r="A2484">
            <v>115111</v>
          </cell>
        </row>
        <row r="2485">
          <cell r="A2485">
            <v>115142</v>
          </cell>
        </row>
        <row r="2486">
          <cell r="A2486">
            <v>115172</v>
          </cell>
        </row>
        <row r="2487">
          <cell r="A2487">
            <v>115203</v>
          </cell>
        </row>
        <row r="2488">
          <cell r="A2488">
            <v>115233</v>
          </cell>
        </row>
        <row r="2489">
          <cell r="A2489">
            <v>115264</v>
          </cell>
        </row>
        <row r="2490">
          <cell r="A2490">
            <v>115295</v>
          </cell>
        </row>
        <row r="2491">
          <cell r="A2491">
            <v>115325</v>
          </cell>
        </row>
        <row r="2492">
          <cell r="A2492">
            <v>115356</v>
          </cell>
        </row>
        <row r="2493">
          <cell r="A2493">
            <v>115386</v>
          </cell>
        </row>
        <row r="2494">
          <cell r="A2494">
            <v>115417</v>
          </cell>
        </row>
        <row r="2495">
          <cell r="A2495">
            <v>115448</v>
          </cell>
        </row>
        <row r="2496">
          <cell r="A2496">
            <v>115477</v>
          </cell>
        </row>
        <row r="2497">
          <cell r="A2497">
            <v>115508</v>
          </cell>
        </row>
        <row r="2498">
          <cell r="A2498">
            <v>115538</v>
          </cell>
        </row>
        <row r="2499">
          <cell r="A2499">
            <v>115569</v>
          </cell>
        </row>
        <row r="2500">
          <cell r="A2500">
            <v>115599</v>
          </cell>
        </row>
        <row r="2501">
          <cell r="A2501">
            <v>115630</v>
          </cell>
        </row>
        <row r="2502">
          <cell r="A2502">
            <v>115661</v>
          </cell>
        </row>
        <row r="2503">
          <cell r="A2503">
            <v>115691</v>
          </cell>
        </row>
        <row r="2504">
          <cell r="A2504">
            <v>115722</v>
          </cell>
        </row>
        <row r="2505">
          <cell r="A2505">
            <v>115752</v>
          </cell>
        </row>
        <row r="2506">
          <cell r="A2506">
            <v>115783</v>
          </cell>
        </row>
        <row r="2507">
          <cell r="A2507">
            <v>115814</v>
          </cell>
        </row>
        <row r="2508">
          <cell r="A2508">
            <v>115842</v>
          </cell>
        </row>
        <row r="2509">
          <cell r="A2509">
            <v>115873</v>
          </cell>
        </row>
        <row r="2510">
          <cell r="A2510">
            <v>115903</v>
          </cell>
        </row>
        <row r="2511">
          <cell r="A2511">
            <v>115934</v>
          </cell>
        </row>
        <row r="2512">
          <cell r="A2512">
            <v>115964</v>
          </cell>
        </row>
        <row r="2513">
          <cell r="A2513">
            <v>115995</v>
          </cell>
        </row>
        <row r="2514">
          <cell r="A2514">
            <v>116026</v>
          </cell>
        </row>
        <row r="2515">
          <cell r="A2515">
            <v>116056</v>
          </cell>
        </row>
        <row r="2516">
          <cell r="A2516">
            <v>116087</v>
          </cell>
        </row>
        <row r="2517">
          <cell r="A2517">
            <v>116117</v>
          </cell>
        </row>
        <row r="2518">
          <cell r="A2518">
            <v>116148</v>
          </cell>
        </row>
        <row r="2519">
          <cell r="A2519">
            <v>116179</v>
          </cell>
        </row>
        <row r="2520">
          <cell r="A2520">
            <v>116207</v>
          </cell>
        </row>
        <row r="2521">
          <cell r="A2521">
            <v>116238</v>
          </cell>
        </row>
        <row r="2522">
          <cell r="A2522">
            <v>116268</v>
          </cell>
        </row>
        <row r="2523">
          <cell r="A2523">
            <v>116299</v>
          </cell>
        </row>
        <row r="2524">
          <cell r="A2524">
            <v>116329</v>
          </cell>
        </row>
        <row r="2525">
          <cell r="A2525">
            <v>116360</v>
          </cell>
        </row>
        <row r="2526">
          <cell r="A2526">
            <v>116391</v>
          </cell>
        </row>
        <row r="2527">
          <cell r="A2527">
            <v>116421</v>
          </cell>
        </row>
        <row r="2528">
          <cell r="A2528">
            <v>116452</v>
          </cell>
        </row>
        <row r="2529">
          <cell r="A2529">
            <v>116482</v>
          </cell>
        </row>
        <row r="2530">
          <cell r="A2530">
            <v>116513</v>
          </cell>
        </row>
        <row r="2531">
          <cell r="A2531">
            <v>116544</v>
          </cell>
        </row>
        <row r="2532">
          <cell r="A2532">
            <v>116572</v>
          </cell>
        </row>
        <row r="2533">
          <cell r="A2533">
            <v>116603</v>
          </cell>
        </row>
        <row r="2534">
          <cell r="A2534">
            <v>116633</v>
          </cell>
        </row>
        <row r="2535">
          <cell r="A2535">
            <v>116664</v>
          </cell>
        </row>
        <row r="2536">
          <cell r="A2536">
            <v>116694</v>
          </cell>
        </row>
        <row r="2537">
          <cell r="A2537">
            <v>116725</v>
          </cell>
        </row>
        <row r="2538">
          <cell r="A2538">
            <v>116756</v>
          </cell>
        </row>
        <row r="2539">
          <cell r="A2539">
            <v>116786</v>
          </cell>
        </row>
        <row r="2540">
          <cell r="A2540">
            <v>116817</v>
          </cell>
        </row>
        <row r="2541">
          <cell r="A2541">
            <v>116847</v>
          </cell>
        </row>
        <row r="2542">
          <cell r="A2542">
            <v>116878</v>
          </cell>
        </row>
        <row r="2543">
          <cell r="A2543">
            <v>116909</v>
          </cell>
        </row>
        <row r="2544">
          <cell r="A2544">
            <v>116938</v>
          </cell>
        </row>
        <row r="2545">
          <cell r="A2545">
            <v>116969</v>
          </cell>
        </row>
        <row r="2546">
          <cell r="A2546">
            <v>116999</v>
          </cell>
        </row>
        <row r="2547">
          <cell r="A2547">
            <v>117030</v>
          </cell>
        </row>
        <row r="2548">
          <cell r="A2548">
            <v>117060</v>
          </cell>
        </row>
        <row r="2549">
          <cell r="A2549">
            <v>117091</v>
          </cell>
        </row>
        <row r="2550">
          <cell r="A2550">
            <v>117122</v>
          </cell>
        </row>
        <row r="2551">
          <cell r="A2551">
            <v>117152</v>
          </cell>
        </row>
        <row r="2552">
          <cell r="A2552">
            <v>117183</v>
          </cell>
        </row>
        <row r="2553">
          <cell r="A2553">
            <v>117213</v>
          </cell>
        </row>
        <row r="2554">
          <cell r="A2554">
            <v>117244</v>
          </cell>
        </row>
        <row r="2555">
          <cell r="A2555">
            <v>117275</v>
          </cell>
        </row>
        <row r="2556">
          <cell r="A2556">
            <v>117303</v>
          </cell>
        </row>
        <row r="2557">
          <cell r="A2557">
            <v>117334</v>
          </cell>
        </row>
        <row r="2558">
          <cell r="A2558">
            <v>117364</v>
          </cell>
        </row>
        <row r="2559">
          <cell r="A2559">
            <v>117395</v>
          </cell>
        </row>
        <row r="2560">
          <cell r="A2560">
            <v>117425</v>
          </cell>
        </row>
        <row r="2561">
          <cell r="A2561">
            <v>117456</v>
          </cell>
        </row>
        <row r="2562">
          <cell r="A2562">
            <v>117487</v>
          </cell>
        </row>
        <row r="2563">
          <cell r="A2563">
            <v>117517</v>
          </cell>
        </row>
        <row r="2564">
          <cell r="A2564">
            <v>117548</v>
          </cell>
        </row>
        <row r="2565">
          <cell r="A2565">
            <v>117578</v>
          </cell>
        </row>
        <row r="2566">
          <cell r="A2566">
            <v>117609</v>
          </cell>
        </row>
        <row r="2567">
          <cell r="A2567">
            <v>117640</v>
          </cell>
        </row>
        <row r="2568">
          <cell r="A2568">
            <v>117668</v>
          </cell>
        </row>
        <row r="2569">
          <cell r="A2569">
            <v>117699</v>
          </cell>
        </row>
        <row r="2570">
          <cell r="A2570">
            <v>117729</v>
          </cell>
        </row>
        <row r="2571">
          <cell r="A2571">
            <v>117760</v>
          </cell>
        </row>
        <row r="2572">
          <cell r="A2572">
            <v>117790</v>
          </cell>
        </row>
        <row r="2573">
          <cell r="A2573">
            <v>117821</v>
          </cell>
        </row>
        <row r="2574">
          <cell r="A2574">
            <v>117852</v>
          </cell>
        </row>
        <row r="2575">
          <cell r="A2575">
            <v>117882</v>
          </cell>
        </row>
        <row r="2576">
          <cell r="A2576">
            <v>117913</v>
          </cell>
        </row>
        <row r="2577">
          <cell r="A2577">
            <v>117943</v>
          </cell>
        </row>
        <row r="2578">
          <cell r="A2578">
            <v>117974</v>
          </cell>
        </row>
        <row r="2579">
          <cell r="A2579">
            <v>118005</v>
          </cell>
        </row>
        <row r="2580">
          <cell r="A2580">
            <v>118033</v>
          </cell>
        </row>
        <row r="2581">
          <cell r="A2581">
            <v>118064</v>
          </cell>
        </row>
        <row r="2582">
          <cell r="A2582">
            <v>118094</v>
          </cell>
        </row>
        <row r="2583">
          <cell r="A2583">
            <v>118125</v>
          </cell>
        </row>
        <row r="2584">
          <cell r="A2584">
            <v>118155</v>
          </cell>
        </row>
        <row r="2585">
          <cell r="A2585">
            <v>118186</v>
          </cell>
        </row>
        <row r="2586">
          <cell r="A2586">
            <v>118217</v>
          </cell>
        </row>
        <row r="2587">
          <cell r="A2587">
            <v>118247</v>
          </cell>
        </row>
        <row r="2588">
          <cell r="A2588">
            <v>118278</v>
          </cell>
        </row>
        <row r="2589">
          <cell r="A2589">
            <v>118308</v>
          </cell>
        </row>
        <row r="2590">
          <cell r="A2590">
            <v>118339</v>
          </cell>
        </row>
        <row r="2591">
          <cell r="A2591">
            <v>118370</v>
          </cell>
        </row>
        <row r="2592">
          <cell r="A2592">
            <v>118399</v>
          </cell>
        </row>
        <row r="2593">
          <cell r="A2593">
            <v>118430</v>
          </cell>
        </row>
        <row r="2594">
          <cell r="A2594">
            <v>118460</v>
          </cell>
        </row>
        <row r="2595">
          <cell r="A2595">
            <v>118491</v>
          </cell>
        </row>
        <row r="2596">
          <cell r="A2596">
            <v>118521</v>
          </cell>
        </row>
        <row r="2597">
          <cell r="A2597">
            <v>118552</v>
          </cell>
        </row>
        <row r="2598">
          <cell r="A2598">
            <v>118583</v>
          </cell>
        </row>
        <row r="2599">
          <cell r="A2599">
            <v>118613</v>
          </cell>
        </row>
        <row r="2600">
          <cell r="A2600">
            <v>118644</v>
          </cell>
        </row>
        <row r="2601">
          <cell r="A2601">
            <v>118674</v>
          </cell>
        </row>
        <row r="2602">
          <cell r="A2602">
            <v>118705</v>
          </cell>
        </row>
        <row r="2603">
          <cell r="A2603">
            <v>118736</v>
          </cell>
        </row>
        <row r="2604">
          <cell r="A2604">
            <v>118764</v>
          </cell>
        </row>
        <row r="2605">
          <cell r="A2605">
            <v>118795</v>
          </cell>
        </row>
        <row r="2606">
          <cell r="A2606">
            <v>118825</v>
          </cell>
        </row>
        <row r="2607">
          <cell r="A2607">
            <v>118856</v>
          </cell>
        </row>
        <row r="2608">
          <cell r="A2608">
            <v>118886</v>
          </cell>
        </row>
        <row r="2609">
          <cell r="A2609">
            <v>118917</v>
          </cell>
        </row>
        <row r="2610">
          <cell r="A2610">
            <v>118948</v>
          </cell>
        </row>
        <row r="2611">
          <cell r="A2611">
            <v>118978</v>
          </cell>
        </row>
        <row r="2612">
          <cell r="A2612">
            <v>119009</v>
          </cell>
        </row>
        <row r="2613">
          <cell r="A2613">
            <v>119039</v>
          </cell>
        </row>
        <row r="2614">
          <cell r="A2614">
            <v>119070</v>
          </cell>
        </row>
        <row r="2615">
          <cell r="A2615">
            <v>119101</v>
          </cell>
        </row>
        <row r="2616">
          <cell r="A2616">
            <v>119129</v>
          </cell>
        </row>
        <row r="2617">
          <cell r="A2617">
            <v>119160</v>
          </cell>
        </row>
        <row r="2618">
          <cell r="A2618">
            <v>119190</v>
          </cell>
        </row>
        <row r="2619">
          <cell r="A2619">
            <v>119221</v>
          </cell>
        </row>
        <row r="2620">
          <cell r="A2620">
            <v>119251</v>
          </cell>
        </row>
        <row r="2621">
          <cell r="A2621">
            <v>119282</v>
          </cell>
        </row>
        <row r="2622">
          <cell r="A2622">
            <v>119313</v>
          </cell>
        </row>
        <row r="2623">
          <cell r="A2623">
            <v>119343</v>
          </cell>
        </row>
        <row r="2624">
          <cell r="A2624">
            <v>119374</v>
          </cell>
        </row>
        <row r="2625">
          <cell r="A2625">
            <v>119404</v>
          </cell>
        </row>
        <row r="2626">
          <cell r="A2626">
            <v>119435</v>
          </cell>
        </row>
        <row r="2627">
          <cell r="A2627">
            <v>119466</v>
          </cell>
        </row>
        <row r="2628">
          <cell r="A2628">
            <v>119494</v>
          </cell>
        </row>
        <row r="2629">
          <cell r="A2629">
            <v>119525</v>
          </cell>
        </row>
        <row r="2630">
          <cell r="A2630">
            <v>119555</v>
          </cell>
        </row>
        <row r="2631">
          <cell r="A2631">
            <v>119586</v>
          </cell>
        </row>
        <row r="2632">
          <cell r="A2632">
            <v>119616</v>
          </cell>
        </row>
        <row r="2633">
          <cell r="A2633">
            <v>119647</v>
          </cell>
        </row>
        <row r="2634">
          <cell r="A2634">
            <v>119678</v>
          </cell>
        </row>
        <row r="2635">
          <cell r="A2635">
            <v>119708</v>
          </cell>
        </row>
        <row r="2636">
          <cell r="A2636">
            <v>119739</v>
          </cell>
        </row>
        <row r="2637">
          <cell r="A2637">
            <v>119769</v>
          </cell>
        </row>
        <row r="2638">
          <cell r="A2638">
            <v>119800</v>
          </cell>
        </row>
        <row r="2639">
          <cell r="A2639">
            <v>119831</v>
          </cell>
        </row>
        <row r="2640">
          <cell r="A2640">
            <v>119860</v>
          </cell>
        </row>
        <row r="2641">
          <cell r="A2641">
            <v>119891</v>
          </cell>
        </row>
        <row r="2642">
          <cell r="A2642">
            <v>119921</v>
          </cell>
        </row>
        <row r="2643">
          <cell r="A2643">
            <v>119952</v>
          </cell>
        </row>
        <row r="2644">
          <cell r="A2644">
            <v>119982</v>
          </cell>
        </row>
        <row r="2645">
          <cell r="A2645">
            <v>120013</v>
          </cell>
        </row>
        <row r="2646">
          <cell r="A2646">
            <v>120044</v>
          </cell>
        </row>
        <row r="2647">
          <cell r="A2647">
            <v>120074</v>
          </cell>
        </row>
        <row r="2648">
          <cell r="A2648">
            <v>120105</v>
          </cell>
        </row>
        <row r="2649">
          <cell r="A2649">
            <v>120135</v>
          </cell>
        </row>
        <row r="2650">
          <cell r="A2650">
            <v>120166</v>
          </cell>
        </row>
        <row r="2651">
          <cell r="A2651">
            <v>120197</v>
          </cell>
        </row>
        <row r="2652">
          <cell r="A2652">
            <v>120225</v>
          </cell>
        </row>
        <row r="2653">
          <cell r="A2653">
            <v>120256</v>
          </cell>
        </row>
        <row r="2654">
          <cell r="A2654">
            <v>120286</v>
          </cell>
        </row>
        <row r="2655">
          <cell r="A2655">
            <v>120317</v>
          </cell>
        </row>
        <row r="2656">
          <cell r="A2656">
            <v>120347</v>
          </cell>
        </row>
        <row r="2657">
          <cell r="A2657">
            <v>120378</v>
          </cell>
        </row>
        <row r="2658">
          <cell r="A2658">
            <v>120409</v>
          </cell>
        </row>
        <row r="2659">
          <cell r="A2659">
            <v>120439</v>
          </cell>
        </row>
        <row r="2660">
          <cell r="A2660">
            <v>120470</v>
          </cell>
        </row>
        <row r="2661">
          <cell r="A2661">
            <v>120500</v>
          </cell>
        </row>
        <row r="2662">
          <cell r="A2662">
            <v>120531</v>
          </cell>
        </row>
        <row r="2663">
          <cell r="A2663">
            <v>120562</v>
          </cell>
        </row>
        <row r="2664">
          <cell r="A2664">
            <v>120590</v>
          </cell>
        </row>
        <row r="2665">
          <cell r="A2665">
            <v>120621</v>
          </cell>
        </row>
        <row r="2666">
          <cell r="A2666">
            <v>120651</v>
          </cell>
        </row>
        <row r="2667">
          <cell r="A2667">
            <v>120682</v>
          </cell>
        </row>
        <row r="2668">
          <cell r="A2668">
            <v>120712</v>
          </cell>
        </row>
        <row r="2669">
          <cell r="A2669">
            <v>120743</v>
          </cell>
        </row>
        <row r="2670">
          <cell r="A2670">
            <v>120774</v>
          </cell>
        </row>
        <row r="2671">
          <cell r="A2671">
            <v>120804</v>
          </cell>
        </row>
        <row r="2672">
          <cell r="A2672">
            <v>120835</v>
          </cell>
        </row>
        <row r="2673">
          <cell r="A2673">
            <v>120865</v>
          </cell>
        </row>
        <row r="2674">
          <cell r="A2674">
            <v>120896</v>
          </cell>
        </row>
        <row r="2675">
          <cell r="A2675">
            <v>120927</v>
          </cell>
        </row>
        <row r="2676">
          <cell r="A2676">
            <v>120955</v>
          </cell>
        </row>
        <row r="2677">
          <cell r="A2677">
            <v>120986</v>
          </cell>
        </row>
        <row r="2678">
          <cell r="A2678">
            <v>121016</v>
          </cell>
        </row>
        <row r="2679">
          <cell r="A2679">
            <v>121047</v>
          </cell>
        </row>
        <row r="2680">
          <cell r="A2680">
            <v>121077</v>
          </cell>
        </row>
        <row r="2681">
          <cell r="A2681">
            <v>121108</v>
          </cell>
        </row>
        <row r="2682">
          <cell r="A2682">
            <v>121139</v>
          </cell>
        </row>
        <row r="2683">
          <cell r="A2683">
            <v>121169</v>
          </cell>
        </row>
        <row r="2684">
          <cell r="A2684">
            <v>121200</v>
          </cell>
        </row>
        <row r="2685">
          <cell r="A2685">
            <v>121230</v>
          </cell>
        </row>
        <row r="2686">
          <cell r="A2686">
            <v>121261</v>
          </cell>
        </row>
        <row r="2687">
          <cell r="A2687">
            <v>121292</v>
          </cell>
        </row>
        <row r="2688">
          <cell r="A2688">
            <v>121321</v>
          </cell>
        </row>
        <row r="2689">
          <cell r="A2689">
            <v>121352</v>
          </cell>
        </row>
        <row r="2690">
          <cell r="A2690">
            <v>121382</v>
          </cell>
        </row>
        <row r="2691">
          <cell r="A2691">
            <v>121413</v>
          </cell>
        </row>
        <row r="2692">
          <cell r="A2692">
            <v>121443</v>
          </cell>
        </row>
        <row r="2693">
          <cell r="A2693">
            <v>121474</v>
          </cell>
        </row>
        <row r="2694">
          <cell r="A2694">
            <v>121505</v>
          </cell>
        </row>
        <row r="2695">
          <cell r="A2695">
            <v>121535</v>
          </cell>
        </row>
        <row r="2696">
          <cell r="A2696">
            <v>121566</v>
          </cell>
        </row>
        <row r="2697">
          <cell r="A2697">
            <v>121596</v>
          </cell>
        </row>
        <row r="2698">
          <cell r="A2698">
            <v>121627</v>
          </cell>
        </row>
        <row r="2699">
          <cell r="A2699">
            <v>121658</v>
          </cell>
        </row>
        <row r="2700">
          <cell r="A2700">
            <v>121686</v>
          </cell>
        </row>
        <row r="2701">
          <cell r="A2701">
            <v>121717</v>
          </cell>
        </row>
        <row r="2702">
          <cell r="A2702">
            <v>121747</v>
          </cell>
        </row>
        <row r="2703">
          <cell r="A2703">
            <v>121778</v>
          </cell>
        </row>
        <row r="2704">
          <cell r="A2704">
            <v>121808</v>
          </cell>
        </row>
        <row r="2705">
          <cell r="A2705">
            <v>121839</v>
          </cell>
        </row>
        <row r="2706">
          <cell r="A2706">
            <v>121870</v>
          </cell>
        </row>
        <row r="2707">
          <cell r="A2707">
            <v>121900</v>
          </cell>
        </row>
        <row r="2708">
          <cell r="A2708">
            <v>121931</v>
          </cell>
        </row>
        <row r="2709">
          <cell r="A2709">
            <v>121961</v>
          </cell>
        </row>
        <row r="2710">
          <cell r="A2710">
            <v>121992</v>
          </cell>
        </row>
        <row r="2711">
          <cell r="A2711">
            <v>122023</v>
          </cell>
        </row>
        <row r="2712">
          <cell r="A2712">
            <v>122051</v>
          </cell>
        </row>
        <row r="2713">
          <cell r="A2713">
            <v>122082</v>
          </cell>
        </row>
        <row r="2714">
          <cell r="A2714">
            <v>122112</v>
          </cell>
        </row>
        <row r="2715">
          <cell r="A2715">
            <v>122143</v>
          </cell>
        </row>
        <row r="2716">
          <cell r="A2716">
            <v>122173</v>
          </cell>
        </row>
        <row r="2717">
          <cell r="A2717">
            <v>122204</v>
          </cell>
        </row>
        <row r="2718">
          <cell r="A2718">
            <v>122235</v>
          </cell>
        </row>
        <row r="2719">
          <cell r="A2719">
            <v>122265</v>
          </cell>
        </row>
        <row r="2720">
          <cell r="A2720">
            <v>122296</v>
          </cell>
        </row>
        <row r="2721">
          <cell r="A2721">
            <v>122326</v>
          </cell>
        </row>
        <row r="2722">
          <cell r="A2722">
            <v>122357</v>
          </cell>
        </row>
        <row r="2723">
          <cell r="A2723">
            <v>122388</v>
          </cell>
        </row>
        <row r="2724">
          <cell r="A2724">
            <v>122416</v>
          </cell>
        </row>
        <row r="2725">
          <cell r="A2725">
            <v>122447</v>
          </cell>
        </row>
        <row r="2726">
          <cell r="A2726">
            <v>122477</v>
          </cell>
        </row>
        <row r="2727">
          <cell r="A2727">
            <v>122508</v>
          </cell>
        </row>
        <row r="2728">
          <cell r="A2728">
            <v>122538</v>
          </cell>
        </row>
        <row r="2729">
          <cell r="A2729">
            <v>122569</v>
          </cell>
        </row>
        <row r="2730">
          <cell r="A2730">
            <v>122600</v>
          </cell>
        </row>
        <row r="2731">
          <cell r="A2731">
            <v>122630</v>
          </cell>
        </row>
        <row r="2732">
          <cell r="A2732">
            <v>122661</v>
          </cell>
        </row>
        <row r="2733">
          <cell r="A2733">
            <v>122691</v>
          </cell>
        </row>
        <row r="2734">
          <cell r="A2734">
            <v>122722</v>
          </cell>
        </row>
        <row r="2735">
          <cell r="A2735">
            <v>122753</v>
          </cell>
        </row>
        <row r="2736">
          <cell r="A2736">
            <v>122782</v>
          </cell>
        </row>
        <row r="2737">
          <cell r="A2737">
            <v>122813</v>
          </cell>
        </row>
        <row r="2738">
          <cell r="A2738">
            <v>122843</v>
          </cell>
        </row>
        <row r="2739">
          <cell r="A2739">
            <v>122874</v>
          </cell>
        </row>
        <row r="2740">
          <cell r="A2740">
            <v>122904</v>
          </cell>
        </row>
        <row r="2741">
          <cell r="A2741">
            <v>122935</v>
          </cell>
        </row>
        <row r="2742">
          <cell r="A2742">
            <v>122966</v>
          </cell>
        </row>
        <row r="2743">
          <cell r="A2743">
            <v>122996</v>
          </cell>
        </row>
        <row r="2744">
          <cell r="A2744">
            <v>123027</v>
          </cell>
        </row>
        <row r="2745">
          <cell r="A2745">
            <v>123057</v>
          </cell>
        </row>
        <row r="2746">
          <cell r="A2746">
            <v>123088</v>
          </cell>
        </row>
        <row r="2747">
          <cell r="A2747">
            <v>123119</v>
          </cell>
        </row>
        <row r="2748">
          <cell r="A2748">
            <v>123147</v>
          </cell>
        </row>
        <row r="2749">
          <cell r="A2749">
            <v>123178</v>
          </cell>
        </row>
        <row r="2750">
          <cell r="A2750">
            <v>123208</v>
          </cell>
        </row>
        <row r="2751">
          <cell r="A2751">
            <v>123239</v>
          </cell>
        </row>
        <row r="2752">
          <cell r="A2752">
            <v>123269</v>
          </cell>
        </row>
        <row r="2753">
          <cell r="A2753">
            <v>123300</v>
          </cell>
        </row>
        <row r="2754">
          <cell r="A2754">
            <v>123331</v>
          </cell>
        </row>
        <row r="2755">
          <cell r="A2755">
            <v>123361</v>
          </cell>
        </row>
        <row r="2756">
          <cell r="A2756">
            <v>123392</v>
          </cell>
        </row>
        <row r="2757">
          <cell r="A2757">
            <v>123422</v>
          </cell>
        </row>
        <row r="2758">
          <cell r="A2758">
            <v>123453</v>
          </cell>
        </row>
        <row r="2759">
          <cell r="A2759">
            <v>123484</v>
          </cell>
        </row>
        <row r="2760">
          <cell r="A2760">
            <v>123512</v>
          </cell>
        </row>
        <row r="2761">
          <cell r="A2761">
            <v>123543</v>
          </cell>
        </row>
        <row r="2762">
          <cell r="A2762">
            <v>123573</v>
          </cell>
        </row>
        <row r="2763">
          <cell r="A2763">
            <v>123604</v>
          </cell>
        </row>
        <row r="2764">
          <cell r="A2764">
            <v>123634</v>
          </cell>
        </row>
        <row r="2765">
          <cell r="A2765">
            <v>123665</v>
          </cell>
        </row>
        <row r="2766">
          <cell r="A2766">
            <v>123696</v>
          </cell>
        </row>
        <row r="2767">
          <cell r="A2767">
            <v>123726</v>
          </cell>
        </row>
        <row r="2768">
          <cell r="A2768">
            <v>123757</v>
          </cell>
        </row>
        <row r="2769">
          <cell r="A2769">
            <v>123787</v>
          </cell>
        </row>
        <row r="2770">
          <cell r="A2770">
            <v>123818</v>
          </cell>
        </row>
        <row r="2771">
          <cell r="A2771">
            <v>123849</v>
          </cell>
        </row>
        <row r="2772">
          <cell r="A2772">
            <v>123877</v>
          </cell>
        </row>
        <row r="2773">
          <cell r="A2773">
            <v>123908</v>
          </cell>
        </row>
        <row r="2774">
          <cell r="A2774">
            <v>123938</v>
          </cell>
        </row>
        <row r="2775">
          <cell r="A2775">
            <v>123969</v>
          </cell>
        </row>
        <row r="2776">
          <cell r="A2776">
            <v>123999</v>
          </cell>
        </row>
        <row r="2777">
          <cell r="A2777">
            <v>124030</v>
          </cell>
        </row>
        <row r="2778">
          <cell r="A2778">
            <v>124061</v>
          </cell>
        </row>
        <row r="2779">
          <cell r="A2779">
            <v>124091</v>
          </cell>
        </row>
        <row r="2780">
          <cell r="A2780">
            <v>124122</v>
          </cell>
        </row>
        <row r="2781">
          <cell r="A2781">
            <v>124152</v>
          </cell>
        </row>
        <row r="2782">
          <cell r="A2782">
            <v>124183</v>
          </cell>
        </row>
        <row r="2783">
          <cell r="A2783">
            <v>124214</v>
          </cell>
        </row>
        <row r="2784">
          <cell r="A2784">
            <v>124243</v>
          </cell>
        </row>
        <row r="2785">
          <cell r="A2785">
            <v>124274</v>
          </cell>
        </row>
        <row r="2786">
          <cell r="A2786">
            <v>124304</v>
          </cell>
        </row>
        <row r="2787">
          <cell r="A2787">
            <v>124335</v>
          </cell>
        </row>
        <row r="2788">
          <cell r="A2788">
            <v>124365</v>
          </cell>
        </row>
        <row r="2789">
          <cell r="A2789">
            <v>124396</v>
          </cell>
        </row>
        <row r="2790">
          <cell r="A2790">
            <v>124427</v>
          </cell>
        </row>
        <row r="2791">
          <cell r="A2791">
            <v>124457</v>
          </cell>
        </row>
        <row r="2792">
          <cell r="A2792">
            <v>124488</v>
          </cell>
        </row>
        <row r="2793">
          <cell r="A2793">
            <v>124518</v>
          </cell>
        </row>
        <row r="2794">
          <cell r="A2794">
            <v>124549</v>
          </cell>
        </row>
        <row r="2795">
          <cell r="A2795">
            <v>124580</v>
          </cell>
        </row>
        <row r="2796">
          <cell r="A2796">
            <v>124608</v>
          </cell>
        </row>
        <row r="2797">
          <cell r="A2797">
            <v>124639</v>
          </cell>
        </row>
        <row r="2798">
          <cell r="A2798">
            <v>124669</v>
          </cell>
        </row>
        <row r="2799">
          <cell r="A2799">
            <v>124700</v>
          </cell>
        </row>
        <row r="2800">
          <cell r="A2800">
            <v>124730</v>
          </cell>
        </row>
        <row r="2801">
          <cell r="A2801">
            <v>124761</v>
          </cell>
        </row>
        <row r="2802">
          <cell r="A2802">
            <v>124792</v>
          </cell>
        </row>
        <row r="2803">
          <cell r="A2803">
            <v>124822</v>
          </cell>
        </row>
        <row r="2804">
          <cell r="A2804">
            <v>124853</v>
          </cell>
        </row>
        <row r="2805">
          <cell r="A2805">
            <v>124883</v>
          </cell>
        </row>
        <row r="2806">
          <cell r="A2806">
            <v>124914</v>
          </cell>
        </row>
        <row r="2807">
          <cell r="A2807">
            <v>124945</v>
          </cell>
        </row>
        <row r="2808">
          <cell r="A2808">
            <v>124973</v>
          </cell>
        </row>
        <row r="2809">
          <cell r="A2809">
            <v>125004</v>
          </cell>
        </row>
        <row r="2810">
          <cell r="A2810">
            <v>125034</v>
          </cell>
        </row>
        <row r="2811">
          <cell r="A2811">
            <v>125065</v>
          </cell>
        </row>
        <row r="2812">
          <cell r="A2812">
            <v>125095</v>
          </cell>
        </row>
        <row r="2813">
          <cell r="A2813">
            <v>125126</v>
          </cell>
        </row>
        <row r="2814">
          <cell r="A2814">
            <v>125157</v>
          </cell>
        </row>
        <row r="2815">
          <cell r="A2815">
            <v>125187</v>
          </cell>
        </row>
        <row r="2816">
          <cell r="A2816">
            <v>125218</v>
          </cell>
        </row>
        <row r="2817">
          <cell r="A2817">
            <v>125248</v>
          </cell>
        </row>
        <row r="2818">
          <cell r="A2818">
            <v>125279</v>
          </cell>
        </row>
        <row r="2819">
          <cell r="A2819">
            <v>125310</v>
          </cell>
        </row>
        <row r="2820">
          <cell r="A2820">
            <v>125338</v>
          </cell>
        </row>
        <row r="2821">
          <cell r="A2821">
            <v>125369</v>
          </cell>
        </row>
        <row r="2822">
          <cell r="A2822">
            <v>125399</v>
          </cell>
        </row>
        <row r="2823">
          <cell r="A2823">
            <v>125430</v>
          </cell>
        </row>
        <row r="2824">
          <cell r="A2824">
            <v>125460</v>
          </cell>
        </row>
        <row r="2825">
          <cell r="A2825">
            <v>125491</v>
          </cell>
        </row>
        <row r="2826">
          <cell r="A2826">
            <v>125522</v>
          </cell>
        </row>
        <row r="2827">
          <cell r="A2827">
            <v>125552</v>
          </cell>
        </row>
        <row r="2828">
          <cell r="A2828">
            <v>125583</v>
          </cell>
        </row>
        <row r="2829">
          <cell r="A2829">
            <v>125613</v>
          </cell>
        </row>
        <row r="2830">
          <cell r="A2830">
            <v>125644</v>
          </cell>
        </row>
        <row r="2831">
          <cell r="A2831">
            <v>125675</v>
          </cell>
        </row>
        <row r="2832">
          <cell r="A2832">
            <v>125704</v>
          </cell>
        </row>
        <row r="2833">
          <cell r="A2833">
            <v>125735</v>
          </cell>
        </row>
        <row r="2834">
          <cell r="A2834">
            <v>125765</v>
          </cell>
        </row>
        <row r="2835">
          <cell r="A2835">
            <v>125796</v>
          </cell>
        </row>
        <row r="2836">
          <cell r="A2836">
            <v>125826</v>
          </cell>
        </row>
        <row r="2837">
          <cell r="A2837">
            <v>125857</v>
          </cell>
        </row>
        <row r="2838">
          <cell r="A2838">
            <v>125888</v>
          </cell>
        </row>
        <row r="2839">
          <cell r="A2839">
            <v>125918</v>
          </cell>
        </row>
        <row r="2840">
          <cell r="A2840">
            <v>125949</v>
          </cell>
        </row>
        <row r="2841">
          <cell r="A2841">
            <v>125979</v>
          </cell>
        </row>
        <row r="2842">
          <cell r="A2842">
            <v>126010</v>
          </cell>
        </row>
        <row r="2843">
          <cell r="A2843">
            <v>126041</v>
          </cell>
        </row>
        <row r="2844">
          <cell r="A2844">
            <v>126069</v>
          </cell>
        </row>
        <row r="2845">
          <cell r="A2845">
            <v>126100</v>
          </cell>
        </row>
        <row r="2846">
          <cell r="A2846">
            <v>126130</v>
          </cell>
        </row>
        <row r="2847">
          <cell r="A2847">
            <v>126161</v>
          </cell>
        </row>
        <row r="2848">
          <cell r="A2848">
            <v>126191</v>
          </cell>
        </row>
        <row r="2849">
          <cell r="A2849">
            <v>126222</v>
          </cell>
        </row>
        <row r="2850">
          <cell r="A2850">
            <v>126253</v>
          </cell>
        </row>
        <row r="2851">
          <cell r="A2851">
            <v>126283</v>
          </cell>
        </row>
        <row r="2852">
          <cell r="A2852">
            <v>126314</v>
          </cell>
        </row>
        <row r="2853">
          <cell r="A2853">
            <v>126344</v>
          </cell>
        </row>
        <row r="2854">
          <cell r="A2854">
            <v>126375</v>
          </cell>
        </row>
        <row r="2855">
          <cell r="A2855">
            <v>126406</v>
          </cell>
        </row>
        <row r="2856">
          <cell r="A2856">
            <v>126434</v>
          </cell>
        </row>
        <row r="2857">
          <cell r="A2857">
            <v>126465</v>
          </cell>
        </row>
        <row r="2858">
          <cell r="A2858">
            <v>126495</v>
          </cell>
        </row>
        <row r="2859">
          <cell r="A2859">
            <v>126526</v>
          </cell>
        </row>
        <row r="2860">
          <cell r="A2860">
            <v>126556</v>
          </cell>
        </row>
        <row r="2861">
          <cell r="A2861">
            <v>126587</v>
          </cell>
        </row>
        <row r="2862">
          <cell r="A2862">
            <v>126618</v>
          </cell>
        </row>
        <row r="2863">
          <cell r="A2863">
            <v>126648</v>
          </cell>
        </row>
        <row r="2864">
          <cell r="A2864">
            <v>126679</v>
          </cell>
        </row>
        <row r="2865">
          <cell r="A2865">
            <v>126709</v>
          </cell>
        </row>
        <row r="2866">
          <cell r="A2866">
            <v>126740</v>
          </cell>
        </row>
        <row r="2867">
          <cell r="A2867">
            <v>126771</v>
          </cell>
        </row>
        <row r="2868">
          <cell r="A2868">
            <v>126799</v>
          </cell>
        </row>
        <row r="2869">
          <cell r="A2869">
            <v>126830</v>
          </cell>
        </row>
        <row r="2870">
          <cell r="A2870">
            <v>126860</v>
          </cell>
        </row>
        <row r="2871">
          <cell r="A2871">
            <v>126891</v>
          </cell>
        </row>
        <row r="2872">
          <cell r="A2872">
            <v>126921</v>
          </cell>
        </row>
        <row r="2873">
          <cell r="A2873">
            <v>126952</v>
          </cell>
        </row>
        <row r="2874">
          <cell r="A2874">
            <v>126983</v>
          </cell>
        </row>
        <row r="2875">
          <cell r="A2875">
            <v>127013</v>
          </cell>
        </row>
        <row r="2876">
          <cell r="A2876">
            <v>127044</v>
          </cell>
        </row>
        <row r="2877">
          <cell r="A2877">
            <v>127074</v>
          </cell>
        </row>
        <row r="2878">
          <cell r="A2878">
            <v>127105</v>
          </cell>
        </row>
        <row r="2879">
          <cell r="A2879">
            <v>127136</v>
          </cell>
        </row>
        <row r="2880">
          <cell r="A2880">
            <v>127165</v>
          </cell>
        </row>
        <row r="2881">
          <cell r="A2881">
            <v>127196</v>
          </cell>
        </row>
        <row r="2882">
          <cell r="A2882">
            <v>127226</v>
          </cell>
        </row>
        <row r="2883">
          <cell r="A2883">
            <v>127257</v>
          </cell>
        </row>
        <row r="2884">
          <cell r="A2884">
            <v>127287</v>
          </cell>
        </row>
        <row r="2885">
          <cell r="A2885">
            <v>127318</v>
          </cell>
        </row>
        <row r="2886">
          <cell r="A2886">
            <v>127349</v>
          </cell>
        </row>
        <row r="2887">
          <cell r="A2887">
            <v>127379</v>
          </cell>
        </row>
        <row r="2888">
          <cell r="A2888">
            <v>127410</v>
          </cell>
        </row>
        <row r="2889">
          <cell r="A2889">
            <v>127440</v>
          </cell>
        </row>
        <row r="2890">
          <cell r="A2890">
            <v>127471</v>
          </cell>
        </row>
        <row r="2891">
          <cell r="A2891">
            <v>127502</v>
          </cell>
        </row>
        <row r="2892">
          <cell r="A2892">
            <v>127530</v>
          </cell>
        </row>
        <row r="2893">
          <cell r="A2893">
            <v>127561</v>
          </cell>
        </row>
        <row r="2894">
          <cell r="A2894">
            <v>127591</v>
          </cell>
        </row>
        <row r="2895">
          <cell r="A2895">
            <v>127622</v>
          </cell>
        </row>
        <row r="2896">
          <cell r="A2896">
            <v>127652</v>
          </cell>
        </row>
        <row r="2897">
          <cell r="A2897">
            <v>127683</v>
          </cell>
        </row>
        <row r="2898">
          <cell r="A2898">
            <v>127714</v>
          </cell>
        </row>
        <row r="2899">
          <cell r="A2899">
            <v>127744</v>
          </cell>
        </row>
        <row r="2900">
          <cell r="A2900">
            <v>127775</v>
          </cell>
        </row>
        <row r="2901">
          <cell r="A2901">
            <v>127805</v>
          </cell>
        </row>
        <row r="2902">
          <cell r="A2902">
            <v>127836</v>
          </cell>
        </row>
        <row r="2903">
          <cell r="A2903">
            <v>127867</v>
          </cell>
        </row>
        <row r="2904">
          <cell r="A2904">
            <v>127895</v>
          </cell>
        </row>
        <row r="2905">
          <cell r="A2905">
            <v>127926</v>
          </cell>
        </row>
        <row r="2906">
          <cell r="A2906">
            <v>127956</v>
          </cell>
        </row>
        <row r="2907">
          <cell r="A2907">
            <v>127987</v>
          </cell>
        </row>
        <row r="2908">
          <cell r="A2908">
            <v>128017</v>
          </cell>
        </row>
        <row r="2909">
          <cell r="A2909">
            <v>128048</v>
          </cell>
        </row>
        <row r="2910">
          <cell r="A2910">
            <v>128079</v>
          </cell>
        </row>
        <row r="2911">
          <cell r="A2911">
            <v>128109</v>
          </cell>
        </row>
        <row r="2912">
          <cell r="A2912">
            <v>128140</v>
          </cell>
        </row>
        <row r="2913">
          <cell r="A2913">
            <v>128170</v>
          </cell>
        </row>
        <row r="2914">
          <cell r="A2914">
            <v>128201</v>
          </cell>
        </row>
        <row r="2915">
          <cell r="A2915">
            <v>128232</v>
          </cell>
        </row>
        <row r="2916">
          <cell r="A2916">
            <v>128260</v>
          </cell>
        </row>
        <row r="2917">
          <cell r="A2917">
            <v>128291</v>
          </cell>
        </row>
        <row r="2918">
          <cell r="A2918">
            <v>128321</v>
          </cell>
        </row>
        <row r="2919">
          <cell r="A2919">
            <v>128352</v>
          </cell>
        </row>
        <row r="2920">
          <cell r="A2920">
            <v>128382</v>
          </cell>
        </row>
        <row r="2921">
          <cell r="A2921">
            <v>128413</v>
          </cell>
        </row>
        <row r="2922">
          <cell r="A2922">
            <v>128444</v>
          </cell>
        </row>
        <row r="2923">
          <cell r="A2923">
            <v>128474</v>
          </cell>
        </row>
        <row r="2924">
          <cell r="A2924">
            <v>128505</v>
          </cell>
        </row>
        <row r="2925">
          <cell r="A2925">
            <v>128535</v>
          </cell>
        </row>
        <row r="2926">
          <cell r="A2926">
            <v>128566</v>
          </cell>
        </row>
        <row r="2927">
          <cell r="A2927">
            <v>128597</v>
          </cell>
        </row>
        <row r="2928">
          <cell r="A2928">
            <v>128626</v>
          </cell>
        </row>
        <row r="2929">
          <cell r="A2929">
            <v>128657</v>
          </cell>
        </row>
        <row r="2930">
          <cell r="A2930">
            <v>128687</v>
          </cell>
        </row>
        <row r="2931">
          <cell r="A2931">
            <v>128718</v>
          </cell>
        </row>
        <row r="2932">
          <cell r="A2932">
            <v>128748</v>
          </cell>
        </row>
        <row r="2933">
          <cell r="A2933">
            <v>128779</v>
          </cell>
        </row>
        <row r="2934">
          <cell r="A2934">
            <v>128810</v>
          </cell>
        </row>
        <row r="2935">
          <cell r="A2935">
            <v>128840</v>
          </cell>
        </row>
        <row r="2936">
          <cell r="A2936">
            <v>128871</v>
          </cell>
        </row>
        <row r="2937">
          <cell r="A2937">
            <v>128901</v>
          </cell>
        </row>
        <row r="2938">
          <cell r="A2938">
            <v>128932</v>
          </cell>
        </row>
        <row r="2939">
          <cell r="A2939">
            <v>128963</v>
          </cell>
        </row>
        <row r="2940">
          <cell r="A2940">
            <v>128991</v>
          </cell>
        </row>
        <row r="2941">
          <cell r="A2941">
            <v>129022</v>
          </cell>
        </row>
        <row r="2942">
          <cell r="A2942">
            <v>129052</v>
          </cell>
        </row>
        <row r="2943">
          <cell r="A2943">
            <v>129083</v>
          </cell>
        </row>
        <row r="2944">
          <cell r="A2944">
            <v>129113</v>
          </cell>
        </row>
        <row r="2945">
          <cell r="A2945">
            <v>129144</v>
          </cell>
        </row>
        <row r="2946">
          <cell r="A2946">
            <v>129175</v>
          </cell>
        </row>
        <row r="2947">
          <cell r="A2947">
            <v>129205</v>
          </cell>
        </row>
        <row r="2948">
          <cell r="A2948">
            <v>129236</v>
          </cell>
        </row>
        <row r="2949">
          <cell r="A2949">
            <v>129266</v>
          </cell>
        </row>
        <row r="2950">
          <cell r="A2950">
            <v>129297</v>
          </cell>
        </row>
        <row r="2951">
          <cell r="A2951">
            <v>129328</v>
          </cell>
        </row>
        <row r="2952">
          <cell r="A2952">
            <v>129356</v>
          </cell>
        </row>
        <row r="2953">
          <cell r="A2953">
            <v>129387</v>
          </cell>
        </row>
        <row r="2954">
          <cell r="A2954">
            <v>129417</v>
          </cell>
        </row>
        <row r="2955">
          <cell r="A2955">
            <v>129448</v>
          </cell>
        </row>
        <row r="2956">
          <cell r="A2956">
            <v>129478</v>
          </cell>
        </row>
        <row r="2957">
          <cell r="A2957">
            <v>129509</v>
          </cell>
        </row>
        <row r="2958">
          <cell r="A2958">
            <v>129540</v>
          </cell>
        </row>
        <row r="2959">
          <cell r="A2959">
            <v>129570</v>
          </cell>
        </row>
        <row r="2960">
          <cell r="A2960">
            <v>129601</v>
          </cell>
        </row>
        <row r="2961">
          <cell r="A2961">
            <v>129631</v>
          </cell>
        </row>
        <row r="2962">
          <cell r="A2962">
            <v>129662</v>
          </cell>
        </row>
        <row r="2963">
          <cell r="A2963">
            <v>129693</v>
          </cell>
        </row>
        <row r="2964">
          <cell r="A2964">
            <v>129721</v>
          </cell>
        </row>
        <row r="2965">
          <cell r="A2965">
            <v>129752</v>
          </cell>
        </row>
        <row r="2966">
          <cell r="A2966">
            <v>129782</v>
          </cell>
        </row>
        <row r="2967">
          <cell r="A2967">
            <v>129813</v>
          </cell>
        </row>
        <row r="2968">
          <cell r="A2968">
            <v>129843</v>
          </cell>
        </row>
        <row r="2969">
          <cell r="A2969">
            <v>129874</v>
          </cell>
        </row>
        <row r="2970">
          <cell r="A2970">
            <v>129905</v>
          </cell>
        </row>
        <row r="2971">
          <cell r="A2971">
            <v>129935</v>
          </cell>
        </row>
        <row r="2972">
          <cell r="A2972">
            <v>129966</v>
          </cell>
        </row>
        <row r="2973">
          <cell r="A2973">
            <v>129996</v>
          </cell>
        </row>
        <row r="2974">
          <cell r="A2974">
            <v>130027</v>
          </cell>
        </row>
        <row r="2975">
          <cell r="A2975">
            <v>130058</v>
          </cell>
        </row>
        <row r="2976">
          <cell r="A2976">
            <v>130087</v>
          </cell>
        </row>
        <row r="2977">
          <cell r="A2977">
            <v>130118</v>
          </cell>
        </row>
        <row r="2978">
          <cell r="A2978">
            <v>130148</v>
          </cell>
        </row>
        <row r="2979">
          <cell r="A2979">
            <v>130179</v>
          </cell>
        </row>
        <row r="2980">
          <cell r="A2980">
            <v>130209</v>
          </cell>
        </row>
        <row r="2981">
          <cell r="A2981">
            <v>130240</v>
          </cell>
        </row>
        <row r="2982">
          <cell r="A2982">
            <v>130271</v>
          </cell>
        </row>
        <row r="2983">
          <cell r="A2983">
            <v>130301</v>
          </cell>
        </row>
        <row r="2984">
          <cell r="A2984">
            <v>130332</v>
          </cell>
        </row>
        <row r="2985">
          <cell r="A2985">
            <v>130362</v>
          </cell>
        </row>
        <row r="2986">
          <cell r="A2986">
            <v>130393</v>
          </cell>
        </row>
        <row r="2987">
          <cell r="A2987">
            <v>130424</v>
          </cell>
        </row>
        <row r="2988">
          <cell r="A2988">
            <v>130452</v>
          </cell>
        </row>
        <row r="2989">
          <cell r="A2989">
            <v>130483</v>
          </cell>
        </row>
        <row r="2990">
          <cell r="A2990">
            <v>130513</v>
          </cell>
        </row>
        <row r="2991">
          <cell r="A2991">
            <v>130544</v>
          </cell>
        </row>
        <row r="2992">
          <cell r="A2992">
            <v>130574</v>
          </cell>
        </row>
        <row r="2993">
          <cell r="A2993">
            <v>130605</v>
          </cell>
        </row>
        <row r="2994">
          <cell r="A2994">
            <v>130636</v>
          </cell>
        </row>
        <row r="2995">
          <cell r="A2995">
            <v>130666</v>
          </cell>
        </row>
        <row r="2996">
          <cell r="A2996">
            <v>130697</v>
          </cell>
        </row>
        <row r="2997">
          <cell r="A2997">
            <v>130727</v>
          </cell>
        </row>
        <row r="2998">
          <cell r="A2998">
            <v>130758</v>
          </cell>
        </row>
        <row r="2999">
          <cell r="A2999">
            <v>130789</v>
          </cell>
        </row>
        <row r="3000">
          <cell r="A3000">
            <v>130817</v>
          </cell>
        </row>
        <row r="3001">
          <cell r="A3001">
            <v>130848</v>
          </cell>
        </row>
        <row r="3002">
          <cell r="A3002">
            <v>130878</v>
          </cell>
        </row>
        <row r="3003">
          <cell r="A3003">
            <v>130909</v>
          </cell>
        </row>
        <row r="3004">
          <cell r="A3004">
            <v>130939</v>
          </cell>
        </row>
        <row r="3005">
          <cell r="A3005">
            <v>130970</v>
          </cell>
        </row>
        <row r="3006">
          <cell r="A3006">
            <v>131001</v>
          </cell>
        </row>
        <row r="3007">
          <cell r="A3007">
            <v>131031</v>
          </cell>
        </row>
        <row r="3008">
          <cell r="A3008">
            <v>131062</v>
          </cell>
        </row>
        <row r="3009">
          <cell r="A3009">
            <v>131092</v>
          </cell>
        </row>
        <row r="3010">
          <cell r="A3010">
            <v>131123</v>
          </cell>
        </row>
        <row r="3011">
          <cell r="A3011">
            <v>131154</v>
          </cell>
        </row>
        <row r="3012">
          <cell r="A3012">
            <v>131182</v>
          </cell>
        </row>
        <row r="3013">
          <cell r="A3013">
            <v>131213</v>
          </cell>
        </row>
        <row r="3014">
          <cell r="A3014">
            <v>131243</v>
          </cell>
        </row>
        <row r="3015">
          <cell r="A3015">
            <v>131274</v>
          </cell>
        </row>
        <row r="3016">
          <cell r="A3016">
            <v>131304</v>
          </cell>
        </row>
        <row r="3017">
          <cell r="A3017">
            <v>131335</v>
          </cell>
        </row>
        <row r="3018">
          <cell r="A3018">
            <v>131366</v>
          </cell>
        </row>
        <row r="3019">
          <cell r="A3019">
            <v>131396</v>
          </cell>
        </row>
        <row r="3020">
          <cell r="A3020">
            <v>131427</v>
          </cell>
        </row>
        <row r="3021">
          <cell r="A3021">
            <v>131457</v>
          </cell>
        </row>
        <row r="3022">
          <cell r="A3022">
            <v>131488</v>
          </cell>
        </row>
        <row r="3023">
          <cell r="A3023">
            <v>131519</v>
          </cell>
        </row>
        <row r="3024">
          <cell r="A3024">
            <v>131548</v>
          </cell>
        </row>
        <row r="3025">
          <cell r="A3025">
            <v>131579</v>
          </cell>
        </row>
        <row r="3026">
          <cell r="A3026">
            <v>131609</v>
          </cell>
        </row>
        <row r="3027">
          <cell r="A3027">
            <v>131640</v>
          </cell>
        </row>
        <row r="3028">
          <cell r="A3028">
            <v>131670</v>
          </cell>
        </row>
        <row r="3029">
          <cell r="A3029">
            <v>131701</v>
          </cell>
        </row>
        <row r="3030">
          <cell r="A3030">
            <v>131732</v>
          </cell>
        </row>
        <row r="3031">
          <cell r="A3031">
            <v>131762</v>
          </cell>
        </row>
        <row r="3032">
          <cell r="A3032">
            <v>131793</v>
          </cell>
        </row>
        <row r="3033">
          <cell r="A3033">
            <v>131823</v>
          </cell>
        </row>
        <row r="3034">
          <cell r="A3034">
            <v>131854</v>
          </cell>
        </row>
        <row r="3035">
          <cell r="A3035">
            <v>131885</v>
          </cell>
        </row>
        <row r="3036">
          <cell r="A3036">
            <v>131913</v>
          </cell>
        </row>
        <row r="3037">
          <cell r="A3037">
            <v>131944</v>
          </cell>
        </row>
        <row r="3038">
          <cell r="A3038">
            <v>131974</v>
          </cell>
        </row>
        <row r="3039">
          <cell r="A3039">
            <v>132005</v>
          </cell>
        </row>
        <row r="3040">
          <cell r="A3040">
            <v>132035</v>
          </cell>
        </row>
        <row r="3041">
          <cell r="A3041">
            <v>132066</v>
          </cell>
        </row>
        <row r="3042">
          <cell r="A3042">
            <v>132097</v>
          </cell>
        </row>
        <row r="3043">
          <cell r="A3043">
            <v>132127</v>
          </cell>
        </row>
        <row r="3044">
          <cell r="A3044">
            <v>132158</v>
          </cell>
        </row>
        <row r="3045">
          <cell r="A3045">
            <v>132188</v>
          </cell>
        </row>
        <row r="3046">
          <cell r="A3046">
            <v>132219</v>
          </cell>
        </row>
        <row r="3047">
          <cell r="A3047">
            <v>132250</v>
          </cell>
        </row>
        <row r="3048">
          <cell r="A3048">
            <v>132278</v>
          </cell>
        </row>
        <row r="3049">
          <cell r="A3049">
            <v>132309</v>
          </cell>
        </row>
        <row r="3050">
          <cell r="A3050">
            <v>132339</v>
          </cell>
        </row>
        <row r="3051">
          <cell r="A3051">
            <v>132370</v>
          </cell>
        </row>
        <row r="3052">
          <cell r="A3052">
            <v>132400</v>
          </cell>
        </row>
        <row r="3053">
          <cell r="A3053">
            <v>132431</v>
          </cell>
        </row>
        <row r="3054">
          <cell r="A3054">
            <v>132462</v>
          </cell>
        </row>
        <row r="3055">
          <cell r="A3055">
            <v>132492</v>
          </cell>
        </row>
        <row r="3056">
          <cell r="A3056">
            <v>132523</v>
          </cell>
        </row>
        <row r="3057">
          <cell r="A3057">
            <v>132553</v>
          </cell>
        </row>
        <row r="3058">
          <cell r="A3058">
            <v>132584</v>
          </cell>
        </row>
        <row r="3059">
          <cell r="A3059">
            <v>132615</v>
          </cell>
        </row>
        <row r="3060">
          <cell r="A3060">
            <v>132643</v>
          </cell>
        </row>
        <row r="3061">
          <cell r="A3061">
            <v>132674</v>
          </cell>
        </row>
        <row r="3062">
          <cell r="A3062">
            <v>132704</v>
          </cell>
        </row>
        <row r="3063">
          <cell r="A3063">
            <v>132735</v>
          </cell>
        </row>
        <row r="3064">
          <cell r="A3064">
            <v>132765</v>
          </cell>
        </row>
        <row r="3065">
          <cell r="A3065">
            <v>132796</v>
          </cell>
        </row>
        <row r="3066">
          <cell r="A3066">
            <v>132827</v>
          </cell>
        </row>
        <row r="3067">
          <cell r="A3067">
            <v>132857</v>
          </cell>
        </row>
        <row r="3068">
          <cell r="A3068">
            <v>132888</v>
          </cell>
        </row>
        <row r="3069">
          <cell r="A3069">
            <v>132918</v>
          </cell>
        </row>
        <row r="3070">
          <cell r="A3070">
            <v>132949</v>
          </cell>
        </row>
        <row r="3071">
          <cell r="A3071">
            <v>132980</v>
          </cell>
        </row>
        <row r="3072">
          <cell r="A3072">
            <v>133009</v>
          </cell>
        </row>
        <row r="3073">
          <cell r="A3073">
            <v>133040</v>
          </cell>
        </row>
        <row r="3074">
          <cell r="A3074">
            <v>133070</v>
          </cell>
        </row>
        <row r="3075">
          <cell r="A3075">
            <v>133101</v>
          </cell>
        </row>
        <row r="3076">
          <cell r="A3076">
            <v>133131</v>
          </cell>
        </row>
        <row r="3077">
          <cell r="A3077">
            <v>133162</v>
          </cell>
        </row>
        <row r="3078">
          <cell r="A3078">
            <v>133193</v>
          </cell>
        </row>
        <row r="3079">
          <cell r="A3079">
            <v>133223</v>
          </cell>
        </row>
        <row r="3080">
          <cell r="A3080">
            <v>133254</v>
          </cell>
        </row>
        <row r="3081">
          <cell r="A3081">
            <v>133284</v>
          </cell>
        </row>
        <row r="3082">
          <cell r="A3082">
            <v>133315</v>
          </cell>
        </row>
        <row r="3083">
          <cell r="A3083">
            <v>133346</v>
          </cell>
        </row>
        <row r="3084">
          <cell r="A3084">
            <v>133374</v>
          </cell>
        </row>
        <row r="3085">
          <cell r="A3085">
            <v>133405</v>
          </cell>
        </row>
        <row r="3086">
          <cell r="A3086">
            <v>133435</v>
          </cell>
        </row>
        <row r="3087">
          <cell r="A3087">
            <v>133466</v>
          </cell>
        </row>
        <row r="3088">
          <cell r="A3088">
            <v>133496</v>
          </cell>
        </row>
        <row r="3089">
          <cell r="A3089">
            <v>133527</v>
          </cell>
        </row>
        <row r="3090">
          <cell r="A3090">
            <v>133558</v>
          </cell>
        </row>
        <row r="3091">
          <cell r="A3091">
            <v>133588</v>
          </cell>
        </row>
        <row r="3092">
          <cell r="A3092">
            <v>133619</v>
          </cell>
        </row>
        <row r="3093">
          <cell r="A3093">
            <v>133649</v>
          </cell>
        </row>
        <row r="3094">
          <cell r="A3094">
            <v>133680</v>
          </cell>
        </row>
        <row r="3095">
          <cell r="A3095">
            <v>133711</v>
          </cell>
        </row>
        <row r="3096">
          <cell r="A3096">
            <v>133739</v>
          </cell>
        </row>
        <row r="3097">
          <cell r="A3097">
            <v>133770</v>
          </cell>
        </row>
        <row r="3098">
          <cell r="A3098">
            <v>133800</v>
          </cell>
        </row>
        <row r="3099">
          <cell r="A3099">
            <v>133831</v>
          </cell>
        </row>
        <row r="3100">
          <cell r="A3100">
            <v>133861</v>
          </cell>
        </row>
        <row r="3101">
          <cell r="A3101">
            <v>133892</v>
          </cell>
        </row>
        <row r="3102">
          <cell r="A3102">
            <v>133923</v>
          </cell>
        </row>
        <row r="3103">
          <cell r="A3103">
            <v>133953</v>
          </cell>
        </row>
        <row r="3104">
          <cell r="A3104">
            <v>133984</v>
          </cell>
        </row>
        <row r="3105">
          <cell r="A3105">
            <v>134014</v>
          </cell>
        </row>
        <row r="3106">
          <cell r="A3106">
            <v>134045</v>
          </cell>
        </row>
        <row r="3107">
          <cell r="A3107">
            <v>134076</v>
          </cell>
        </row>
        <row r="3108">
          <cell r="A3108">
            <v>134104</v>
          </cell>
        </row>
        <row r="3109">
          <cell r="A3109">
            <v>134135</v>
          </cell>
        </row>
        <row r="3110">
          <cell r="A3110">
            <v>134165</v>
          </cell>
        </row>
        <row r="3111">
          <cell r="A3111">
            <v>134196</v>
          </cell>
        </row>
        <row r="3112">
          <cell r="A3112">
            <v>134226</v>
          </cell>
        </row>
        <row r="3113">
          <cell r="A3113">
            <v>134257</v>
          </cell>
        </row>
        <row r="3114">
          <cell r="A3114">
            <v>134288</v>
          </cell>
        </row>
        <row r="3115">
          <cell r="A3115">
            <v>134318</v>
          </cell>
        </row>
        <row r="3116">
          <cell r="A3116">
            <v>134349</v>
          </cell>
        </row>
        <row r="3117">
          <cell r="A3117">
            <v>134379</v>
          </cell>
        </row>
        <row r="3118">
          <cell r="A3118">
            <v>134410</v>
          </cell>
        </row>
        <row r="3119">
          <cell r="A3119">
            <v>134441</v>
          </cell>
        </row>
        <row r="3120">
          <cell r="A3120">
            <v>134470</v>
          </cell>
        </row>
        <row r="3121">
          <cell r="A3121">
            <v>134501</v>
          </cell>
        </row>
        <row r="3122">
          <cell r="A3122">
            <v>134531</v>
          </cell>
        </row>
        <row r="3123">
          <cell r="A3123">
            <v>134562</v>
          </cell>
        </row>
        <row r="3124">
          <cell r="A3124">
            <v>134592</v>
          </cell>
        </row>
        <row r="3125">
          <cell r="A3125">
            <v>134623</v>
          </cell>
        </row>
        <row r="3126">
          <cell r="A3126">
            <v>134654</v>
          </cell>
        </row>
        <row r="3127">
          <cell r="A3127">
            <v>134684</v>
          </cell>
        </row>
        <row r="3128">
          <cell r="A3128">
            <v>134715</v>
          </cell>
        </row>
        <row r="3129">
          <cell r="A3129">
            <v>134745</v>
          </cell>
        </row>
        <row r="3130">
          <cell r="A3130">
            <v>134776</v>
          </cell>
        </row>
        <row r="3131">
          <cell r="A3131">
            <v>134807</v>
          </cell>
        </row>
        <row r="3132">
          <cell r="A3132">
            <v>134835</v>
          </cell>
        </row>
        <row r="3133">
          <cell r="A3133">
            <v>134866</v>
          </cell>
        </row>
        <row r="3134">
          <cell r="A3134">
            <v>134896</v>
          </cell>
        </row>
        <row r="3135">
          <cell r="A3135">
            <v>134927</v>
          </cell>
        </row>
        <row r="3136">
          <cell r="A3136">
            <v>134957</v>
          </cell>
        </row>
        <row r="3137">
          <cell r="A3137">
            <v>134988</v>
          </cell>
        </row>
        <row r="3138">
          <cell r="A3138">
            <v>135019</v>
          </cell>
        </row>
        <row r="3139">
          <cell r="A3139">
            <v>135049</v>
          </cell>
        </row>
        <row r="3140">
          <cell r="A3140">
            <v>135080</v>
          </cell>
        </row>
        <row r="3141">
          <cell r="A3141">
            <v>135110</v>
          </cell>
        </row>
        <row r="3142">
          <cell r="A3142">
            <v>135141</v>
          </cell>
        </row>
        <row r="3143">
          <cell r="A3143">
            <v>135172</v>
          </cell>
        </row>
        <row r="3144">
          <cell r="A3144">
            <v>135200</v>
          </cell>
        </row>
        <row r="3145">
          <cell r="A3145">
            <v>135231</v>
          </cell>
        </row>
        <row r="3146">
          <cell r="A3146">
            <v>135261</v>
          </cell>
        </row>
        <row r="3147">
          <cell r="A3147">
            <v>135292</v>
          </cell>
        </row>
        <row r="3148">
          <cell r="A3148">
            <v>135322</v>
          </cell>
        </row>
        <row r="3149">
          <cell r="A3149">
            <v>135353</v>
          </cell>
        </row>
        <row r="3150">
          <cell r="A3150">
            <v>135384</v>
          </cell>
        </row>
        <row r="3151">
          <cell r="A3151">
            <v>135414</v>
          </cell>
        </row>
        <row r="3152">
          <cell r="A3152">
            <v>135445</v>
          </cell>
        </row>
        <row r="3153">
          <cell r="A3153">
            <v>135475</v>
          </cell>
        </row>
        <row r="3154">
          <cell r="A3154">
            <v>135506</v>
          </cell>
        </row>
        <row r="3155">
          <cell r="A3155">
            <v>135537</v>
          </cell>
        </row>
        <row r="3156">
          <cell r="A3156">
            <v>135565</v>
          </cell>
        </row>
        <row r="3157">
          <cell r="A3157">
            <v>135596</v>
          </cell>
        </row>
        <row r="3158">
          <cell r="A3158">
            <v>135626</v>
          </cell>
        </row>
        <row r="3159">
          <cell r="A3159">
            <v>135657</v>
          </cell>
        </row>
        <row r="3160">
          <cell r="A3160">
            <v>135687</v>
          </cell>
        </row>
        <row r="3161">
          <cell r="A3161">
            <v>135718</v>
          </cell>
        </row>
        <row r="3162">
          <cell r="A3162">
            <v>135749</v>
          </cell>
        </row>
        <row r="3163">
          <cell r="A3163">
            <v>135779</v>
          </cell>
        </row>
        <row r="3164">
          <cell r="A3164">
            <v>135810</v>
          </cell>
        </row>
        <row r="3165">
          <cell r="A3165">
            <v>135840</v>
          </cell>
        </row>
        <row r="3166">
          <cell r="A3166">
            <v>135871</v>
          </cell>
        </row>
        <row r="3167">
          <cell r="A3167">
            <v>135902</v>
          </cell>
        </row>
        <row r="3168">
          <cell r="A3168">
            <v>135931</v>
          </cell>
        </row>
        <row r="3169">
          <cell r="A3169">
            <v>135962</v>
          </cell>
        </row>
        <row r="3170">
          <cell r="A3170">
            <v>135992</v>
          </cell>
        </row>
        <row r="3171">
          <cell r="A3171">
            <v>136023</v>
          </cell>
        </row>
        <row r="3172">
          <cell r="A3172">
            <v>136053</v>
          </cell>
        </row>
        <row r="3173">
          <cell r="A3173">
            <v>136084</v>
          </cell>
        </row>
        <row r="3174">
          <cell r="A3174">
            <v>136115</v>
          </cell>
        </row>
        <row r="3175">
          <cell r="A3175">
            <v>136145</v>
          </cell>
        </row>
        <row r="3176">
          <cell r="A3176">
            <v>136176</v>
          </cell>
        </row>
        <row r="3177">
          <cell r="A3177">
            <v>136206</v>
          </cell>
        </row>
        <row r="3178">
          <cell r="A3178">
            <v>136237</v>
          </cell>
        </row>
        <row r="3179">
          <cell r="A3179">
            <v>136268</v>
          </cell>
        </row>
        <row r="3180">
          <cell r="A3180">
            <v>136296</v>
          </cell>
        </row>
        <row r="3181">
          <cell r="A3181">
            <v>136327</v>
          </cell>
        </row>
        <row r="3182">
          <cell r="A3182">
            <v>136357</v>
          </cell>
        </row>
        <row r="3183">
          <cell r="A3183">
            <v>136388</v>
          </cell>
        </row>
        <row r="3184">
          <cell r="A3184">
            <v>136418</v>
          </cell>
        </row>
        <row r="3185">
          <cell r="A3185">
            <v>136449</v>
          </cell>
        </row>
        <row r="3186">
          <cell r="A3186">
            <v>136480</v>
          </cell>
        </row>
        <row r="3187">
          <cell r="A3187">
            <v>136510</v>
          </cell>
        </row>
        <row r="3188">
          <cell r="A3188">
            <v>136541</v>
          </cell>
        </row>
        <row r="3189">
          <cell r="A3189">
            <v>136571</v>
          </cell>
        </row>
        <row r="3190">
          <cell r="A3190">
            <v>136602</v>
          </cell>
        </row>
        <row r="3191">
          <cell r="A3191">
            <v>136633</v>
          </cell>
        </row>
        <row r="3192">
          <cell r="A3192">
            <v>136661</v>
          </cell>
        </row>
        <row r="3193">
          <cell r="A3193">
            <v>136692</v>
          </cell>
        </row>
        <row r="3194">
          <cell r="A3194">
            <v>136722</v>
          </cell>
        </row>
        <row r="3195">
          <cell r="A3195">
            <v>136753</v>
          </cell>
        </row>
        <row r="3196">
          <cell r="A3196">
            <v>136783</v>
          </cell>
        </row>
        <row r="3197">
          <cell r="A3197">
            <v>136814</v>
          </cell>
        </row>
        <row r="3198">
          <cell r="A3198">
            <v>136845</v>
          </cell>
        </row>
        <row r="3199">
          <cell r="A3199">
            <v>136875</v>
          </cell>
        </row>
        <row r="3200">
          <cell r="A3200">
            <v>136906</v>
          </cell>
        </row>
        <row r="3201">
          <cell r="A3201">
            <v>136936</v>
          </cell>
        </row>
        <row r="3202">
          <cell r="A3202">
            <v>136967</v>
          </cell>
        </row>
        <row r="3203">
          <cell r="A3203">
            <v>136998</v>
          </cell>
        </row>
        <row r="3204">
          <cell r="A3204">
            <v>137026</v>
          </cell>
        </row>
        <row r="3205">
          <cell r="A3205">
            <v>137057</v>
          </cell>
        </row>
        <row r="3206">
          <cell r="A3206">
            <v>137087</v>
          </cell>
        </row>
        <row r="3207">
          <cell r="A3207">
            <v>137118</v>
          </cell>
        </row>
        <row r="3208">
          <cell r="A3208">
            <v>137148</v>
          </cell>
        </row>
        <row r="3209">
          <cell r="A3209">
            <v>137179</v>
          </cell>
        </row>
        <row r="3210">
          <cell r="A3210">
            <v>137210</v>
          </cell>
        </row>
        <row r="3211">
          <cell r="A3211">
            <v>137240</v>
          </cell>
        </row>
        <row r="3212">
          <cell r="A3212">
            <v>137271</v>
          </cell>
        </row>
        <row r="3213">
          <cell r="A3213">
            <v>137301</v>
          </cell>
        </row>
        <row r="3214">
          <cell r="A3214">
            <v>137332</v>
          </cell>
        </row>
        <row r="3215">
          <cell r="A3215">
            <v>137363</v>
          </cell>
        </row>
        <row r="3216">
          <cell r="A3216">
            <v>137392</v>
          </cell>
        </row>
        <row r="3217">
          <cell r="A3217">
            <v>137423</v>
          </cell>
        </row>
        <row r="3218">
          <cell r="A3218">
            <v>137453</v>
          </cell>
        </row>
        <row r="3219">
          <cell r="A3219">
            <v>137484</v>
          </cell>
        </row>
        <row r="3220">
          <cell r="A3220">
            <v>137514</v>
          </cell>
        </row>
        <row r="3221">
          <cell r="A3221">
            <v>137545</v>
          </cell>
        </row>
        <row r="3222">
          <cell r="A3222">
            <v>137576</v>
          </cell>
        </row>
        <row r="3223">
          <cell r="A3223">
            <v>137606</v>
          </cell>
        </row>
        <row r="3224">
          <cell r="A3224">
            <v>137637</v>
          </cell>
        </row>
        <row r="3225">
          <cell r="A3225">
            <v>137667</v>
          </cell>
        </row>
        <row r="3226">
          <cell r="A3226">
            <v>137698</v>
          </cell>
        </row>
        <row r="3227">
          <cell r="A3227">
            <v>137729</v>
          </cell>
        </row>
        <row r="3228">
          <cell r="A3228">
            <v>137757</v>
          </cell>
        </row>
        <row r="3229">
          <cell r="A3229">
            <v>137788</v>
          </cell>
        </row>
        <row r="3230">
          <cell r="A3230">
            <v>137818</v>
          </cell>
        </row>
        <row r="3231">
          <cell r="A3231">
            <v>137849</v>
          </cell>
        </row>
        <row r="3232">
          <cell r="A3232">
            <v>137879</v>
          </cell>
        </row>
        <row r="3233">
          <cell r="A3233">
            <v>137910</v>
          </cell>
        </row>
        <row r="3234">
          <cell r="A3234">
            <v>137941</v>
          </cell>
        </row>
        <row r="3235">
          <cell r="A3235">
            <v>137971</v>
          </cell>
        </row>
        <row r="3236">
          <cell r="A3236">
            <v>138002</v>
          </cell>
        </row>
        <row r="3237">
          <cell r="A3237">
            <v>138032</v>
          </cell>
        </row>
        <row r="3238">
          <cell r="A3238">
            <v>138063</v>
          </cell>
        </row>
        <row r="3239">
          <cell r="A3239">
            <v>138094</v>
          </cell>
        </row>
        <row r="3240">
          <cell r="A3240">
            <v>138122</v>
          </cell>
        </row>
        <row r="3241">
          <cell r="A3241">
            <v>138153</v>
          </cell>
        </row>
        <row r="3242">
          <cell r="A3242">
            <v>138183</v>
          </cell>
        </row>
        <row r="3243">
          <cell r="A3243">
            <v>138214</v>
          </cell>
        </row>
        <row r="3244">
          <cell r="A3244">
            <v>138244</v>
          </cell>
        </row>
        <row r="3245">
          <cell r="A3245">
            <v>138275</v>
          </cell>
        </row>
        <row r="3246">
          <cell r="A3246">
            <v>138306</v>
          </cell>
        </row>
        <row r="3247">
          <cell r="A3247">
            <v>138336</v>
          </cell>
        </row>
        <row r="3248">
          <cell r="A3248">
            <v>138367</v>
          </cell>
        </row>
        <row r="3249">
          <cell r="A3249">
            <v>138397</v>
          </cell>
        </row>
        <row r="3250">
          <cell r="A3250">
            <v>138428</v>
          </cell>
        </row>
        <row r="3251">
          <cell r="A3251">
            <v>138459</v>
          </cell>
        </row>
        <row r="3252">
          <cell r="A3252">
            <v>138487</v>
          </cell>
        </row>
        <row r="3253">
          <cell r="A3253">
            <v>138518</v>
          </cell>
        </row>
        <row r="3254">
          <cell r="A3254">
            <v>138548</v>
          </cell>
        </row>
        <row r="3255">
          <cell r="A3255">
            <v>138579</v>
          </cell>
        </row>
        <row r="3256">
          <cell r="A3256">
            <v>138609</v>
          </cell>
        </row>
        <row r="3257">
          <cell r="A3257">
            <v>138640</v>
          </cell>
        </row>
        <row r="3258">
          <cell r="A3258">
            <v>138671</v>
          </cell>
        </row>
        <row r="3259">
          <cell r="A3259">
            <v>138701</v>
          </cell>
        </row>
        <row r="3260">
          <cell r="A3260">
            <v>138732</v>
          </cell>
        </row>
        <row r="3261">
          <cell r="A3261">
            <v>138762</v>
          </cell>
        </row>
        <row r="3262">
          <cell r="A3262">
            <v>138793</v>
          </cell>
        </row>
        <row r="3263">
          <cell r="A3263">
            <v>138824</v>
          </cell>
        </row>
        <row r="3264">
          <cell r="A3264">
            <v>138853</v>
          </cell>
        </row>
        <row r="3265">
          <cell r="A3265">
            <v>138884</v>
          </cell>
        </row>
        <row r="3266">
          <cell r="A3266">
            <v>138914</v>
          </cell>
        </row>
        <row r="3267">
          <cell r="A3267">
            <v>138945</v>
          </cell>
        </row>
        <row r="3268">
          <cell r="A3268">
            <v>138975</v>
          </cell>
        </row>
        <row r="3269">
          <cell r="A3269">
            <v>139006</v>
          </cell>
        </row>
        <row r="3270">
          <cell r="A3270">
            <v>139037</v>
          </cell>
        </row>
        <row r="3271">
          <cell r="A3271">
            <v>139067</v>
          </cell>
        </row>
        <row r="3272">
          <cell r="A3272">
            <v>139098</v>
          </cell>
        </row>
        <row r="3273">
          <cell r="A3273">
            <v>139128</v>
          </cell>
        </row>
        <row r="3274">
          <cell r="A3274">
            <v>139159</v>
          </cell>
        </row>
        <row r="3275">
          <cell r="A3275">
            <v>139190</v>
          </cell>
        </row>
        <row r="3276">
          <cell r="A3276">
            <v>139218</v>
          </cell>
        </row>
        <row r="3277">
          <cell r="A3277">
            <v>139249</v>
          </cell>
        </row>
        <row r="3278">
          <cell r="A3278">
            <v>139279</v>
          </cell>
        </row>
        <row r="3279">
          <cell r="A3279">
            <v>139310</v>
          </cell>
        </row>
        <row r="3280">
          <cell r="A3280">
            <v>139340</v>
          </cell>
        </row>
        <row r="3281">
          <cell r="A3281">
            <v>139371</v>
          </cell>
        </row>
        <row r="3282">
          <cell r="A3282">
            <v>139402</v>
          </cell>
        </row>
        <row r="3283">
          <cell r="A3283">
            <v>139432</v>
          </cell>
        </row>
        <row r="3284">
          <cell r="A3284">
            <v>139463</v>
          </cell>
        </row>
        <row r="3285">
          <cell r="A3285">
            <v>139493</v>
          </cell>
        </row>
        <row r="3286">
          <cell r="A3286">
            <v>139524</v>
          </cell>
        </row>
        <row r="3287">
          <cell r="A3287">
            <v>139555</v>
          </cell>
        </row>
        <row r="3288">
          <cell r="A3288">
            <v>139583</v>
          </cell>
        </row>
        <row r="3289">
          <cell r="A3289">
            <v>139614</v>
          </cell>
        </row>
        <row r="3290">
          <cell r="A3290">
            <v>139644</v>
          </cell>
        </row>
        <row r="3291">
          <cell r="A3291">
            <v>139675</v>
          </cell>
        </row>
        <row r="3292">
          <cell r="A3292">
            <v>139705</v>
          </cell>
        </row>
        <row r="3293">
          <cell r="A3293">
            <v>139736</v>
          </cell>
        </row>
        <row r="3294">
          <cell r="A3294">
            <v>139767</v>
          </cell>
        </row>
        <row r="3295">
          <cell r="A3295">
            <v>139797</v>
          </cell>
        </row>
        <row r="3296">
          <cell r="A3296">
            <v>139828</v>
          </cell>
        </row>
        <row r="3297">
          <cell r="A3297">
            <v>139858</v>
          </cell>
        </row>
        <row r="3298">
          <cell r="A3298">
            <v>139889</v>
          </cell>
        </row>
        <row r="3299">
          <cell r="A3299">
            <v>139920</v>
          </cell>
        </row>
        <row r="3300">
          <cell r="A3300">
            <v>139948</v>
          </cell>
        </row>
        <row r="3301">
          <cell r="A3301">
            <v>139979</v>
          </cell>
        </row>
        <row r="3302">
          <cell r="A3302">
            <v>140009</v>
          </cell>
        </row>
        <row r="3303">
          <cell r="A3303">
            <v>140040</v>
          </cell>
        </row>
        <row r="3304">
          <cell r="A3304">
            <v>140070</v>
          </cell>
        </row>
        <row r="3305">
          <cell r="A3305">
            <v>140101</v>
          </cell>
        </row>
        <row r="3306">
          <cell r="A3306">
            <v>140132</v>
          </cell>
        </row>
        <row r="3307">
          <cell r="A3307">
            <v>140162</v>
          </cell>
        </row>
        <row r="3308">
          <cell r="A3308">
            <v>140193</v>
          </cell>
        </row>
        <row r="3309">
          <cell r="A3309">
            <v>140223</v>
          </cell>
        </row>
        <row r="3310">
          <cell r="A3310">
            <v>140254</v>
          </cell>
        </row>
        <row r="3311">
          <cell r="A3311">
            <v>140285</v>
          </cell>
        </row>
        <row r="3312">
          <cell r="A3312">
            <v>140314</v>
          </cell>
        </row>
        <row r="3313">
          <cell r="A3313">
            <v>140345</v>
          </cell>
        </row>
        <row r="3314">
          <cell r="A3314">
            <v>140375</v>
          </cell>
        </row>
        <row r="3315">
          <cell r="A3315">
            <v>140406</v>
          </cell>
        </row>
        <row r="3316">
          <cell r="A3316">
            <v>140436</v>
          </cell>
        </row>
        <row r="3317">
          <cell r="A3317">
            <v>140467</v>
          </cell>
        </row>
        <row r="3318">
          <cell r="A3318">
            <v>140498</v>
          </cell>
        </row>
        <row r="3319">
          <cell r="A3319">
            <v>140528</v>
          </cell>
        </row>
        <row r="3320">
          <cell r="A3320">
            <v>140559</v>
          </cell>
        </row>
        <row r="3321">
          <cell r="A3321">
            <v>140589</v>
          </cell>
        </row>
        <row r="3322">
          <cell r="A3322">
            <v>140620</v>
          </cell>
        </row>
        <row r="3323">
          <cell r="A3323">
            <v>140651</v>
          </cell>
        </row>
        <row r="3324">
          <cell r="A3324">
            <v>140679</v>
          </cell>
        </row>
        <row r="3325">
          <cell r="A3325">
            <v>140710</v>
          </cell>
        </row>
        <row r="3326">
          <cell r="A3326">
            <v>140740</v>
          </cell>
        </row>
        <row r="3327">
          <cell r="A3327">
            <v>140771</v>
          </cell>
        </row>
        <row r="3328">
          <cell r="A3328">
            <v>140801</v>
          </cell>
        </row>
        <row r="3329">
          <cell r="A3329">
            <v>140832</v>
          </cell>
        </row>
        <row r="3330">
          <cell r="A3330">
            <v>140863</v>
          </cell>
        </row>
        <row r="3331">
          <cell r="A3331">
            <v>140893</v>
          </cell>
        </row>
        <row r="3332">
          <cell r="A3332">
            <v>140924</v>
          </cell>
        </row>
        <row r="3333">
          <cell r="A3333">
            <v>140954</v>
          </cell>
        </row>
        <row r="3334">
          <cell r="A3334">
            <v>140985</v>
          </cell>
        </row>
        <row r="3335">
          <cell r="A3335">
            <v>141016</v>
          </cell>
        </row>
        <row r="3336">
          <cell r="A3336">
            <v>141044</v>
          </cell>
        </row>
        <row r="3337">
          <cell r="A3337">
            <v>141075</v>
          </cell>
        </row>
        <row r="3338">
          <cell r="A3338">
            <v>141105</v>
          </cell>
        </row>
        <row r="3339">
          <cell r="A3339">
            <v>141136</v>
          </cell>
        </row>
        <row r="3340">
          <cell r="A3340">
            <v>141166</v>
          </cell>
        </row>
        <row r="3341">
          <cell r="A3341">
            <v>141197</v>
          </cell>
        </row>
        <row r="3342">
          <cell r="A3342">
            <v>141228</v>
          </cell>
        </row>
        <row r="3343">
          <cell r="A3343">
            <v>141258</v>
          </cell>
        </row>
        <row r="3344">
          <cell r="A3344">
            <v>141289</v>
          </cell>
        </row>
        <row r="3345">
          <cell r="A3345">
            <v>141319</v>
          </cell>
        </row>
        <row r="3346">
          <cell r="A3346">
            <v>141350</v>
          </cell>
        </row>
        <row r="3347">
          <cell r="A3347">
            <v>141381</v>
          </cell>
        </row>
        <row r="3348">
          <cell r="A3348">
            <v>141409</v>
          </cell>
        </row>
        <row r="3349">
          <cell r="A3349">
            <v>141440</v>
          </cell>
        </row>
        <row r="3350">
          <cell r="A3350">
            <v>141470</v>
          </cell>
        </row>
        <row r="3351">
          <cell r="A3351">
            <v>141501</v>
          </cell>
        </row>
        <row r="3352">
          <cell r="A3352">
            <v>141531</v>
          </cell>
        </row>
        <row r="3353">
          <cell r="A3353">
            <v>141562</v>
          </cell>
        </row>
        <row r="3354">
          <cell r="A3354">
            <v>141593</v>
          </cell>
        </row>
        <row r="3355">
          <cell r="A3355">
            <v>141623</v>
          </cell>
        </row>
        <row r="3356">
          <cell r="A3356">
            <v>141654</v>
          </cell>
        </row>
        <row r="3357">
          <cell r="A3357">
            <v>141684</v>
          </cell>
        </row>
        <row r="3358">
          <cell r="A3358">
            <v>141715</v>
          </cell>
        </row>
        <row r="3359">
          <cell r="A3359">
            <v>141746</v>
          </cell>
        </row>
        <row r="3360">
          <cell r="A3360">
            <v>141775</v>
          </cell>
        </row>
        <row r="3361">
          <cell r="A3361">
            <v>141806</v>
          </cell>
        </row>
        <row r="3362">
          <cell r="A3362">
            <v>141836</v>
          </cell>
        </row>
        <row r="3363">
          <cell r="A3363">
            <v>141867</v>
          </cell>
        </row>
        <row r="3364">
          <cell r="A3364">
            <v>141897</v>
          </cell>
        </row>
        <row r="3365">
          <cell r="A3365">
            <v>141928</v>
          </cell>
        </row>
        <row r="3366">
          <cell r="A3366">
            <v>141959</v>
          </cell>
        </row>
        <row r="3367">
          <cell r="A3367">
            <v>141989</v>
          </cell>
        </row>
        <row r="3368">
          <cell r="A3368">
            <v>142020</v>
          </cell>
        </row>
        <row r="3369">
          <cell r="A3369">
            <v>142050</v>
          </cell>
        </row>
        <row r="3370">
          <cell r="A3370">
            <v>142081</v>
          </cell>
        </row>
        <row r="3371">
          <cell r="A3371">
            <v>142112</v>
          </cell>
        </row>
        <row r="3372">
          <cell r="A3372">
            <v>142140</v>
          </cell>
        </row>
        <row r="3373">
          <cell r="A3373">
            <v>142171</v>
          </cell>
        </row>
        <row r="3374">
          <cell r="A3374">
            <v>142201</v>
          </cell>
        </row>
        <row r="3375">
          <cell r="A3375">
            <v>142232</v>
          </cell>
        </row>
        <row r="3376">
          <cell r="A3376">
            <v>142262</v>
          </cell>
        </row>
        <row r="3377">
          <cell r="A3377">
            <v>142293</v>
          </cell>
        </row>
        <row r="3378">
          <cell r="A3378">
            <v>142324</v>
          </cell>
        </row>
        <row r="3379">
          <cell r="A3379">
            <v>142354</v>
          </cell>
        </row>
        <row r="3380">
          <cell r="A3380">
            <v>142385</v>
          </cell>
        </row>
        <row r="3381">
          <cell r="A3381">
            <v>142415</v>
          </cell>
        </row>
        <row r="3382">
          <cell r="A3382">
            <v>142446</v>
          </cell>
        </row>
        <row r="3383">
          <cell r="A3383">
            <v>142477</v>
          </cell>
        </row>
        <row r="3384">
          <cell r="A3384">
            <v>142505</v>
          </cell>
        </row>
        <row r="3385">
          <cell r="A3385">
            <v>142536</v>
          </cell>
        </row>
        <row r="3386">
          <cell r="A3386">
            <v>142566</v>
          </cell>
        </row>
        <row r="3387">
          <cell r="A3387">
            <v>142597</v>
          </cell>
        </row>
        <row r="3388">
          <cell r="A3388">
            <v>142627</v>
          </cell>
        </row>
        <row r="3389">
          <cell r="A3389">
            <v>142658</v>
          </cell>
        </row>
        <row r="3390">
          <cell r="A3390">
            <v>142689</v>
          </cell>
        </row>
        <row r="3391">
          <cell r="A3391">
            <v>142719</v>
          </cell>
        </row>
        <row r="3392">
          <cell r="A3392">
            <v>142750</v>
          </cell>
        </row>
        <row r="3393">
          <cell r="A3393">
            <v>142780</v>
          </cell>
        </row>
        <row r="3394">
          <cell r="A3394">
            <v>142811</v>
          </cell>
        </row>
        <row r="3395">
          <cell r="A3395">
            <v>142842</v>
          </cell>
        </row>
        <row r="3396">
          <cell r="A3396">
            <v>142870</v>
          </cell>
        </row>
        <row r="3397">
          <cell r="A3397">
            <v>142901</v>
          </cell>
        </row>
        <row r="3398">
          <cell r="A3398">
            <v>142931</v>
          </cell>
        </row>
        <row r="3399">
          <cell r="A3399">
            <v>142962</v>
          </cell>
        </row>
        <row r="3400">
          <cell r="A3400">
            <v>142992</v>
          </cell>
        </row>
        <row r="3401">
          <cell r="A3401">
            <v>143023</v>
          </cell>
        </row>
        <row r="3402">
          <cell r="A3402">
            <v>143054</v>
          </cell>
        </row>
        <row r="3403">
          <cell r="A3403">
            <v>143084</v>
          </cell>
        </row>
        <row r="3404">
          <cell r="A3404">
            <v>143115</v>
          </cell>
        </row>
        <row r="3405">
          <cell r="A3405">
            <v>143145</v>
          </cell>
        </row>
        <row r="3406">
          <cell r="A3406">
            <v>143176</v>
          </cell>
        </row>
        <row r="3407">
          <cell r="A3407">
            <v>143207</v>
          </cell>
        </row>
        <row r="3408">
          <cell r="A3408">
            <v>143236</v>
          </cell>
        </row>
        <row r="3409">
          <cell r="A3409">
            <v>143267</v>
          </cell>
        </row>
        <row r="3410">
          <cell r="A3410">
            <v>143297</v>
          </cell>
        </row>
        <row r="3411">
          <cell r="A3411">
            <v>143328</v>
          </cell>
        </row>
        <row r="3412">
          <cell r="A3412">
            <v>143358</v>
          </cell>
        </row>
        <row r="3413">
          <cell r="A3413">
            <v>143389</v>
          </cell>
        </row>
        <row r="3414">
          <cell r="A3414">
            <v>143420</v>
          </cell>
        </row>
        <row r="3415">
          <cell r="A3415">
            <v>143450</v>
          </cell>
        </row>
        <row r="3416">
          <cell r="A3416">
            <v>143481</v>
          </cell>
        </row>
        <row r="3417">
          <cell r="A3417">
            <v>143511</v>
          </cell>
        </row>
        <row r="3418">
          <cell r="A3418">
            <v>143542</v>
          </cell>
        </row>
        <row r="3419">
          <cell r="A3419">
            <v>143573</v>
          </cell>
        </row>
        <row r="3420">
          <cell r="A3420">
            <v>143601</v>
          </cell>
        </row>
        <row r="3421">
          <cell r="A3421">
            <v>143632</v>
          </cell>
        </row>
        <row r="3422">
          <cell r="A3422">
            <v>143662</v>
          </cell>
        </row>
        <row r="3423">
          <cell r="A3423">
            <v>143693</v>
          </cell>
        </row>
        <row r="3424">
          <cell r="A3424">
            <v>143723</v>
          </cell>
        </row>
        <row r="3425">
          <cell r="A3425">
            <v>143754</v>
          </cell>
        </row>
        <row r="3426">
          <cell r="A3426">
            <v>143785</v>
          </cell>
        </row>
        <row r="3427">
          <cell r="A3427">
            <v>143815</v>
          </cell>
        </row>
        <row r="3428">
          <cell r="A3428">
            <v>143846</v>
          </cell>
        </row>
        <row r="3429">
          <cell r="A3429">
            <v>143876</v>
          </cell>
        </row>
        <row r="3430">
          <cell r="A3430">
            <v>143907</v>
          </cell>
        </row>
        <row r="3431">
          <cell r="A3431">
            <v>143938</v>
          </cell>
        </row>
        <row r="3432">
          <cell r="A3432">
            <v>143966</v>
          </cell>
        </row>
        <row r="3433">
          <cell r="A3433">
            <v>143997</v>
          </cell>
        </row>
        <row r="3434">
          <cell r="A3434">
            <v>144027</v>
          </cell>
        </row>
        <row r="3435">
          <cell r="A3435">
            <v>144058</v>
          </cell>
        </row>
        <row r="3436">
          <cell r="A3436">
            <v>144088</v>
          </cell>
        </row>
        <row r="3437">
          <cell r="A3437">
            <v>144119</v>
          </cell>
        </row>
        <row r="3438">
          <cell r="A3438">
            <v>144150</v>
          </cell>
        </row>
        <row r="3439">
          <cell r="A3439">
            <v>144180</v>
          </cell>
        </row>
        <row r="3440">
          <cell r="A3440">
            <v>144211</v>
          </cell>
        </row>
        <row r="3441">
          <cell r="A3441">
            <v>144241</v>
          </cell>
        </row>
        <row r="3442">
          <cell r="A3442">
            <v>144272</v>
          </cell>
        </row>
        <row r="3443">
          <cell r="A3443">
            <v>144303</v>
          </cell>
        </row>
        <row r="3444">
          <cell r="A3444">
            <v>144331</v>
          </cell>
        </row>
        <row r="3445">
          <cell r="A3445">
            <v>144362</v>
          </cell>
        </row>
        <row r="3446">
          <cell r="A3446">
            <v>144392</v>
          </cell>
        </row>
        <row r="3447">
          <cell r="A3447">
            <v>144423</v>
          </cell>
        </row>
        <row r="3448">
          <cell r="A3448">
            <v>144453</v>
          </cell>
        </row>
        <row r="3449">
          <cell r="A3449">
            <v>144484</v>
          </cell>
        </row>
        <row r="3450">
          <cell r="A3450">
            <v>144515</v>
          </cell>
        </row>
        <row r="3451">
          <cell r="A3451">
            <v>144545</v>
          </cell>
        </row>
        <row r="3452">
          <cell r="A3452">
            <v>144576</v>
          </cell>
        </row>
        <row r="3453">
          <cell r="A3453">
            <v>144606</v>
          </cell>
        </row>
        <row r="3454">
          <cell r="A3454">
            <v>144637</v>
          </cell>
        </row>
        <row r="3455">
          <cell r="A3455">
            <v>144668</v>
          </cell>
        </row>
        <row r="3456">
          <cell r="A3456">
            <v>144697</v>
          </cell>
        </row>
        <row r="3457">
          <cell r="A3457">
            <v>144728</v>
          </cell>
        </row>
        <row r="3458">
          <cell r="A3458">
            <v>144758</v>
          </cell>
        </row>
        <row r="3459">
          <cell r="A3459">
            <v>144789</v>
          </cell>
        </row>
        <row r="3460">
          <cell r="A3460">
            <v>144819</v>
          </cell>
        </row>
        <row r="3461">
          <cell r="A3461">
            <v>144850</v>
          </cell>
        </row>
        <row r="3462">
          <cell r="A3462">
            <v>144881</v>
          </cell>
        </row>
        <row r="3463">
          <cell r="A3463">
            <v>144911</v>
          </cell>
        </row>
        <row r="3464">
          <cell r="A3464">
            <v>144942</v>
          </cell>
        </row>
        <row r="3465">
          <cell r="A3465">
            <v>144972</v>
          </cell>
        </row>
        <row r="3466">
          <cell r="A3466">
            <v>145003</v>
          </cell>
        </row>
        <row r="3467">
          <cell r="A3467">
            <v>145034</v>
          </cell>
        </row>
        <row r="3468">
          <cell r="A3468">
            <v>145062</v>
          </cell>
        </row>
        <row r="3469">
          <cell r="A3469">
            <v>145093</v>
          </cell>
        </row>
        <row r="3470">
          <cell r="A3470">
            <v>145123</v>
          </cell>
        </row>
        <row r="3471">
          <cell r="A3471">
            <v>145154</v>
          </cell>
        </row>
        <row r="3472">
          <cell r="A3472">
            <v>145184</v>
          </cell>
        </row>
        <row r="3473">
          <cell r="A3473">
            <v>145215</v>
          </cell>
        </row>
        <row r="3474">
          <cell r="A3474">
            <v>145246</v>
          </cell>
        </row>
        <row r="3475">
          <cell r="A3475">
            <v>145276</v>
          </cell>
        </row>
        <row r="3476">
          <cell r="A3476">
            <v>145307</v>
          </cell>
        </row>
        <row r="3477">
          <cell r="A3477">
            <v>145337</v>
          </cell>
        </row>
        <row r="3478">
          <cell r="A3478">
            <v>145368</v>
          </cell>
        </row>
        <row r="3479">
          <cell r="A3479">
            <v>145399</v>
          </cell>
        </row>
        <row r="3480">
          <cell r="A3480">
            <v>145427</v>
          </cell>
        </row>
        <row r="3481">
          <cell r="A3481">
            <v>145458</v>
          </cell>
        </row>
        <row r="3482">
          <cell r="A3482">
            <v>145488</v>
          </cell>
        </row>
        <row r="3483">
          <cell r="A3483">
            <v>145519</v>
          </cell>
        </row>
        <row r="3484">
          <cell r="A3484">
            <v>145549</v>
          </cell>
        </row>
        <row r="3485">
          <cell r="A3485">
            <v>145580</v>
          </cell>
        </row>
        <row r="3486">
          <cell r="A3486">
            <v>145611</v>
          </cell>
        </row>
        <row r="3487">
          <cell r="A3487">
            <v>145641</v>
          </cell>
        </row>
        <row r="3488">
          <cell r="A3488">
            <v>145672</v>
          </cell>
        </row>
        <row r="3489">
          <cell r="A3489">
            <v>145702</v>
          </cell>
        </row>
        <row r="3490">
          <cell r="A3490">
            <v>145733</v>
          </cell>
        </row>
        <row r="3491">
          <cell r="A3491">
            <v>145764</v>
          </cell>
        </row>
        <row r="3492">
          <cell r="A3492">
            <v>145792</v>
          </cell>
        </row>
        <row r="3493">
          <cell r="A3493">
            <v>145823</v>
          </cell>
        </row>
        <row r="3494">
          <cell r="A3494">
            <v>145853</v>
          </cell>
        </row>
        <row r="3495">
          <cell r="A3495">
            <v>145884</v>
          </cell>
        </row>
        <row r="3496">
          <cell r="A3496">
            <v>145914</v>
          </cell>
        </row>
        <row r="3497">
          <cell r="A3497">
            <v>145945</v>
          </cell>
        </row>
        <row r="3498">
          <cell r="A3498">
            <v>145976</v>
          </cell>
        </row>
        <row r="3499">
          <cell r="A3499">
            <v>146006</v>
          </cell>
        </row>
        <row r="3500">
          <cell r="A3500">
            <v>146037</v>
          </cell>
        </row>
        <row r="3501">
          <cell r="A3501">
            <v>146067</v>
          </cell>
        </row>
        <row r="3502">
          <cell r="A3502">
            <v>146098</v>
          </cell>
        </row>
        <row r="3503">
          <cell r="A3503">
            <v>146129</v>
          </cell>
        </row>
        <row r="3504">
          <cell r="A3504">
            <v>146157</v>
          </cell>
        </row>
        <row r="3505">
          <cell r="A3505">
            <v>146188</v>
          </cell>
        </row>
        <row r="3506">
          <cell r="A3506">
            <v>146218</v>
          </cell>
        </row>
        <row r="3507">
          <cell r="A3507">
            <v>146249</v>
          </cell>
        </row>
        <row r="3508">
          <cell r="A3508">
            <v>146279</v>
          </cell>
        </row>
        <row r="3509">
          <cell r="A3509">
            <v>146310</v>
          </cell>
        </row>
        <row r="3510">
          <cell r="A3510">
            <v>146341</v>
          </cell>
        </row>
        <row r="3511">
          <cell r="A3511">
            <v>146371</v>
          </cell>
        </row>
        <row r="3512">
          <cell r="A3512">
            <v>146402</v>
          </cell>
        </row>
        <row r="3513">
          <cell r="A3513">
            <v>146432</v>
          </cell>
        </row>
        <row r="3514">
          <cell r="A3514">
            <v>146463</v>
          </cell>
        </row>
        <row r="3515">
          <cell r="A3515">
            <v>146494</v>
          </cell>
        </row>
        <row r="3516">
          <cell r="A3516">
            <v>146522</v>
          </cell>
        </row>
        <row r="3517">
          <cell r="A3517">
            <v>146553</v>
          </cell>
        </row>
        <row r="3518">
          <cell r="A3518">
            <v>146583</v>
          </cell>
        </row>
        <row r="3519">
          <cell r="A3519">
            <v>146614</v>
          </cell>
        </row>
        <row r="3520">
          <cell r="A3520">
            <v>146644</v>
          </cell>
        </row>
        <row r="3521">
          <cell r="A3521">
            <v>146675</v>
          </cell>
        </row>
        <row r="3522">
          <cell r="A3522">
            <v>146706</v>
          </cell>
        </row>
        <row r="3523">
          <cell r="A3523">
            <v>146736</v>
          </cell>
        </row>
        <row r="3524">
          <cell r="A3524">
            <v>146767</v>
          </cell>
        </row>
        <row r="3525">
          <cell r="A3525">
            <v>146797</v>
          </cell>
        </row>
        <row r="3526">
          <cell r="A3526">
            <v>146828</v>
          </cell>
        </row>
        <row r="3527">
          <cell r="A3527">
            <v>146859</v>
          </cell>
        </row>
        <row r="3528">
          <cell r="A3528">
            <v>146887</v>
          </cell>
        </row>
        <row r="3529">
          <cell r="A3529">
            <v>146918</v>
          </cell>
        </row>
        <row r="3530">
          <cell r="A3530">
            <v>146948</v>
          </cell>
        </row>
        <row r="3531">
          <cell r="A3531">
            <v>146979</v>
          </cell>
        </row>
        <row r="3532">
          <cell r="A3532">
            <v>147009</v>
          </cell>
        </row>
        <row r="3533">
          <cell r="A3533">
            <v>147040</v>
          </cell>
        </row>
        <row r="3534">
          <cell r="A3534">
            <v>147071</v>
          </cell>
        </row>
        <row r="3535">
          <cell r="A3535">
            <v>147101</v>
          </cell>
        </row>
        <row r="3536">
          <cell r="A3536">
            <v>147132</v>
          </cell>
        </row>
        <row r="3537">
          <cell r="A3537">
            <v>147162</v>
          </cell>
        </row>
        <row r="3538">
          <cell r="A3538">
            <v>147193</v>
          </cell>
        </row>
        <row r="3539">
          <cell r="A3539">
            <v>147224</v>
          </cell>
        </row>
        <row r="3540">
          <cell r="A3540">
            <v>147252</v>
          </cell>
        </row>
        <row r="3541">
          <cell r="A3541">
            <v>147283</v>
          </cell>
        </row>
        <row r="3542">
          <cell r="A3542">
            <v>147313</v>
          </cell>
        </row>
        <row r="3543">
          <cell r="A3543">
            <v>147344</v>
          </cell>
        </row>
        <row r="3544">
          <cell r="A3544">
            <v>147374</v>
          </cell>
        </row>
        <row r="3545">
          <cell r="A3545">
            <v>147405</v>
          </cell>
        </row>
        <row r="3546">
          <cell r="A3546">
            <v>147436</v>
          </cell>
        </row>
        <row r="3547">
          <cell r="A3547">
            <v>147466</v>
          </cell>
        </row>
        <row r="3548">
          <cell r="A3548">
            <v>147497</v>
          </cell>
        </row>
        <row r="3549">
          <cell r="A3549">
            <v>147527</v>
          </cell>
        </row>
        <row r="3550">
          <cell r="A3550">
            <v>147558</v>
          </cell>
        </row>
        <row r="3551">
          <cell r="A3551">
            <v>147589</v>
          </cell>
        </row>
        <row r="3552">
          <cell r="A3552">
            <v>147618</v>
          </cell>
        </row>
        <row r="3553">
          <cell r="A3553">
            <v>147649</v>
          </cell>
        </row>
        <row r="3554">
          <cell r="A3554">
            <v>147679</v>
          </cell>
        </row>
        <row r="3555">
          <cell r="A3555">
            <v>147710</v>
          </cell>
        </row>
        <row r="3556">
          <cell r="A3556">
            <v>147740</v>
          </cell>
        </row>
        <row r="3557">
          <cell r="A3557">
            <v>147771</v>
          </cell>
        </row>
        <row r="3558">
          <cell r="A3558">
            <v>147802</v>
          </cell>
        </row>
        <row r="3559">
          <cell r="A3559">
            <v>147832</v>
          </cell>
        </row>
        <row r="3560">
          <cell r="A3560">
            <v>147863</v>
          </cell>
        </row>
        <row r="3561">
          <cell r="A3561">
            <v>147893</v>
          </cell>
        </row>
        <row r="3562">
          <cell r="A3562">
            <v>147924</v>
          </cell>
        </row>
        <row r="3563">
          <cell r="A3563">
            <v>147955</v>
          </cell>
        </row>
        <row r="3564">
          <cell r="A3564">
            <v>147983</v>
          </cell>
        </row>
        <row r="3565">
          <cell r="A3565">
            <v>148014</v>
          </cell>
        </row>
        <row r="3566">
          <cell r="A3566">
            <v>148044</v>
          </cell>
        </row>
        <row r="3567">
          <cell r="A3567">
            <v>148075</v>
          </cell>
        </row>
        <row r="3568">
          <cell r="A3568">
            <v>148105</v>
          </cell>
        </row>
        <row r="3569">
          <cell r="A3569">
            <v>148136</v>
          </cell>
        </row>
        <row r="3570">
          <cell r="A3570">
            <v>148167</v>
          </cell>
        </row>
        <row r="3571">
          <cell r="A3571">
            <v>148197</v>
          </cell>
        </row>
        <row r="3572">
          <cell r="A3572">
            <v>148228</v>
          </cell>
        </row>
        <row r="3573">
          <cell r="A3573">
            <v>148258</v>
          </cell>
        </row>
        <row r="3574">
          <cell r="A3574">
            <v>148289</v>
          </cell>
        </row>
        <row r="3575">
          <cell r="A3575">
            <v>148320</v>
          </cell>
        </row>
        <row r="3576">
          <cell r="A3576">
            <v>148348</v>
          </cell>
        </row>
        <row r="3577">
          <cell r="A3577">
            <v>148379</v>
          </cell>
        </row>
        <row r="3578">
          <cell r="A3578">
            <v>148409</v>
          </cell>
        </row>
        <row r="3579">
          <cell r="A3579">
            <v>148440</v>
          </cell>
        </row>
        <row r="3580">
          <cell r="A3580">
            <v>148470</v>
          </cell>
        </row>
        <row r="3581">
          <cell r="A3581">
            <v>148501</v>
          </cell>
        </row>
        <row r="3582">
          <cell r="A3582">
            <v>148532</v>
          </cell>
        </row>
        <row r="3583">
          <cell r="A3583">
            <v>148562</v>
          </cell>
        </row>
        <row r="3584">
          <cell r="A3584">
            <v>148593</v>
          </cell>
        </row>
        <row r="3585">
          <cell r="A3585">
            <v>148623</v>
          </cell>
        </row>
        <row r="3586">
          <cell r="A3586">
            <v>148654</v>
          </cell>
        </row>
        <row r="3587">
          <cell r="A3587">
            <v>148685</v>
          </cell>
        </row>
        <row r="3588">
          <cell r="A3588">
            <v>148713</v>
          </cell>
        </row>
        <row r="3589">
          <cell r="A3589">
            <v>148744</v>
          </cell>
        </row>
        <row r="3590">
          <cell r="A3590">
            <v>148774</v>
          </cell>
        </row>
        <row r="3591">
          <cell r="A3591">
            <v>148805</v>
          </cell>
        </row>
        <row r="3592">
          <cell r="A3592">
            <v>148835</v>
          </cell>
        </row>
        <row r="3593">
          <cell r="A3593">
            <v>148866</v>
          </cell>
        </row>
        <row r="3594">
          <cell r="A3594">
            <v>148897</v>
          </cell>
        </row>
        <row r="3595">
          <cell r="A3595">
            <v>148927</v>
          </cell>
        </row>
        <row r="3596">
          <cell r="A3596">
            <v>148958</v>
          </cell>
        </row>
        <row r="3597">
          <cell r="A3597">
            <v>148988</v>
          </cell>
        </row>
        <row r="3598">
          <cell r="A3598">
            <v>149019</v>
          </cell>
        </row>
        <row r="3599">
          <cell r="A3599">
            <v>149050</v>
          </cell>
        </row>
        <row r="3600">
          <cell r="A3600">
            <v>149079</v>
          </cell>
        </row>
        <row r="3601">
          <cell r="A3601">
            <v>149110</v>
          </cell>
        </row>
        <row r="3602">
          <cell r="A3602">
            <v>149140</v>
          </cell>
        </row>
        <row r="3603">
          <cell r="A3603">
            <v>149171</v>
          </cell>
        </row>
        <row r="3604">
          <cell r="A3604">
            <v>149201</v>
          </cell>
        </row>
        <row r="3605">
          <cell r="A3605">
            <v>149232</v>
          </cell>
        </row>
        <row r="3606">
          <cell r="A3606">
            <v>149263</v>
          </cell>
        </row>
        <row r="3607">
          <cell r="A3607">
            <v>149293</v>
          </cell>
        </row>
        <row r="3608">
          <cell r="A3608">
            <v>149324</v>
          </cell>
        </row>
        <row r="3609">
          <cell r="A3609">
            <v>149354</v>
          </cell>
        </row>
        <row r="3610">
          <cell r="A3610">
            <v>149385</v>
          </cell>
        </row>
        <row r="3611">
          <cell r="A3611">
            <v>149416</v>
          </cell>
        </row>
        <row r="3612">
          <cell r="A3612">
            <v>149444</v>
          </cell>
        </row>
        <row r="3613">
          <cell r="A3613">
            <v>149475</v>
          </cell>
        </row>
        <row r="3614">
          <cell r="A3614">
            <v>149505</v>
          </cell>
        </row>
        <row r="3615">
          <cell r="A3615">
            <v>149536</v>
          </cell>
        </row>
        <row r="3616">
          <cell r="A3616">
            <v>149566</v>
          </cell>
        </row>
        <row r="3617">
          <cell r="A3617">
            <v>149597</v>
          </cell>
        </row>
        <row r="3618">
          <cell r="A3618">
            <v>149628</v>
          </cell>
        </row>
        <row r="3619">
          <cell r="A3619">
            <v>149658</v>
          </cell>
        </row>
        <row r="3620">
          <cell r="A3620">
            <v>149689</v>
          </cell>
        </row>
        <row r="3621">
          <cell r="A3621">
            <v>149719</v>
          </cell>
        </row>
        <row r="3622">
          <cell r="A3622">
            <v>149750</v>
          </cell>
        </row>
        <row r="3623">
          <cell r="A3623">
            <v>149781</v>
          </cell>
        </row>
        <row r="3624">
          <cell r="A3624">
            <v>149809</v>
          </cell>
        </row>
        <row r="3625">
          <cell r="A3625">
            <v>149840</v>
          </cell>
        </row>
        <row r="3626">
          <cell r="A3626">
            <v>149870</v>
          </cell>
        </row>
        <row r="3627">
          <cell r="A3627">
            <v>149901</v>
          </cell>
        </row>
        <row r="3628">
          <cell r="A3628">
            <v>149931</v>
          </cell>
        </row>
        <row r="3629">
          <cell r="A3629">
            <v>149962</v>
          </cell>
        </row>
        <row r="3630">
          <cell r="A3630">
            <v>149993</v>
          </cell>
        </row>
        <row r="3631">
          <cell r="A3631">
            <v>150023</v>
          </cell>
        </row>
        <row r="3632">
          <cell r="A3632">
            <v>150054</v>
          </cell>
        </row>
        <row r="3633">
          <cell r="A3633">
            <v>150084</v>
          </cell>
        </row>
        <row r="3634">
          <cell r="A3634">
            <v>150115</v>
          </cell>
        </row>
        <row r="3635">
          <cell r="A3635">
            <v>150146</v>
          </cell>
        </row>
        <row r="3636">
          <cell r="A3636">
            <v>150174</v>
          </cell>
        </row>
        <row r="3637">
          <cell r="A3637">
            <v>150205</v>
          </cell>
        </row>
        <row r="3638">
          <cell r="A3638">
            <v>150235</v>
          </cell>
        </row>
        <row r="3639">
          <cell r="A3639">
            <v>150266</v>
          </cell>
        </row>
        <row r="3640">
          <cell r="A3640">
            <v>150296</v>
          </cell>
        </row>
        <row r="3641">
          <cell r="A3641">
            <v>150327</v>
          </cell>
        </row>
        <row r="3642">
          <cell r="A3642">
            <v>150358</v>
          </cell>
        </row>
        <row r="3643">
          <cell r="A3643">
            <v>150388</v>
          </cell>
        </row>
        <row r="3644">
          <cell r="A3644">
            <v>150419</v>
          </cell>
        </row>
        <row r="3645">
          <cell r="A3645">
            <v>150449</v>
          </cell>
        </row>
        <row r="3646">
          <cell r="A3646">
            <v>150480</v>
          </cell>
        </row>
        <row r="3647">
          <cell r="A3647">
            <v>150511</v>
          </cell>
        </row>
        <row r="3648">
          <cell r="A3648">
            <v>150540</v>
          </cell>
        </row>
        <row r="3649">
          <cell r="A3649">
            <v>150571</v>
          </cell>
        </row>
        <row r="3650">
          <cell r="A3650">
            <v>150601</v>
          </cell>
        </row>
        <row r="3651">
          <cell r="A3651">
            <v>150632</v>
          </cell>
        </row>
        <row r="3652">
          <cell r="A3652">
            <v>150662</v>
          </cell>
        </row>
        <row r="3653">
          <cell r="A3653">
            <v>150693</v>
          </cell>
        </row>
        <row r="3654">
          <cell r="A3654">
            <v>150724</v>
          </cell>
        </row>
        <row r="3655">
          <cell r="A3655">
            <v>150754</v>
          </cell>
        </row>
        <row r="3656">
          <cell r="A3656">
            <v>150785</v>
          </cell>
        </row>
        <row r="3657">
          <cell r="A3657">
            <v>150815</v>
          </cell>
        </row>
        <row r="3658">
          <cell r="A3658">
            <v>150846</v>
          </cell>
        </row>
        <row r="3659">
          <cell r="A3659">
            <v>150877</v>
          </cell>
        </row>
        <row r="3660">
          <cell r="A3660">
            <v>150905</v>
          </cell>
        </row>
        <row r="3661">
          <cell r="A3661">
            <v>150936</v>
          </cell>
        </row>
        <row r="3662">
          <cell r="A3662">
            <v>150966</v>
          </cell>
        </row>
        <row r="3663">
          <cell r="A3663">
            <v>150997</v>
          </cell>
        </row>
        <row r="3664">
          <cell r="A3664">
            <v>151027</v>
          </cell>
        </row>
        <row r="3665">
          <cell r="A3665">
            <v>151058</v>
          </cell>
        </row>
        <row r="3666">
          <cell r="A3666">
            <v>151089</v>
          </cell>
        </row>
        <row r="3667">
          <cell r="A3667">
            <v>151119</v>
          </cell>
        </row>
        <row r="3668">
          <cell r="A3668">
            <v>151150</v>
          </cell>
        </row>
        <row r="3669">
          <cell r="A3669">
            <v>151180</v>
          </cell>
        </row>
        <row r="3670">
          <cell r="A3670">
            <v>151211</v>
          </cell>
        </row>
        <row r="3671">
          <cell r="A3671">
            <v>151242</v>
          </cell>
        </row>
        <row r="3672">
          <cell r="A3672">
            <v>151270</v>
          </cell>
        </row>
        <row r="3673">
          <cell r="A3673">
            <v>151301</v>
          </cell>
        </row>
        <row r="3674">
          <cell r="A3674">
            <v>151331</v>
          </cell>
        </row>
        <row r="3675">
          <cell r="A3675">
            <v>151362</v>
          </cell>
        </row>
        <row r="3676">
          <cell r="A3676">
            <v>151392</v>
          </cell>
        </row>
        <row r="3677">
          <cell r="A3677">
            <v>151423</v>
          </cell>
        </row>
        <row r="3678">
          <cell r="A3678">
            <v>151454</v>
          </cell>
        </row>
        <row r="3679">
          <cell r="A3679">
            <v>151484</v>
          </cell>
        </row>
        <row r="3680">
          <cell r="A3680">
            <v>151515</v>
          </cell>
        </row>
        <row r="3681">
          <cell r="A3681">
            <v>151545</v>
          </cell>
        </row>
        <row r="3682">
          <cell r="A3682">
            <v>151576</v>
          </cell>
        </row>
        <row r="3683">
          <cell r="A3683">
            <v>151607</v>
          </cell>
        </row>
        <row r="3684">
          <cell r="A3684">
            <v>151635</v>
          </cell>
        </row>
        <row r="3685">
          <cell r="A3685">
            <v>151666</v>
          </cell>
        </row>
        <row r="3686">
          <cell r="A3686">
            <v>151696</v>
          </cell>
        </row>
        <row r="3687">
          <cell r="A3687">
            <v>151727</v>
          </cell>
        </row>
        <row r="3688">
          <cell r="A3688">
            <v>151757</v>
          </cell>
        </row>
        <row r="3689">
          <cell r="A3689">
            <v>151788</v>
          </cell>
        </row>
        <row r="3690">
          <cell r="A3690">
            <v>151819</v>
          </cell>
        </row>
        <row r="3691">
          <cell r="A3691">
            <v>151849</v>
          </cell>
        </row>
        <row r="3692">
          <cell r="A3692">
            <v>151880</v>
          </cell>
        </row>
        <row r="3693">
          <cell r="A3693">
            <v>151910</v>
          </cell>
        </row>
        <row r="3694">
          <cell r="A3694">
            <v>151941</v>
          </cell>
        </row>
        <row r="3695">
          <cell r="A3695">
            <v>151972</v>
          </cell>
        </row>
        <row r="3696">
          <cell r="A3696">
            <v>152001</v>
          </cell>
        </row>
        <row r="3697">
          <cell r="A3697">
            <v>152032</v>
          </cell>
        </row>
        <row r="3698">
          <cell r="A3698">
            <v>152062</v>
          </cell>
        </row>
        <row r="3699">
          <cell r="A3699">
            <v>152093</v>
          </cell>
        </row>
        <row r="3700">
          <cell r="A3700">
            <v>152123</v>
          </cell>
        </row>
        <row r="3701">
          <cell r="A3701">
            <v>152154</v>
          </cell>
        </row>
        <row r="3702">
          <cell r="A3702">
            <v>152185</v>
          </cell>
        </row>
        <row r="3703">
          <cell r="A3703">
            <v>152215</v>
          </cell>
        </row>
        <row r="3704">
          <cell r="A3704">
            <v>152246</v>
          </cell>
        </row>
        <row r="3705">
          <cell r="A3705">
            <v>152276</v>
          </cell>
        </row>
        <row r="3706">
          <cell r="A3706">
            <v>152307</v>
          </cell>
        </row>
        <row r="3707">
          <cell r="A3707">
            <v>152338</v>
          </cell>
        </row>
        <row r="3708">
          <cell r="A3708">
            <v>152366</v>
          </cell>
        </row>
        <row r="3709">
          <cell r="A3709">
            <v>152397</v>
          </cell>
        </row>
        <row r="3710">
          <cell r="A3710">
            <v>152427</v>
          </cell>
        </row>
        <row r="3711">
          <cell r="A3711">
            <v>152458</v>
          </cell>
        </row>
        <row r="3712">
          <cell r="A3712">
            <v>152488</v>
          </cell>
        </row>
        <row r="3713">
          <cell r="A3713">
            <v>152519</v>
          </cell>
        </row>
        <row r="3714">
          <cell r="A3714">
            <v>152550</v>
          </cell>
        </row>
        <row r="3715">
          <cell r="A3715">
            <v>152580</v>
          </cell>
        </row>
        <row r="3716">
          <cell r="A3716">
            <v>152611</v>
          </cell>
        </row>
        <row r="3717">
          <cell r="A3717">
            <v>152641</v>
          </cell>
        </row>
        <row r="3718">
          <cell r="A3718">
            <v>152672</v>
          </cell>
        </row>
        <row r="3719">
          <cell r="A3719">
            <v>152703</v>
          </cell>
        </row>
        <row r="3720">
          <cell r="A3720">
            <v>152731</v>
          </cell>
        </row>
        <row r="3721">
          <cell r="A3721">
            <v>152762</v>
          </cell>
        </row>
        <row r="3722">
          <cell r="A3722">
            <v>152792</v>
          </cell>
        </row>
        <row r="3723">
          <cell r="A3723">
            <v>152823</v>
          </cell>
        </row>
        <row r="3724">
          <cell r="A3724">
            <v>152853</v>
          </cell>
        </row>
        <row r="3725">
          <cell r="A3725">
            <v>152884</v>
          </cell>
        </row>
        <row r="3726">
          <cell r="A3726">
            <v>152915</v>
          </cell>
        </row>
        <row r="3727">
          <cell r="A3727">
            <v>152945</v>
          </cell>
        </row>
        <row r="3728">
          <cell r="A3728">
            <v>152976</v>
          </cell>
        </row>
        <row r="3729">
          <cell r="A3729">
            <v>153006</v>
          </cell>
        </row>
        <row r="3730">
          <cell r="A3730">
            <v>153037</v>
          </cell>
        </row>
        <row r="3731">
          <cell r="A3731">
            <v>153068</v>
          </cell>
        </row>
        <row r="3732">
          <cell r="A3732">
            <v>153096</v>
          </cell>
        </row>
        <row r="3733">
          <cell r="A3733">
            <v>153127</v>
          </cell>
        </row>
        <row r="3734">
          <cell r="A3734">
            <v>153157</v>
          </cell>
        </row>
        <row r="3735">
          <cell r="A3735">
            <v>153188</v>
          </cell>
        </row>
        <row r="3736">
          <cell r="A3736">
            <v>153218</v>
          </cell>
        </row>
        <row r="3737">
          <cell r="A3737">
            <v>153249</v>
          </cell>
        </row>
        <row r="3738">
          <cell r="A3738">
            <v>153280</v>
          </cell>
        </row>
        <row r="3739">
          <cell r="A3739">
            <v>153310</v>
          </cell>
        </row>
        <row r="3740">
          <cell r="A3740">
            <v>153341</v>
          </cell>
        </row>
        <row r="3741">
          <cell r="A3741">
            <v>153371</v>
          </cell>
        </row>
        <row r="3742">
          <cell r="A3742">
            <v>153402</v>
          </cell>
        </row>
        <row r="3743">
          <cell r="A3743">
            <v>153433</v>
          </cell>
        </row>
        <row r="3744">
          <cell r="A3744">
            <v>153462</v>
          </cell>
        </row>
        <row r="3745">
          <cell r="A3745">
            <v>153493</v>
          </cell>
        </row>
        <row r="3746">
          <cell r="A3746">
            <v>153523</v>
          </cell>
        </row>
        <row r="3747">
          <cell r="A3747">
            <v>153554</v>
          </cell>
        </row>
        <row r="3748">
          <cell r="A3748">
            <v>153584</v>
          </cell>
        </row>
        <row r="3749">
          <cell r="A3749">
            <v>153615</v>
          </cell>
        </row>
        <row r="3750">
          <cell r="A3750">
            <v>153646</v>
          </cell>
        </row>
        <row r="3751">
          <cell r="A3751">
            <v>153676</v>
          </cell>
        </row>
        <row r="3752">
          <cell r="A3752">
            <v>153707</v>
          </cell>
        </row>
        <row r="3753">
          <cell r="A3753">
            <v>153737</v>
          </cell>
        </row>
        <row r="3754">
          <cell r="A3754">
            <v>153768</v>
          </cell>
        </row>
        <row r="3755">
          <cell r="A3755">
            <v>153799</v>
          </cell>
        </row>
        <row r="3756">
          <cell r="A3756">
            <v>153827</v>
          </cell>
        </row>
        <row r="3757">
          <cell r="A3757">
            <v>153858</v>
          </cell>
        </row>
        <row r="3758">
          <cell r="A3758">
            <v>153888</v>
          </cell>
        </row>
        <row r="3759">
          <cell r="A3759">
            <v>153919</v>
          </cell>
        </row>
        <row r="3760">
          <cell r="A3760">
            <v>153949</v>
          </cell>
        </row>
        <row r="3761">
          <cell r="A3761">
            <v>153980</v>
          </cell>
        </row>
        <row r="3762">
          <cell r="A3762">
            <v>154011</v>
          </cell>
        </row>
        <row r="3763">
          <cell r="A3763">
            <v>154041</v>
          </cell>
        </row>
        <row r="3764">
          <cell r="A3764">
            <v>154072</v>
          </cell>
        </row>
        <row r="3765">
          <cell r="A3765">
            <v>154102</v>
          </cell>
        </row>
        <row r="3766">
          <cell r="A3766">
            <v>154133</v>
          </cell>
        </row>
        <row r="3767">
          <cell r="A3767">
            <v>154164</v>
          </cell>
        </row>
        <row r="3768">
          <cell r="A3768">
            <v>154192</v>
          </cell>
        </row>
        <row r="3769">
          <cell r="A3769">
            <v>154223</v>
          </cell>
        </row>
        <row r="3770">
          <cell r="A3770">
            <v>154253</v>
          </cell>
        </row>
        <row r="3771">
          <cell r="A3771">
            <v>154284</v>
          </cell>
        </row>
        <row r="3772">
          <cell r="A3772">
            <v>154314</v>
          </cell>
        </row>
        <row r="3773">
          <cell r="A3773">
            <v>154345</v>
          </cell>
        </row>
        <row r="3774">
          <cell r="A3774">
            <v>154376</v>
          </cell>
        </row>
        <row r="3775">
          <cell r="A3775">
            <v>154406</v>
          </cell>
        </row>
        <row r="3776">
          <cell r="A3776">
            <v>154437</v>
          </cell>
        </row>
        <row r="3777">
          <cell r="A3777">
            <v>154467</v>
          </cell>
        </row>
        <row r="3778">
          <cell r="A3778">
            <v>154498</v>
          </cell>
        </row>
        <row r="3779">
          <cell r="A3779">
            <v>154529</v>
          </cell>
        </row>
        <row r="3780">
          <cell r="A3780">
            <v>154557</v>
          </cell>
        </row>
        <row r="3781">
          <cell r="A3781">
            <v>154588</v>
          </cell>
        </row>
        <row r="3782">
          <cell r="A3782">
            <v>154618</v>
          </cell>
        </row>
        <row r="3783">
          <cell r="A3783">
            <v>154649</v>
          </cell>
        </row>
        <row r="3784">
          <cell r="A3784">
            <v>154679</v>
          </cell>
        </row>
        <row r="3785">
          <cell r="A3785">
            <v>154710</v>
          </cell>
        </row>
        <row r="3786">
          <cell r="A3786">
            <v>154741</v>
          </cell>
        </row>
        <row r="3787">
          <cell r="A3787">
            <v>154771</v>
          </cell>
        </row>
        <row r="3788">
          <cell r="A3788">
            <v>154802</v>
          </cell>
        </row>
        <row r="3789">
          <cell r="A3789">
            <v>154832</v>
          </cell>
        </row>
        <row r="3790">
          <cell r="A3790">
            <v>154863</v>
          </cell>
        </row>
        <row r="3791">
          <cell r="A3791">
            <v>154894</v>
          </cell>
        </row>
        <row r="3792">
          <cell r="A3792">
            <v>154923</v>
          </cell>
        </row>
        <row r="3793">
          <cell r="A3793">
            <v>154954</v>
          </cell>
        </row>
        <row r="3794">
          <cell r="A3794">
            <v>154984</v>
          </cell>
        </row>
        <row r="3795">
          <cell r="A3795">
            <v>155015</v>
          </cell>
        </row>
        <row r="3796">
          <cell r="A3796">
            <v>155045</v>
          </cell>
        </row>
        <row r="3797">
          <cell r="A3797">
            <v>155076</v>
          </cell>
        </row>
        <row r="3798">
          <cell r="A3798">
            <v>155107</v>
          </cell>
        </row>
        <row r="3799">
          <cell r="A3799">
            <v>155137</v>
          </cell>
        </row>
        <row r="3800">
          <cell r="A3800">
            <v>155168</v>
          </cell>
        </row>
        <row r="3801">
          <cell r="A3801">
            <v>155198</v>
          </cell>
        </row>
        <row r="3802">
          <cell r="A3802">
            <v>155229</v>
          </cell>
        </row>
        <row r="3803">
          <cell r="A3803">
            <v>155260</v>
          </cell>
        </row>
        <row r="3804">
          <cell r="A3804">
            <v>155288</v>
          </cell>
        </row>
        <row r="3805">
          <cell r="A3805">
            <v>155319</v>
          </cell>
        </row>
        <row r="3806">
          <cell r="A3806">
            <v>155349</v>
          </cell>
        </row>
        <row r="3807">
          <cell r="A3807">
            <v>155380</v>
          </cell>
        </row>
        <row r="3808">
          <cell r="A3808">
            <v>155410</v>
          </cell>
        </row>
        <row r="3809">
          <cell r="A3809">
            <v>155441</v>
          </cell>
        </row>
        <row r="3810">
          <cell r="A3810">
            <v>155472</v>
          </cell>
        </row>
        <row r="3811">
          <cell r="A3811">
            <v>155502</v>
          </cell>
        </row>
        <row r="3812">
          <cell r="A3812">
            <v>155533</v>
          </cell>
        </row>
        <row r="3813">
          <cell r="A3813">
            <v>155563</v>
          </cell>
        </row>
        <row r="3814">
          <cell r="A3814">
            <v>155594</v>
          </cell>
        </row>
        <row r="3815">
          <cell r="A3815">
            <v>155625</v>
          </cell>
        </row>
        <row r="3816">
          <cell r="A3816">
            <v>155653</v>
          </cell>
        </row>
        <row r="3817">
          <cell r="A3817">
            <v>155684</v>
          </cell>
        </row>
        <row r="3818">
          <cell r="A3818">
            <v>155714</v>
          </cell>
        </row>
        <row r="3819">
          <cell r="A3819">
            <v>155745</v>
          </cell>
        </row>
        <row r="3820">
          <cell r="A3820">
            <v>155775</v>
          </cell>
        </row>
        <row r="3821">
          <cell r="A3821">
            <v>155806</v>
          </cell>
        </row>
        <row r="3822">
          <cell r="A3822">
            <v>155837</v>
          </cell>
        </row>
        <row r="3823">
          <cell r="A3823">
            <v>155867</v>
          </cell>
        </row>
        <row r="3824">
          <cell r="A3824">
            <v>155898</v>
          </cell>
        </row>
        <row r="3825">
          <cell r="A3825">
            <v>155928</v>
          </cell>
        </row>
        <row r="3826">
          <cell r="A3826">
            <v>155959</v>
          </cell>
        </row>
        <row r="3827">
          <cell r="A3827">
            <v>155990</v>
          </cell>
        </row>
        <row r="3828">
          <cell r="A3828">
            <v>156018</v>
          </cell>
        </row>
        <row r="3829">
          <cell r="A3829">
            <v>156049</v>
          </cell>
        </row>
        <row r="3830">
          <cell r="A3830">
            <v>156079</v>
          </cell>
        </row>
        <row r="3831">
          <cell r="A3831">
            <v>156110</v>
          </cell>
        </row>
        <row r="3832">
          <cell r="A3832">
            <v>156140</v>
          </cell>
        </row>
        <row r="3833">
          <cell r="A3833">
            <v>156171</v>
          </cell>
        </row>
        <row r="3834">
          <cell r="A3834">
            <v>156202</v>
          </cell>
        </row>
        <row r="3835">
          <cell r="A3835">
            <v>156232</v>
          </cell>
        </row>
        <row r="3836">
          <cell r="A3836">
            <v>156263</v>
          </cell>
        </row>
        <row r="3837">
          <cell r="A3837">
            <v>156293</v>
          </cell>
        </row>
        <row r="3838">
          <cell r="A3838">
            <v>156324</v>
          </cell>
        </row>
        <row r="3839">
          <cell r="A3839">
            <v>156355</v>
          </cell>
        </row>
        <row r="3840">
          <cell r="A3840">
            <v>156384</v>
          </cell>
        </row>
        <row r="3841">
          <cell r="A3841">
            <v>156415</v>
          </cell>
        </row>
        <row r="3842">
          <cell r="A3842">
            <v>156445</v>
          </cell>
        </row>
        <row r="3843">
          <cell r="A3843">
            <v>156476</v>
          </cell>
        </row>
        <row r="3844">
          <cell r="A3844">
            <v>156506</v>
          </cell>
        </row>
        <row r="3845">
          <cell r="A3845">
            <v>156537</v>
          </cell>
        </row>
        <row r="3846">
          <cell r="A3846">
            <v>156568</v>
          </cell>
        </row>
        <row r="3847">
          <cell r="A3847">
            <v>156598</v>
          </cell>
        </row>
        <row r="3848">
          <cell r="A3848">
            <v>156629</v>
          </cell>
        </row>
        <row r="3849">
          <cell r="A3849">
            <v>156659</v>
          </cell>
        </row>
        <row r="3850">
          <cell r="A3850">
            <v>156690</v>
          </cell>
        </row>
        <row r="3851">
          <cell r="A3851">
            <v>156721</v>
          </cell>
        </row>
        <row r="3852">
          <cell r="A3852">
            <v>156749</v>
          </cell>
        </row>
        <row r="3853">
          <cell r="A3853">
            <v>156780</v>
          </cell>
        </row>
        <row r="3854">
          <cell r="A3854">
            <v>156810</v>
          </cell>
        </row>
        <row r="3855">
          <cell r="A3855">
            <v>156841</v>
          </cell>
        </row>
        <row r="3856">
          <cell r="A3856">
            <v>156871</v>
          </cell>
        </row>
        <row r="3857">
          <cell r="A3857">
            <v>156902</v>
          </cell>
        </row>
        <row r="3858">
          <cell r="A3858">
            <v>156933</v>
          </cell>
        </row>
        <row r="3859">
          <cell r="A3859">
            <v>156963</v>
          </cell>
        </row>
        <row r="3860">
          <cell r="A3860">
            <v>156994</v>
          </cell>
        </row>
        <row r="3861">
          <cell r="A3861">
            <v>157024</v>
          </cell>
        </row>
        <row r="3862">
          <cell r="A3862">
            <v>157055</v>
          </cell>
        </row>
        <row r="3863">
          <cell r="A3863">
            <v>157086</v>
          </cell>
        </row>
        <row r="3864">
          <cell r="A3864">
            <v>157114</v>
          </cell>
        </row>
        <row r="3865">
          <cell r="A3865">
            <v>157145</v>
          </cell>
        </row>
        <row r="3866">
          <cell r="A3866">
            <v>157175</v>
          </cell>
        </row>
        <row r="3867">
          <cell r="A3867">
            <v>157206</v>
          </cell>
        </row>
        <row r="3868">
          <cell r="A3868">
            <v>157236</v>
          </cell>
        </row>
        <row r="3869">
          <cell r="A3869">
            <v>157267</v>
          </cell>
        </row>
        <row r="3870">
          <cell r="A3870">
            <v>157298</v>
          </cell>
        </row>
        <row r="3871">
          <cell r="A3871">
            <v>157328</v>
          </cell>
        </row>
        <row r="3872">
          <cell r="A3872">
            <v>157359</v>
          </cell>
        </row>
        <row r="3873">
          <cell r="A3873">
            <v>157389</v>
          </cell>
        </row>
        <row r="3874">
          <cell r="A3874">
            <v>157420</v>
          </cell>
        </row>
        <row r="3875">
          <cell r="A3875">
            <v>157451</v>
          </cell>
        </row>
        <row r="3876">
          <cell r="A3876">
            <v>157479</v>
          </cell>
        </row>
        <row r="3877">
          <cell r="A3877">
            <v>157510</v>
          </cell>
        </row>
        <row r="3878">
          <cell r="A3878">
            <v>157540</v>
          </cell>
        </row>
        <row r="3879">
          <cell r="A3879">
            <v>157571</v>
          </cell>
        </row>
        <row r="3880">
          <cell r="A3880">
            <v>157601</v>
          </cell>
        </row>
        <row r="3881">
          <cell r="A3881">
            <v>157632</v>
          </cell>
        </row>
        <row r="3882">
          <cell r="A3882">
            <v>157663</v>
          </cell>
        </row>
        <row r="3883">
          <cell r="A3883">
            <v>157693</v>
          </cell>
        </row>
        <row r="3884">
          <cell r="A3884">
            <v>157724</v>
          </cell>
        </row>
        <row r="3885">
          <cell r="A3885">
            <v>157754</v>
          </cell>
        </row>
        <row r="3886">
          <cell r="A3886">
            <v>157785</v>
          </cell>
        </row>
        <row r="3887">
          <cell r="A3887">
            <v>157816</v>
          </cell>
        </row>
        <row r="3888">
          <cell r="A3888">
            <v>157845</v>
          </cell>
        </row>
        <row r="3889">
          <cell r="A3889">
            <v>157876</v>
          </cell>
        </row>
        <row r="3890">
          <cell r="A3890">
            <v>157906</v>
          </cell>
        </row>
        <row r="3891">
          <cell r="A3891">
            <v>157937</v>
          </cell>
        </row>
        <row r="3892">
          <cell r="A3892">
            <v>157967</v>
          </cell>
        </row>
        <row r="3893">
          <cell r="A3893">
            <v>157998</v>
          </cell>
        </row>
        <row r="3894">
          <cell r="A3894">
            <v>158029</v>
          </cell>
        </row>
        <row r="3895">
          <cell r="A3895">
            <v>158059</v>
          </cell>
        </row>
        <row r="3896">
          <cell r="A3896">
            <v>158090</v>
          </cell>
        </row>
        <row r="3897">
          <cell r="A3897">
            <v>158120</v>
          </cell>
        </row>
        <row r="3898">
          <cell r="A3898">
            <v>158151</v>
          </cell>
        </row>
        <row r="3899">
          <cell r="A3899">
            <v>158182</v>
          </cell>
        </row>
        <row r="3900">
          <cell r="A3900">
            <v>158210</v>
          </cell>
        </row>
        <row r="3901">
          <cell r="A3901">
            <v>158241</v>
          </cell>
        </row>
        <row r="3902">
          <cell r="A3902">
            <v>158271</v>
          </cell>
        </row>
        <row r="3903">
          <cell r="A3903">
            <v>158302</v>
          </cell>
        </row>
        <row r="3904">
          <cell r="A3904">
            <v>158332</v>
          </cell>
        </row>
        <row r="3905">
          <cell r="A3905">
            <v>158363</v>
          </cell>
        </row>
        <row r="3906">
          <cell r="A3906">
            <v>158394</v>
          </cell>
        </row>
        <row r="3907">
          <cell r="A3907">
            <v>158424</v>
          </cell>
        </row>
        <row r="3908">
          <cell r="A3908">
            <v>158455</v>
          </cell>
        </row>
        <row r="3909">
          <cell r="A3909">
            <v>158485</v>
          </cell>
        </row>
        <row r="3910">
          <cell r="A3910">
            <v>158516</v>
          </cell>
        </row>
        <row r="3911">
          <cell r="A3911">
            <v>158547</v>
          </cell>
        </row>
        <row r="3912">
          <cell r="A3912">
            <v>158575</v>
          </cell>
        </row>
        <row r="3913">
          <cell r="A3913">
            <v>158606</v>
          </cell>
        </row>
        <row r="3914">
          <cell r="A3914">
            <v>158636</v>
          </cell>
        </row>
        <row r="3915">
          <cell r="A3915">
            <v>158667</v>
          </cell>
        </row>
        <row r="3916">
          <cell r="A3916">
            <v>158697</v>
          </cell>
        </row>
        <row r="3917">
          <cell r="A3917">
            <v>158728</v>
          </cell>
        </row>
        <row r="3918">
          <cell r="A3918">
            <v>158759</v>
          </cell>
        </row>
        <row r="3919">
          <cell r="A3919">
            <v>158789</v>
          </cell>
        </row>
        <row r="3920">
          <cell r="A3920">
            <v>158820</v>
          </cell>
        </row>
        <row r="3921">
          <cell r="A3921">
            <v>158850</v>
          </cell>
        </row>
        <row r="3922">
          <cell r="A3922">
            <v>158881</v>
          </cell>
        </row>
        <row r="3923">
          <cell r="A3923">
            <v>158912</v>
          </cell>
        </row>
        <row r="3924">
          <cell r="A3924">
            <v>158940</v>
          </cell>
        </row>
        <row r="3925">
          <cell r="A3925">
            <v>158971</v>
          </cell>
        </row>
        <row r="3926">
          <cell r="A3926">
            <v>159001</v>
          </cell>
        </row>
        <row r="3927">
          <cell r="A3927">
            <v>159032</v>
          </cell>
        </row>
        <row r="3928">
          <cell r="A3928">
            <v>159062</v>
          </cell>
        </row>
        <row r="3929">
          <cell r="A3929">
            <v>159093</v>
          </cell>
        </row>
        <row r="3930">
          <cell r="A3930">
            <v>159124</v>
          </cell>
        </row>
        <row r="3931">
          <cell r="A3931">
            <v>159154</v>
          </cell>
        </row>
        <row r="3932">
          <cell r="A3932">
            <v>159185</v>
          </cell>
        </row>
        <row r="3933">
          <cell r="A3933">
            <v>159215</v>
          </cell>
        </row>
        <row r="3934">
          <cell r="A3934">
            <v>159246</v>
          </cell>
        </row>
        <row r="3935">
          <cell r="A3935">
            <v>159277</v>
          </cell>
        </row>
        <row r="3936">
          <cell r="A3936">
            <v>159306</v>
          </cell>
        </row>
        <row r="3937">
          <cell r="A3937">
            <v>159337</v>
          </cell>
        </row>
        <row r="3938">
          <cell r="A3938">
            <v>159367</v>
          </cell>
        </row>
        <row r="3939">
          <cell r="A3939">
            <v>159398</v>
          </cell>
        </row>
        <row r="3940">
          <cell r="A3940">
            <v>159428</v>
          </cell>
        </row>
        <row r="3941">
          <cell r="A3941">
            <v>159459</v>
          </cell>
        </row>
        <row r="3942">
          <cell r="A3942">
            <v>159490</v>
          </cell>
        </row>
        <row r="3943">
          <cell r="A3943">
            <v>159520</v>
          </cell>
        </row>
        <row r="3944">
          <cell r="A3944">
            <v>159551</v>
          </cell>
        </row>
        <row r="3945">
          <cell r="A3945">
            <v>159581</v>
          </cell>
        </row>
        <row r="3946">
          <cell r="A3946">
            <v>159612</v>
          </cell>
        </row>
        <row r="3947">
          <cell r="A3947">
            <v>159643</v>
          </cell>
        </row>
        <row r="3948">
          <cell r="A3948">
            <v>159671</v>
          </cell>
        </row>
        <row r="3949">
          <cell r="A3949">
            <v>159702</v>
          </cell>
        </row>
        <row r="3950">
          <cell r="A3950">
            <v>159732</v>
          </cell>
        </row>
        <row r="3951">
          <cell r="A3951">
            <v>159763</v>
          </cell>
        </row>
        <row r="3952">
          <cell r="A3952">
            <v>159793</v>
          </cell>
        </row>
        <row r="3953">
          <cell r="A3953">
            <v>159824</v>
          </cell>
        </row>
        <row r="3954">
          <cell r="A3954">
            <v>159855</v>
          </cell>
        </row>
        <row r="3955">
          <cell r="A3955">
            <v>159885</v>
          </cell>
        </row>
        <row r="3956">
          <cell r="A3956">
            <v>159916</v>
          </cell>
        </row>
        <row r="3957">
          <cell r="A3957">
            <v>159946</v>
          </cell>
        </row>
        <row r="3958">
          <cell r="A3958">
            <v>159977</v>
          </cell>
        </row>
        <row r="3959">
          <cell r="A3959">
            <v>160008</v>
          </cell>
        </row>
        <row r="3960">
          <cell r="A3960">
            <v>160036</v>
          </cell>
        </row>
        <row r="3961">
          <cell r="A3961">
            <v>160067</v>
          </cell>
        </row>
        <row r="3962">
          <cell r="A3962">
            <v>160097</v>
          </cell>
        </row>
        <row r="3963">
          <cell r="A3963">
            <v>160128</v>
          </cell>
        </row>
        <row r="3964">
          <cell r="A3964">
            <v>160158</v>
          </cell>
        </row>
        <row r="3965">
          <cell r="A3965">
            <v>160189</v>
          </cell>
        </row>
        <row r="3966">
          <cell r="A3966">
            <v>160220</v>
          </cell>
        </row>
        <row r="3967">
          <cell r="A3967">
            <v>160250</v>
          </cell>
        </row>
        <row r="3968">
          <cell r="A3968">
            <v>160281</v>
          </cell>
        </row>
        <row r="3969">
          <cell r="A3969">
            <v>160311</v>
          </cell>
        </row>
        <row r="3970">
          <cell r="A3970">
            <v>160342</v>
          </cell>
        </row>
        <row r="3971">
          <cell r="A3971">
            <v>160373</v>
          </cell>
        </row>
        <row r="3972">
          <cell r="A3972">
            <v>160401</v>
          </cell>
        </row>
        <row r="3973">
          <cell r="A3973">
            <v>160432</v>
          </cell>
        </row>
        <row r="3974">
          <cell r="A3974">
            <v>160462</v>
          </cell>
        </row>
        <row r="3975">
          <cell r="A3975">
            <v>160493</v>
          </cell>
        </row>
        <row r="3976">
          <cell r="A3976">
            <v>160523</v>
          </cell>
        </row>
        <row r="3977">
          <cell r="A3977">
            <v>160554</v>
          </cell>
        </row>
        <row r="3978">
          <cell r="A3978">
            <v>160585</v>
          </cell>
        </row>
        <row r="3979">
          <cell r="A3979">
            <v>160615</v>
          </cell>
        </row>
        <row r="3980">
          <cell r="A3980">
            <v>160646</v>
          </cell>
        </row>
        <row r="3981">
          <cell r="A3981">
            <v>160676</v>
          </cell>
        </row>
        <row r="3982">
          <cell r="A3982">
            <v>160707</v>
          </cell>
        </row>
        <row r="3983">
          <cell r="A3983">
            <v>160738</v>
          </cell>
        </row>
        <row r="3984">
          <cell r="A3984">
            <v>160767</v>
          </cell>
        </row>
        <row r="3985">
          <cell r="A3985">
            <v>160798</v>
          </cell>
        </row>
        <row r="3986">
          <cell r="A3986">
            <v>160828</v>
          </cell>
        </row>
        <row r="3987">
          <cell r="A3987">
            <v>160859</v>
          </cell>
        </row>
        <row r="3988">
          <cell r="A3988">
            <v>160889</v>
          </cell>
        </row>
        <row r="3989">
          <cell r="A3989">
            <v>160920</v>
          </cell>
        </row>
        <row r="3990">
          <cell r="A3990">
            <v>160951</v>
          </cell>
        </row>
        <row r="3991">
          <cell r="A3991">
            <v>160981</v>
          </cell>
        </row>
        <row r="3992">
          <cell r="A3992">
            <v>161012</v>
          </cell>
        </row>
        <row r="3993">
          <cell r="A3993">
            <v>161042</v>
          </cell>
        </row>
        <row r="3994">
          <cell r="A3994">
            <v>161073</v>
          </cell>
        </row>
        <row r="3995">
          <cell r="A3995">
            <v>161104</v>
          </cell>
        </row>
        <row r="3996">
          <cell r="A3996">
            <v>161132</v>
          </cell>
        </row>
        <row r="3997">
          <cell r="A3997">
            <v>161163</v>
          </cell>
        </row>
        <row r="3998">
          <cell r="A3998">
            <v>161193</v>
          </cell>
        </row>
        <row r="3999">
          <cell r="A3999">
            <v>161224</v>
          </cell>
        </row>
        <row r="4000">
          <cell r="A4000">
            <v>161254</v>
          </cell>
        </row>
        <row r="4001">
          <cell r="A4001">
            <v>161285</v>
          </cell>
        </row>
        <row r="4002">
          <cell r="A4002">
            <v>161316</v>
          </cell>
        </row>
        <row r="4003">
          <cell r="A4003">
            <v>161346</v>
          </cell>
        </row>
        <row r="4004">
          <cell r="A4004">
            <v>161377</v>
          </cell>
        </row>
        <row r="4005">
          <cell r="A4005">
            <v>161407</v>
          </cell>
        </row>
        <row r="4006">
          <cell r="A4006">
            <v>161438</v>
          </cell>
        </row>
        <row r="4007">
          <cell r="A4007">
            <v>161469</v>
          </cell>
        </row>
        <row r="4008">
          <cell r="A4008">
            <v>161497</v>
          </cell>
        </row>
        <row r="4009">
          <cell r="A4009">
            <v>161528</v>
          </cell>
        </row>
        <row r="4010">
          <cell r="A4010">
            <v>161558</v>
          </cell>
        </row>
        <row r="4011">
          <cell r="A4011">
            <v>161589</v>
          </cell>
        </row>
        <row r="4012">
          <cell r="A4012">
            <v>161619</v>
          </cell>
        </row>
        <row r="4013">
          <cell r="A4013">
            <v>161650</v>
          </cell>
        </row>
        <row r="4014">
          <cell r="A4014">
            <v>161681</v>
          </cell>
        </row>
        <row r="4015">
          <cell r="A4015">
            <v>161711</v>
          </cell>
        </row>
        <row r="4016">
          <cell r="A4016">
            <v>161742</v>
          </cell>
        </row>
        <row r="4017">
          <cell r="A4017">
            <v>161772</v>
          </cell>
        </row>
        <row r="4018">
          <cell r="A4018">
            <v>161803</v>
          </cell>
        </row>
        <row r="4019">
          <cell r="A4019">
            <v>161834</v>
          </cell>
        </row>
        <row r="4020">
          <cell r="A4020">
            <v>161862</v>
          </cell>
        </row>
        <row r="4021">
          <cell r="A4021">
            <v>161893</v>
          </cell>
        </row>
        <row r="4022">
          <cell r="A4022">
            <v>161923</v>
          </cell>
        </row>
        <row r="4023">
          <cell r="A4023">
            <v>161954</v>
          </cell>
        </row>
        <row r="4024">
          <cell r="A4024">
            <v>161984</v>
          </cell>
        </row>
        <row r="4025">
          <cell r="A4025">
            <v>162015</v>
          </cell>
        </row>
        <row r="4026">
          <cell r="A4026">
            <v>162046</v>
          </cell>
        </row>
        <row r="4027">
          <cell r="A4027">
            <v>162076</v>
          </cell>
        </row>
        <row r="4028">
          <cell r="A4028">
            <v>162107</v>
          </cell>
        </row>
        <row r="4029">
          <cell r="A4029">
            <v>162137</v>
          </cell>
        </row>
        <row r="4030">
          <cell r="A4030">
            <v>162168</v>
          </cell>
        </row>
        <row r="4031">
          <cell r="A4031">
            <v>162199</v>
          </cell>
        </row>
        <row r="4032">
          <cell r="A4032">
            <v>162228</v>
          </cell>
        </row>
        <row r="4033">
          <cell r="A4033">
            <v>162259</v>
          </cell>
        </row>
        <row r="4034">
          <cell r="A4034">
            <v>162289</v>
          </cell>
        </row>
        <row r="4035">
          <cell r="A4035">
            <v>162320</v>
          </cell>
        </row>
        <row r="4036">
          <cell r="A4036">
            <v>162350</v>
          </cell>
        </row>
        <row r="4037">
          <cell r="A4037">
            <v>162381</v>
          </cell>
        </row>
        <row r="4038">
          <cell r="A4038">
            <v>162412</v>
          </cell>
        </row>
        <row r="4039">
          <cell r="A4039">
            <v>162442</v>
          </cell>
        </row>
        <row r="4040">
          <cell r="A4040">
            <v>162473</v>
          </cell>
        </row>
        <row r="4041">
          <cell r="A4041">
            <v>162503</v>
          </cell>
        </row>
        <row r="4042">
          <cell r="A4042">
            <v>162534</v>
          </cell>
        </row>
        <row r="4043">
          <cell r="A4043">
            <v>162565</v>
          </cell>
        </row>
        <row r="4044">
          <cell r="A4044">
            <v>162593</v>
          </cell>
        </row>
        <row r="4045">
          <cell r="A4045">
            <v>162624</v>
          </cell>
        </row>
        <row r="4046">
          <cell r="A4046">
            <v>162654</v>
          </cell>
        </row>
        <row r="4047">
          <cell r="A4047">
            <v>162685</v>
          </cell>
        </row>
        <row r="4048">
          <cell r="A4048">
            <v>162715</v>
          </cell>
        </row>
        <row r="4049">
          <cell r="A4049">
            <v>162746</v>
          </cell>
        </row>
        <row r="4050">
          <cell r="A4050">
            <v>162777</v>
          </cell>
        </row>
        <row r="4051">
          <cell r="A4051">
            <v>162807</v>
          </cell>
        </row>
        <row r="4052">
          <cell r="A4052">
            <v>162838</v>
          </cell>
        </row>
        <row r="4053">
          <cell r="A4053">
            <v>162868</v>
          </cell>
        </row>
        <row r="4054">
          <cell r="A4054">
            <v>162899</v>
          </cell>
        </row>
        <row r="4055">
          <cell r="A4055">
            <v>162930</v>
          </cell>
        </row>
        <row r="4056">
          <cell r="A4056">
            <v>162958</v>
          </cell>
        </row>
        <row r="4057">
          <cell r="A4057">
            <v>162989</v>
          </cell>
        </row>
        <row r="4058">
          <cell r="A4058">
            <v>163019</v>
          </cell>
        </row>
        <row r="4059">
          <cell r="A4059">
            <v>163050</v>
          </cell>
        </row>
        <row r="4060">
          <cell r="A4060">
            <v>163080</v>
          </cell>
        </row>
        <row r="4061">
          <cell r="A4061">
            <v>163111</v>
          </cell>
        </row>
        <row r="4062">
          <cell r="A4062">
            <v>163142</v>
          </cell>
        </row>
        <row r="4063">
          <cell r="A4063">
            <v>163172</v>
          </cell>
        </row>
        <row r="4064">
          <cell r="A4064">
            <v>163203</v>
          </cell>
        </row>
        <row r="4065">
          <cell r="A4065">
            <v>163233</v>
          </cell>
        </row>
        <row r="4066">
          <cell r="A4066">
            <v>163264</v>
          </cell>
        </row>
        <row r="4067">
          <cell r="A4067">
            <v>163295</v>
          </cell>
        </row>
        <row r="4068">
          <cell r="A4068">
            <v>163323</v>
          </cell>
        </row>
        <row r="4069">
          <cell r="A4069">
            <v>163354</v>
          </cell>
        </row>
        <row r="4070">
          <cell r="A4070">
            <v>163384</v>
          </cell>
        </row>
        <row r="4071">
          <cell r="A4071">
            <v>163415</v>
          </cell>
        </row>
        <row r="4072">
          <cell r="A4072">
            <v>163445</v>
          </cell>
        </row>
        <row r="4073">
          <cell r="A4073">
            <v>163476</v>
          </cell>
        </row>
        <row r="4074">
          <cell r="A4074">
            <v>163507</v>
          </cell>
        </row>
        <row r="4075">
          <cell r="A4075">
            <v>163537</v>
          </cell>
        </row>
        <row r="4076">
          <cell r="A4076">
            <v>163568</v>
          </cell>
        </row>
        <row r="4077">
          <cell r="A4077">
            <v>163598</v>
          </cell>
        </row>
        <row r="4078">
          <cell r="A4078">
            <v>163629</v>
          </cell>
        </row>
        <row r="4079">
          <cell r="A4079">
            <v>163660</v>
          </cell>
        </row>
        <row r="4080">
          <cell r="A4080">
            <v>163689</v>
          </cell>
        </row>
        <row r="4081">
          <cell r="A4081">
            <v>163720</v>
          </cell>
        </row>
        <row r="4082">
          <cell r="A4082">
            <v>163750</v>
          </cell>
        </row>
        <row r="4083">
          <cell r="A4083">
            <v>163781</v>
          </cell>
        </row>
        <row r="4084">
          <cell r="A4084">
            <v>163811</v>
          </cell>
        </row>
        <row r="4085">
          <cell r="A4085">
            <v>163842</v>
          </cell>
        </row>
        <row r="4086">
          <cell r="A4086">
            <v>163873</v>
          </cell>
        </row>
        <row r="4087">
          <cell r="A4087">
            <v>163903</v>
          </cell>
        </row>
        <row r="4088">
          <cell r="A4088">
            <v>163934</v>
          </cell>
        </row>
        <row r="4089">
          <cell r="A4089">
            <v>163964</v>
          </cell>
        </row>
        <row r="4090">
          <cell r="A4090">
            <v>163995</v>
          </cell>
        </row>
        <row r="4091">
          <cell r="A4091">
            <v>164026</v>
          </cell>
        </row>
        <row r="4092">
          <cell r="A4092">
            <v>164054</v>
          </cell>
        </row>
        <row r="4093">
          <cell r="A4093">
            <v>164085</v>
          </cell>
        </row>
        <row r="4094">
          <cell r="A4094">
            <v>164115</v>
          </cell>
        </row>
        <row r="4095">
          <cell r="A4095">
            <v>164146</v>
          </cell>
        </row>
        <row r="4096">
          <cell r="A4096">
            <v>164176</v>
          </cell>
        </row>
        <row r="4097">
          <cell r="A4097">
            <v>164207</v>
          </cell>
        </row>
        <row r="4098">
          <cell r="A4098">
            <v>164238</v>
          </cell>
        </row>
        <row r="4099">
          <cell r="A4099">
            <v>164268</v>
          </cell>
        </row>
        <row r="4100">
          <cell r="A4100">
            <v>164299</v>
          </cell>
        </row>
        <row r="4101">
          <cell r="A4101">
            <v>164329</v>
          </cell>
        </row>
        <row r="4102">
          <cell r="A4102">
            <v>164360</v>
          </cell>
        </row>
        <row r="4103">
          <cell r="A4103">
            <v>164391</v>
          </cell>
        </row>
        <row r="4104">
          <cell r="A4104">
            <v>164419</v>
          </cell>
        </row>
        <row r="4105">
          <cell r="A4105">
            <v>164450</v>
          </cell>
        </row>
        <row r="4106">
          <cell r="A4106">
            <v>164480</v>
          </cell>
        </row>
        <row r="4107">
          <cell r="A4107">
            <v>164511</v>
          </cell>
        </row>
        <row r="4108">
          <cell r="A4108">
            <v>164541</v>
          </cell>
        </row>
        <row r="4109">
          <cell r="A4109">
            <v>164572</v>
          </cell>
        </row>
        <row r="4110">
          <cell r="A4110">
            <v>164603</v>
          </cell>
        </row>
        <row r="4111">
          <cell r="A4111">
            <v>164633</v>
          </cell>
        </row>
        <row r="4112">
          <cell r="A4112">
            <v>164664</v>
          </cell>
        </row>
        <row r="4113">
          <cell r="A4113">
            <v>164694</v>
          </cell>
        </row>
        <row r="4114">
          <cell r="A4114">
            <v>164725</v>
          </cell>
        </row>
        <row r="4115">
          <cell r="A4115">
            <v>164756</v>
          </cell>
        </row>
        <row r="4116">
          <cell r="A4116">
            <v>164784</v>
          </cell>
        </row>
        <row r="4117">
          <cell r="A4117">
            <v>164815</v>
          </cell>
        </row>
        <row r="4118">
          <cell r="A4118">
            <v>164845</v>
          </cell>
        </row>
        <row r="4119">
          <cell r="A4119">
            <v>164876</v>
          </cell>
        </row>
        <row r="4120">
          <cell r="A4120">
            <v>164906</v>
          </cell>
        </row>
        <row r="4121">
          <cell r="A4121">
            <v>164937</v>
          </cell>
        </row>
        <row r="4122">
          <cell r="A4122">
            <v>164968</v>
          </cell>
        </row>
        <row r="4123">
          <cell r="A4123">
            <v>164998</v>
          </cell>
        </row>
        <row r="4124">
          <cell r="A4124">
            <v>165029</v>
          </cell>
        </row>
        <row r="4125">
          <cell r="A4125">
            <v>165059</v>
          </cell>
        </row>
        <row r="4126">
          <cell r="A4126">
            <v>165090</v>
          </cell>
        </row>
        <row r="4127">
          <cell r="A4127">
            <v>165121</v>
          </cell>
        </row>
        <row r="4128">
          <cell r="A4128">
            <v>165150</v>
          </cell>
        </row>
        <row r="4129">
          <cell r="A4129">
            <v>165181</v>
          </cell>
        </row>
        <row r="4130">
          <cell r="A4130">
            <v>165211</v>
          </cell>
        </row>
        <row r="4131">
          <cell r="A4131">
            <v>165242</v>
          </cell>
        </row>
        <row r="4132">
          <cell r="A4132">
            <v>165272</v>
          </cell>
        </row>
        <row r="4133">
          <cell r="A4133">
            <v>165303</v>
          </cell>
        </row>
        <row r="4134">
          <cell r="A4134">
            <v>165334</v>
          </cell>
        </row>
        <row r="4135">
          <cell r="A4135">
            <v>165364</v>
          </cell>
        </row>
        <row r="4136">
          <cell r="A4136">
            <v>165395</v>
          </cell>
        </row>
        <row r="4137">
          <cell r="A4137">
            <v>165425</v>
          </cell>
        </row>
        <row r="4138">
          <cell r="A4138">
            <v>165456</v>
          </cell>
        </row>
        <row r="4139">
          <cell r="A4139">
            <v>165487</v>
          </cell>
        </row>
        <row r="4140">
          <cell r="A4140">
            <v>165515</v>
          </cell>
        </row>
        <row r="4141">
          <cell r="A4141">
            <v>165546</v>
          </cell>
        </row>
        <row r="4142">
          <cell r="A4142">
            <v>165576</v>
          </cell>
        </row>
        <row r="4143">
          <cell r="A4143">
            <v>165607</v>
          </cell>
        </row>
        <row r="4144">
          <cell r="A4144">
            <v>165637</v>
          </cell>
        </row>
        <row r="4145">
          <cell r="A4145">
            <v>165668</v>
          </cell>
        </row>
        <row r="4146">
          <cell r="A4146">
            <v>165699</v>
          </cell>
        </row>
        <row r="4147">
          <cell r="A4147">
            <v>165729</v>
          </cell>
        </row>
        <row r="4148">
          <cell r="A4148">
            <v>165760</v>
          </cell>
        </row>
        <row r="4149">
          <cell r="A4149">
            <v>165790</v>
          </cell>
        </row>
        <row r="4150">
          <cell r="A4150">
            <v>165821</v>
          </cell>
        </row>
        <row r="4151">
          <cell r="A4151">
            <v>165852</v>
          </cell>
        </row>
        <row r="4152">
          <cell r="A4152">
            <v>165880</v>
          </cell>
        </row>
        <row r="4153">
          <cell r="A4153">
            <v>165911</v>
          </cell>
        </row>
        <row r="4154">
          <cell r="A4154">
            <v>165941</v>
          </cell>
        </row>
        <row r="4155">
          <cell r="A4155">
            <v>165972</v>
          </cell>
        </row>
        <row r="4156">
          <cell r="A4156">
            <v>166002</v>
          </cell>
        </row>
        <row r="4157">
          <cell r="A4157">
            <v>166033</v>
          </cell>
        </row>
        <row r="4158">
          <cell r="A4158">
            <v>166064</v>
          </cell>
        </row>
        <row r="4159">
          <cell r="A4159">
            <v>166094</v>
          </cell>
        </row>
        <row r="4160">
          <cell r="A4160">
            <v>166125</v>
          </cell>
        </row>
        <row r="4161">
          <cell r="A4161">
            <v>166155</v>
          </cell>
        </row>
        <row r="4162">
          <cell r="A4162">
            <v>166186</v>
          </cell>
        </row>
        <row r="4163">
          <cell r="A4163">
            <v>166217</v>
          </cell>
        </row>
        <row r="4164">
          <cell r="A4164">
            <v>166245</v>
          </cell>
        </row>
        <row r="4165">
          <cell r="A4165">
            <v>166276</v>
          </cell>
        </row>
        <row r="4166">
          <cell r="A4166">
            <v>166306</v>
          </cell>
        </row>
        <row r="4167">
          <cell r="A4167">
            <v>166337</v>
          </cell>
        </row>
        <row r="4168">
          <cell r="A4168">
            <v>166367</v>
          </cell>
        </row>
        <row r="4169">
          <cell r="A4169">
            <v>166398</v>
          </cell>
        </row>
        <row r="4170">
          <cell r="A4170">
            <v>166429</v>
          </cell>
        </row>
        <row r="4171">
          <cell r="A4171">
            <v>166459</v>
          </cell>
        </row>
        <row r="4172">
          <cell r="A4172">
            <v>166490</v>
          </cell>
        </row>
        <row r="4173">
          <cell r="A4173">
            <v>166520</v>
          </cell>
        </row>
        <row r="4174">
          <cell r="A4174">
            <v>166551</v>
          </cell>
        </row>
        <row r="4175">
          <cell r="A4175">
            <v>166582</v>
          </cell>
        </row>
        <row r="4176">
          <cell r="A4176">
            <v>166611</v>
          </cell>
        </row>
        <row r="4177">
          <cell r="A4177">
            <v>166642</v>
          </cell>
        </row>
        <row r="4178">
          <cell r="A4178">
            <v>166672</v>
          </cell>
        </row>
        <row r="4179">
          <cell r="A4179">
            <v>166703</v>
          </cell>
        </row>
        <row r="4180">
          <cell r="A4180">
            <v>166733</v>
          </cell>
        </row>
        <row r="4181">
          <cell r="A4181">
            <v>166764</v>
          </cell>
        </row>
        <row r="4182">
          <cell r="A4182">
            <v>166795</v>
          </cell>
        </row>
        <row r="4183">
          <cell r="A4183">
            <v>166825</v>
          </cell>
        </row>
        <row r="4184">
          <cell r="A4184">
            <v>166856</v>
          </cell>
        </row>
        <row r="4185">
          <cell r="A4185">
            <v>166886</v>
          </cell>
        </row>
        <row r="4186">
          <cell r="A4186">
            <v>166917</v>
          </cell>
        </row>
        <row r="4187">
          <cell r="A4187">
            <v>166948</v>
          </cell>
        </row>
        <row r="4188">
          <cell r="A4188">
            <v>166976</v>
          </cell>
        </row>
        <row r="4189">
          <cell r="A4189">
            <v>167007</v>
          </cell>
        </row>
        <row r="4190">
          <cell r="A4190">
            <v>167037</v>
          </cell>
        </row>
        <row r="4191">
          <cell r="A4191">
            <v>167068</v>
          </cell>
        </row>
        <row r="4192">
          <cell r="A4192">
            <v>167098</v>
          </cell>
        </row>
        <row r="4193">
          <cell r="A4193">
            <v>167129</v>
          </cell>
        </row>
        <row r="4194">
          <cell r="A4194">
            <v>167160</v>
          </cell>
        </row>
        <row r="4195">
          <cell r="A4195">
            <v>167190</v>
          </cell>
        </row>
        <row r="4196">
          <cell r="A4196">
            <v>167221</v>
          </cell>
        </row>
        <row r="4197">
          <cell r="A4197">
            <v>167251</v>
          </cell>
        </row>
        <row r="4198">
          <cell r="A4198">
            <v>167282</v>
          </cell>
        </row>
        <row r="4199">
          <cell r="A4199">
            <v>167313</v>
          </cell>
        </row>
        <row r="4200">
          <cell r="A4200">
            <v>167341</v>
          </cell>
        </row>
        <row r="4201">
          <cell r="A4201">
            <v>167372</v>
          </cell>
        </row>
        <row r="4202">
          <cell r="A4202">
            <v>167402</v>
          </cell>
        </row>
        <row r="4203">
          <cell r="A4203">
            <v>167433</v>
          </cell>
        </row>
        <row r="4204">
          <cell r="A4204">
            <v>167463</v>
          </cell>
        </row>
        <row r="4205">
          <cell r="A4205">
            <v>167494</v>
          </cell>
        </row>
        <row r="4206">
          <cell r="A4206">
            <v>167525</v>
          </cell>
        </row>
        <row r="4207">
          <cell r="A4207">
            <v>167555</v>
          </cell>
        </row>
        <row r="4208">
          <cell r="A4208">
            <v>167586</v>
          </cell>
        </row>
        <row r="4209">
          <cell r="A4209">
            <v>167616</v>
          </cell>
        </row>
        <row r="4210">
          <cell r="A4210">
            <v>167647</v>
          </cell>
        </row>
        <row r="4211">
          <cell r="A4211">
            <v>167678</v>
          </cell>
        </row>
        <row r="4212">
          <cell r="A4212">
            <v>167706</v>
          </cell>
        </row>
        <row r="4213">
          <cell r="A4213">
            <v>167737</v>
          </cell>
        </row>
        <row r="4214">
          <cell r="A4214">
            <v>167767</v>
          </cell>
        </row>
        <row r="4215">
          <cell r="A4215">
            <v>167798</v>
          </cell>
        </row>
        <row r="4216">
          <cell r="A4216">
            <v>167828</v>
          </cell>
        </row>
        <row r="4217">
          <cell r="A4217">
            <v>167859</v>
          </cell>
        </row>
        <row r="4218">
          <cell r="A4218">
            <v>167890</v>
          </cell>
        </row>
        <row r="4219">
          <cell r="A4219">
            <v>167920</v>
          </cell>
        </row>
        <row r="4220">
          <cell r="A4220">
            <v>167951</v>
          </cell>
        </row>
        <row r="4221">
          <cell r="A4221">
            <v>167981</v>
          </cell>
        </row>
        <row r="4222">
          <cell r="A4222">
            <v>168012</v>
          </cell>
        </row>
        <row r="4223">
          <cell r="A4223">
            <v>168043</v>
          </cell>
        </row>
        <row r="4224">
          <cell r="A4224">
            <v>168072</v>
          </cell>
        </row>
        <row r="4225">
          <cell r="A4225">
            <v>168103</v>
          </cell>
        </row>
        <row r="4226">
          <cell r="A4226">
            <v>168133</v>
          </cell>
        </row>
        <row r="4227">
          <cell r="A4227">
            <v>168164</v>
          </cell>
        </row>
        <row r="4228">
          <cell r="A4228">
            <v>168194</v>
          </cell>
        </row>
        <row r="4229">
          <cell r="A4229">
            <v>168225</v>
          </cell>
        </row>
        <row r="4230">
          <cell r="A4230">
            <v>168256</v>
          </cell>
        </row>
        <row r="4231">
          <cell r="A4231">
            <v>168286</v>
          </cell>
        </row>
        <row r="4232">
          <cell r="A4232">
            <v>168317</v>
          </cell>
        </row>
        <row r="4233">
          <cell r="A4233">
            <v>168347</v>
          </cell>
        </row>
        <row r="4234">
          <cell r="A4234">
            <v>168378</v>
          </cell>
        </row>
        <row r="4235">
          <cell r="A4235">
            <v>168409</v>
          </cell>
        </row>
        <row r="4236">
          <cell r="A4236">
            <v>168437</v>
          </cell>
        </row>
        <row r="4237">
          <cell r="A4237">
            <v>168468</v>
          </cell>
        </row>
        <row r="4238">
          <cell r="A4238">
            <v>168498</v>
          </cell>
        </row>
        <row r="4239">
          <cell r="A4239">
            <v>168529</v>
          </cell>
        </row>
        <row r="4240">
          <cell r="A4240">
            <v>168559</v>
          </cell>
        </row>
        <row r="4241">
          <cell r="A4241">
            <v>168590</v>
          </cell>
        </row>
        <row r="4242">
          <cell r="A4242">
            <v>168621</v>
          </cell>
        </row>
        <row r="4243">
          <cell r="A4243">
            <v>168651</v>
          </cell>
        </row>
        <row r="4244">
          <cell r="A4244">
            <v>168682</v>
          </cell>
        </row>
        <row r="4245">
          <cell r="A4245">
            <v>168712</v>
          </cell>
        </row>
        <row r="4246">
          <cell r="A4246">
            <v>168743</v>
          </cell>
        </row>
        <row r="4247">
          <cell r="A4247">
            <v>168774</v>
          </cell>
        </row>
        <row r="4248">
          <cell r="A4248">
            <v>168802</v>
          </cell>
        </row>
        <row r="4249">
          <cell r="A4249">
            <v>168833</v>
          </cell>
        </row>
        <row r="4250">
          <cell r="A4250">
            <v>168863</v>
          </cell>
        </row>
        <row r="4251">
          <cell r="A4251">
            <v>168894</v>
          </cell>
        </row>
        <row r="4252">
          <cell r="A4252">
            <v>168924</v>
          </cell>
        </row>
        <row r="4253">
          <cell r="A4253">
            <v>168955</v>
          </cell>
        </row>
        <row r="4254">
          <cell r="A4254">
            <v>168986</v>
          </cell>
        </row>
        <row r="4255">
          <cell r="A4255">
            <v>169016</v>
          </cell>
        </row>
        <row r="4256">
          <cell r="A4256">
            <v>169047</v>
          </cell>
        </row>
        <row r="4257">
          <cell r="A4257">
            <v>169077</v>
          </cell>
        </row>
        <row r="4258">
          <cell r="A4258">
            <v>169108</v>
          </cell>
        </row>
        <row r="4259">
          <cell r="A4259">
            <v>169139</v>
          </cell>
        </row>
        <row r="4260">
          <cell r="A4260">
            <v>169167</v>
          </cell>
        </row>
        <row r="4261">
          <cell r="A4261">
            <v>169198</v>
          </cell>
        </row>
        <row r="4262">
          <cell r="A4262">
            <v>169228</v>
          </cell>
        </row>
        <row r="4263">
          <cell r="A4263">
            <v>169259</v>
          </cell>
        </row>
        <row r="4264">
          <cell r="A4264">
            <v>169289</v>
          </cell>
        </row>
        <row r="4265">
          <cell r="A4265">
            <v>169320</v>
          </cell>
        </row>
        <row r="4266">
          <cell r="A4266">
            <v>169351</v>
          </cell>
        </row>
        <row r="4267">
          <cell r="A4267">
            <v>169381</v>
          </cell>
        </row>
        <row r="4268">
          <cell r="A4268">
            <v>169412</v>
          </cell>
        </row>
        <row r="4269">
          <cell r="A4269">
            <v>169442</v>
          </cell>
        </row>
        <row r="4270">
          <cell r="A4270">
            <v>169473</v>
          </cell>
        </row>
        <row r="4271">
          <cell r="A4271">
            <v>169504</v>
          </cell>
        </row>
        <row r="4272">
          <cell r="A4272">
            <v>169533</v>
          </cell>
        </row>
        <row r="4273">
          <cell r="A4273">
            <v>169564</v>
          </cell>
        </row>
        <row r="4274">
          <cell r="A4274">
            <v>169594</v>
          </cell>
        </row>
        <row r="4275">
          <cell r="A4275">
            <v>169625</v>
          </cell>
        </row>
        <row r="4276">
          <cell r="A4276">
            <v>169655</v>
          </cell>
        </row>
        <row r="4277">
          <cell r="A4277">
            <v>169686</v>
          </cell>
        </row>
        <row r="4278">
          <cell r="A4278">
            <v>169717</v>
          </cell>
        </row>
        <row r="4279">
          <cell r="A4279">
            <v>169747</v>
          </cell>
        </row>
        <row r="4280">
          <cell r="A4280">
            <v>169778</v>
          </cell>
        </row>
        <row r="4281">
          <cell r="A4281">
            <v>169808</v>
          </cell>
        </row>
        <row r="4282">
          <cell r="A4282">
            <v>169839</v>
          </cell>
        </row>
        <row r="4283">
          <cell r="A4283">
            <v>169870</v>
          </cell>
        </row>
        <row r="4284">
          <cell r="A4284">
            <v>169898</v>
          </cell>
        </row>
        <row r="4285">
          <cell r="A4285">
            <v>169929</v>
          </cell>
        </row>
        <row r="4286">
          <cell r="A4286">
            <v>169959</v>
          </cell>
        </row>
        <row r="4287">
          <cell r="A4287">
            <v>169990</v>
          </cell>
        </row>
        <row r="4288">
          <cell r="A4288">
            <v>170020</v>
          </cell>
        </row>
        <row r="4289">
          <cell r="A4289">
            <v>170051</v>
          </cell>
        </row>
        <row r="4290">
          <cell r="A4290">
            <v>170082</v>
          </cell>
        </row>
        <row r="4291">
          <cell r="A4291">
            <v>170112</v>
          </cell>
        </row>
        <row r="4292">
          <cell r="A4292">
            <v>170143</v>
          </cell>
        </row>
        <row r="4293">
          <cell r="A4293">
            <v>170173</v>
          </cell>
        </row>
        <row r="4294">
          <cell r="A4294">
            <v>170204</v>
          </cell>
        </row>
        <row r="4295">
          <cell r="A4295">
            <v>170235</v>
          </cell>
        </row>
        <row r="4296">
          <cell r="A4296">
            <v>170263</v>
          </cell>
        </row>
        <row r="4297">
          <cell r="A4297">
            <v>170294</v>
          </cell>
        </row>
        <row r="4298">
          <cell r="A4298">
            <v>170324</v>
          </cell>
        </row>
        <row r="4299">
          <cell r="A4299">
            <v>170355</v>
          </cell>
        </row>
        <row r="4300">
          <cell r="A4300">
            <v>170385</v>
          </cell>
        </row>
        <row r="4301">
          <cell r="A4301">
            <v>170416</v>
          </cell>
        </row>
        <row r="4302">
          <cell r="A4302">
            <v>170447</v>
          </cell>
        </row>
        <row r="4303">
          <cell r="A4303">
            <v>170477</v>
          </cell>
        </row>
        <row r="4304">
          <cell r="A4304">
            <v>170508</v>
          </cell>
        </row>
        <row r="4305">
          <cell r="A4305">
            <v>170538</v>
          </cell>
        </row>
        <row r="4306">
          <cell r="A4306">
            <v>170569</v>
          </cell>
        </row>
        <row r="4307">
          <cell r="A4307">
            <v>170600</v>
          </cell>
        </row>
        <row r="4308">
          <cell r="A4308">
            <v>170628</v>
          </cell>
        </row>
        <row r="4309">
          <cell r="A4309">
            <v>170659</v>
          </cell>
        </row>
        <row r="4310">
          <cell r="A4310">
            <v>170689</v>
          </cell>
        </row>
        <row r="4311">
          <cell r="A4311">
            <v>170720</v>
          </cell>
        </row>
        <row r="4312">
          <cell r="A4312">
            <v>170750</v>
          </cell>
        </row>
        <row r="4313">
          <cell r="A4313">
            <v>170781</v>
          </cell>
        </row>
        <row r="4314">
          <cell r="A4314">
            <v>170812</v>
          </cell>
        </row>
        <row r="4315">
          <cell r="A4315">
            <v>170842</v>
          </cell>
        </row>
        <row r="4316">
          <cell r="A4316">
            <v>170873</v>
          </cell>
        </row>
        <row r="4317">
          <cell r="A4317">
            <v>170903</v>
          </cell>
        </row>
        <row r="4318">
          <cell r="A4318">
            <v>170934</v>
          </cell>
        </row>
        <row r="4319">
          <cell r="A4319">
            <v>170965</v>
          </cell>
        </row>
        <row r="4320">
          <cell r="A4320">
            <v>170994</v>
          </cell>
        </row>
        <row r="4321">
          <cell r="A4321">
            <v>171025</v>
          </cell>
        </row>
        <row r="4322">
          <cell r="A4322">
            <v>171055</v>
          </cell>
        </row>
        <row r="4323">
          <cell r="A4323">
            <v>171086</v>
          </cell>
        </row>
        <row r="4324">
          <cell r="A4324">
            <v>171116</v>
          </cell>
        </row>
        <row r="4325">
          <cell r="A4325">
            <v>171147</v>
          </cell>
        </row>
        <row r="4326">
          <cell r="A4326">
            <v>171178</v>
          </cell>
        </row>
        <row r="4327">
          <cell r="A4327">
            <v>171208</v>
          </cell>
        </row>
        <row r="4328">
          <cell r="A4328">
            <v>171239</v>
          </cell>
        </row>
        <row r="4329">
          <cell r="A4329">
            <v>171269</v>
          </cell>
        </row>
        <row r="4330">
          <cell r="A4330">
            <v>171300</v>
          </cell>
        </row>
        <row r="4331">
          <cell r="A4331">
            <v>171331</v>
          </cell>
        </row>
        <row r="4332">
          <cell r="A4332">
            <v>171359</v>
          </cell>
        </row>
        <row r="4333">
          <cell r="A4333">
            <v>171390</v>
          </cell>
        </row>
        <row r="4334">
          <cell r="A4334">
            <v>171420</v>
          </cell>
        </row>
        <row r="4335">
          <cell r="A4335">
            <v>171451</v>
          </cell>
        </row>
        <row r="4336">
          <cell r="A4336">
            <v>171481</v>
          </cell>
        </row>
        <row r="4337">
          <cell r="A4337">
            <v>171512</v>
          </cell>
        </row>
        <row r="4338">
          <cell r="A4338">
            <v>171543</v>
          </cell>
        </row>
        <row r="4339">
          <cell r="A4339">
            <v>171573</v>
          </cell>
        </row>
        <row r="4340">
          <cell r="A4340">
            <v>171604</v>
          </cell>
        </row>
        <row r="4341">
          <cell r="A4341">
            <v>171634</v>
          </cell>
        </row>
        <row r="4342">
          <cell r="A4342">
            <v>171665</v>
          </cell>
        </row>
        <row r="4343">
          <cell r="A4343">
            <v>171696</v>
          </cell>
        </row>
        <row r="4344">
          <cell r="A4344">
            <v>171724</v>
          </cell>
        </row>
        <row r="4345">
          <cell r="A4345">
            <v>171755</v>
          </cell>
        </row>
        <row r="4346">
          <cell r="A4346">
            <v>171785</v>
          </cell>
        </row>
        <row r="4347">
          <cell r="A4347">
            <v>171816</v>
          </cell>
        </row>
        <row r="4348">
          <cell r="A4348">
            <v>171846</v>
          </cell>
        </row>
        <row r="4349">
          <cell r="A4349">
            <v>171877</v>
          </cell>
        </row>
        <row r="4350">
          <cell r="A4350">
            <v>171908</v>
          </cell>
        </row>
        <row r="4351">
          <cell r="A4351">
            <v>171938</v>
          </cell>
        </row>
        <row r="4352">
          <cell r="A4352">
            <v>171969</v>
          </cell>
        </row>
        <row r="4353">
          <cell r="A4353">
            <v>171999</v>
          </cell>
        </row>
        <row r="4354">
          <cell r="A4354">
            <v>172030</v>
          </cell>
        </row>
        <row r="4355">
          <cell r="A4355">
            <v>172061</v>
          </cell>
        </row>
        <row r="4356">
          <cell r="A4356">
            <v>172089</v>
          </cell>
        </row>
        <row r="4357">
          <cell r="A4357">
            <v>172120</v>
          </cell>
        </row>
        <row r="4358">
          <cell r="A4358">
            <v>172150</v>
          </cell>
        </row>
        <row r="4359">
          <cell r="A4359">
            <v>172181</v>
          </cell>
        </row>
        <row r="4360">
          <cell r="A4360">
            <v>172211</v>
          </cell>
        </row>
        <row r="4361">
          <cell r="A4361">
            <v>172242</v>
          </cell>
        </row>
        <row r="4362">
          <cell r="A4362">
            <v>172273</v>
          </cell>
        </row>
        <row r="4363">
          <cell r="A4363">
            <v>172303</v>
          </cell>
        </row>
        <row r="4364">
          <cell r="A4364">
            <v>172334</v>
          </cell>
        </row>
        <row r="4365">
          <cell r="A4365">
            <v>172364</v>
          </cell>
        </row>
        <row r="4366">
          <cell r="A4366">
            <v>172395</v>
          </cell>
        </row>
        <row r="4367">
          <cell r="A4367">
            <v>172426</v>
          </cell>
        </row>
        <row r="4368">
          <cell r="A4368">
            <v>172455</v>
          </cell>
        </row>
        <row r="4369">
          <cell r="A4369">
            <v>172486</v>
          </cell>
        </row>
        <row r="4370">
          <cell r="A4370">
            <v>172516</v>
          </cell>
        </row>
        <row r="4371">
          <cell r="A4371">
            <v>172547</v>
          </cell>
        </row>
        <row r="4372">
          <cell r="A4372">
            <v>172577</v>
          </cell>
        </row>
        <row r="4373">
          <cell r="A4373">
            <v>172608</v>
          </cell>
        </row>
        <row r="4374">
          <cell r="A4374">
            <v>172639</v>
          </cell>
        </row>
        <row r="4375">
          <cell r="A4375">
            <v>172669</v>
          </cell>
        </row>
        <row r="4376">
          <cell r="A4376">
            <v>172700</v>
          </cell>
        </row>
        <row r="4377">
          <cell r="A4377">
            <v>172730</v>
          </cell>
        </row>
        <row r="4378">
          <cell r="A4378">
            <v>172761</v>
          </cell>
        </row>
        <row r="4379">
          <cell r="A4379">
            <v>172792</v>
          </cell>
        </row>
        <row r="4380">
          <cell r="A4380">
            <v>172820</v>
          </cell>
        </row>
        <row r="4381">
          <cell r="A4381">
            <v>172851</v>
          </cell>
        </row>
        <row r="4382">
          <cell r="A4382">
            <v>172881</v>
          </cell>
        </row>
        <row r="4383">
          <cell r="A4383">
            <v>172912</v>
          </cell>
        </row>
        <row r="4384">
          <cell r="A4384">
            <v>172942</v>
          </cell>
        </row>
        <row r="4385">
          <cell r="A4385">
            <v>172973</v>
          </cell>
        </row>
        <row r="4386">
          <cell r="A4386">
            <v>173004</v>
          </cell>
        </row>
        <row r="4387">
          <cell r="A4387">
            <v>173034</v>
          </cell>
        </row>
        <row r="4388">
          <cell r="A4388">
            <v>173065</v>
          </cell>
        </row>
        <row r="4389">
          <cell r="A4389">
            <v>173095</v>
          </cell>
        </row>
        <row r="4390">
          <cell r="A4390">
            <v>173126</v>
          </cell>
        </row>
        <row r="4391">
          <cell r="A4391">
            <v>173157</v>
          </cell>
        </row>
        <row r="4392">
          <cell r="A4392">
            <v>173185</v>
          </cell>
        </row>
        <row r="4393">
          <cell r="A4393">
            <v>173216</v>
          </cell>
        </row>
        <row r="4394">
          <cell r="A4394">
            <v>173246</v>
          </cell>
        </row>
        <row r="4395">
          <cell r="A4395">
            <v>173277</v>
          </cell>
        </row>
        <row r="4396">
          <cell r="A4396">
            <v>173307</v>
          </cell>
        </row>
        <row r="4397">
          <cell r="A4397">
            <v>173338</v>
          </cell>
        </row>
        <row r="4398">
          <cell r="A4398">
            <v>173369</v>
          </cell>
        </row>
        <row r="4399">
          <cell r="A4399">
            <v>173399</v>
          </cell>
        </row>
        <row r="4400">
          <cell r="A4400">
            <v>173430</v>
          </cell>
        </row>
        <row r="4401">
          <cell r="A4401">
            <v>173460</v>
          </cell>
        </row>
        <row r="4402">
          <cell r="A4402">
            <v>173491</v>
          </cell>
        </row>
        <row r="4403">
          <cell r="A4403">
            <v>173522</v>
          </cell>
        </row>
        <row r="4404">
          <cell r="A4404">
            <v>173550</v>
          </cell>
        </row>
        <row r="4405">
          <cell r="A4405">
            <v>173581</v>
          </cell>
        </row>
        <row r="4406">
          <cell r="A4406">
            <v>173611</v>
          </cell>
        </row>
        <row r="4407">
          <cell r="A4407">
            <v>173642</v>
          </cell>
        </row>
        <row r="4408">
          <cell r="A4408">
            <v>173672</v>
          </cell>
        </row>
        <row r="4409">
          <cell r="A4409">
            <v>173703</v>
          </cell>
        </row>
        <row r="4410">
          <cell r="A4410">
            <v>173734</v>
          </cell>
        </row>
        <row r="4411">
          <cell r="A4411">
            <v>173764</v>
          </cell>
        </row>
        <row r="4412">
          <cell r="A4412">
            <v>173795</v>
          </cell>
        </row>
        <row r="4413">
          <cell r="A4413">
            <v>173825</v>
          </cell>
        </row>
        <row r="4414">
          <cell r="A4414">
            <v>173856</v>
          </cell>
        </row>
        <row r="4415">
          <cell r="A4415">
            <v>173887</v>
          </cell>
        </row>
        <row r="4416">
          <cell r="A4416">
            <v>173916</v>
          </cell>
        </row>
        <row r="4417">
          <cell r="A4417">
            <v>173947</v>
          </cell>
        </row>
        <row r="4418">
          <cell r="A4418">
            <v>173977</v>
          </cell>
        </row>
        <row r="4419">
          <cell r="A4419">
            <v>174008</v>
          </cell>
        </row>
        <row r="4420">
          <cell r="A4420">
            <v>174038</v>
          </cell>
        </row>
        <row r="4421">
          <cell r="A4421">
            <v>174069</v>
          </cell>
        </row>
        <row r="4422">
          <cell r="A4422">
            <v>174100</v>
          </cell>
        </row>
        <row r="4423">
          <cell r="A4423">
            <v>174130</v>
          </cell>
        </row>
        <row r="4424">
          <cell r="A4424">
            <v>174161</v>
          </cell>
        </row>
        <row r="4425">
          <cell r="A4425">
            <v>174191</v>
          </cell>
        </row>
        <row r="4426">
          <cell r="A4426">
            <v>174222</v>
          </cell>
        </row>
        <row r="4427">
          <cell r="A4427">
            <v>174253</v>
          </cell>
        </row>
        <row r="4428">
          <cell r="A4428">
            <v>174281</v>
          </cell>
        </row>
        <row r="4429">
          <cell r="A4429">
            <v>174312</v>
          </cell>
        </row>
        <row r="4430">
          <cell r="A4430">
            <v>174342</v>
          </cell>
        </row>
        <row r="4431">
          <cell r="A4431">
            <v>174373</v>
          </cell>
        </row>
        <row r="4432">
          <cell r="A4432">
            <v>174403</v>
          </cell>
        </row>
        <row r="4433">
          <cell r="A4433">
            <v>174434</v>
          </cell>
        </row>
        <row r="4434">
          <cell r="A4434">
            <v>174465</v>
          </cell>
        </row>
        <row r="4435">
          <cell r="A4435">
            <v>174495</v>
          </cell>
        </row>
        <row r="4436">
          <cell r="A4436">
            <v>174526</v>
          </cell>
        </row>
        <row r="4437">
          <cell r="A4437">
            <v>174556</v>
          </cell>
        </row>
        <row r="4438">
          <cell r="A4438">
            <v>174587</v>
          </cell>
        </row>
        <row r="4439">
          <cell r="A4439">
            <v>174618</v>
          </cell>
        </row>
        <row r="4440">
          <cell r="A4440">
            <v>174646</v>
          </cell>
        </row>
        <row r="4441">
          <cell r="A4441">
            <v>174677</v>
          </cell>
        </row>
        <row r="4442">
          <cell r="A4442">
            <v>174707</v>
          </cell>
        </row>
        <row r="4443">
          <cell r="A4443">
            <v>174738</v>
          </cell>
        </row>
        <row r="4444">
          <cell r="A4444">
            <v>174768</v>
          </cell>
        </row>
        <row r="4445">
          <cell r="A4445">
            <v>174799</v>
          </cell>
        </row>
        <row r="4446">
          <cell r="A4446">
            <v>174830</v>
          </cell>
        </row>
        <row r="4447">
          <cell r="A4447">
            <v>174860</v>
          </cell>
        </row>
        <row r="4448">
          <cell r="A4448">
            <v>174891</v>
          </cell>
        </row>
        <row r="4449">
          <cell r="A4449">
            <v>174921</v>
          </cell>
        </row>
        <row r="4450">
          <cell r="A4450">
            <v>174952</v>
          </cell>
        </row>
        <row r="4451">
          <cell r="A4451">
            <v>174983</v>
          </cell>
        </row>
        <row r="4452">
          <cell r="A4452">
            <v>175011</v>
          </cell>
        </row>
        <row r="4453">
          <cell r="A4453">
            <v>175042</v>
          </cell>
        </row>
        <row r="4454">
          <cell r="A4454">
            <v>175072</v>
          </cell>
        </row>
        <row r="4455">
          <cell r="A4455">
            <v>175103</v>
          </cell>
        </row>
        <row r="4456">
          <cell r="A4456">
            <v>175133</v>
          </cell>
        </row>
        <row r="4457">
          <cell r="A4457">
            <v>175164</v>
          </cell>
        </row>
        <row r="4458">
          <cell r="A4458">
            <v>175195</v>
          </cell>
        </row>
        <row r="4459">
          <cell r="A4459">
            <v>175225</v>
          </cell>
        </row>
        <row r="4460">
          <cell r="A4460">
            <v>175256</v>
          </cell>
        </row>
        <row r="4461">
          <cell r="A4461">
            <v>175286</v>
          </cell>
        </row>
        <row r="4462">
          <cell r="A4462">
            <v>175317</v>
          </cell>
        </row>
        <row r="4463">
          <cell r="A4463">
            <v>175348</v>
          </cell>
        </row>
        <row r="4464">
          <cell r="A4464">
            <v>175377</v>
          </cell>
        </row>
        <row r="4465">
          <cell r="A4465">
            <v>175408</v>
          </cell>
        </row>
        <row r="4466">
          <cell r="A4466">
            <v>175438</v>
          </cell>
        </row>
        <row r="4467">
          <cell r="A4467">
            <v>175469</v>
          </cell>
        </row>
        <row r="4468">
          <cell r="A4468">
            <v>175499</v>
          </cell>
        </row>
        <row r="4469">
          <cell r="A4469">
            <v>175530</v>
          </cell>
        </row>
        <row r="4470">
          <cell r="A4470">
            <v>175561</v>
          </cell>
        </row>
        <row r="4471">
          <cell r="A4471">
            <v>175591</v>
          </cell>
        </row>
        <row r="4472">
          <cell r="A4472">
            <v>175622</v>
          </cell>
        </row>
        <row r="4473">
          <cell r="A4473">
            <v>175652</v>
          </cell>
        </row>
        <row r="4474">
          <cell r="A4474">
            <v>175683</v>
          </cell>
        </row>
        <row r="4475">
          <cell r="A4475">
            <v>175714</v>
          </cell>
        </row>
        <row r="4476">
          <cell r="A4476">
            <v>175742</v>
          </cell>
        </row>
        <row r="4477">
          <cell r="A4477">
            <v>175773</v>
          </cell>
        </row>
        <row r="4478">
          <cell r="A4478">
            <v>175803</v>
          </cell>
        </row>
        <row r="4479">
          <cell r="A4479">
            <v>175834</v>
          </cell>
        </row>
        <row r="4480">
          <cell r="A4480">
            <v>175864</v>
          </cell>
        </row>
        <row r="4481">
          <cell r="A4481">
            <v>175895</v>
          </cell>
        </row>
        <row r="4482">
          <cell r="A4482">
            <v>175926</v>
          </cell>
        </row>
        <row r="4483">
          <cell r="A4483">
            <v>175956</v>
          </cell>
        </row>
        <row r="4484">
          <cell r="A4484">
            <v>175987</v>
          </cell>
        </row>
        <row r="4485">
          <cell r="A4485">
            <v>176017</v>
          </cell>
        </row>
        <row r="4486">
          <cell r="A4486">
            <v>176048</v>
          </cell>
        </row>
        <row r="4487">
          <cell r="A4487">
            <v>176079</v>
          </cell>
        </row>
        <row r="4488">
          <cell r="A4488">
            <v>176107</v>
          </cell>
        </row>
        <row r="4489">
          <cell r="A4489">
            <v>176138</v>
          </cell>
        </row>
        <row r="4490">
          <cell r="A4490">
            <v>176168</v>
          </cell>
        </row>
        <row r="4491">
          <cell r="A4491">
            <v>176199</v>
          </cell>
        </row>
        <row r="4492">
          <cell r="A4492">
            <v>176229</v>
          </cell>
        </row>
        <row r="4493">
          <cell r="A4493">
            <v>176260</v>
          </cell>
        </row>
        <row r="4494">
          <cell r="A4494">
            <v>176291</v>
          </cell>
        </row>
        <row r="4495">
          <cell r="A4495">
            <v>176321</v>
          </cell>
        </row>
        <row r="4496">
          <cell r="A4496">
            <v>176352</v>
          </cell>
        </row>
        <row r="4497">
          <cell r="A4497">
            <v>176382</v>
          </cell>
        </row>
        <row r="4498">
          <cell r="A4498">
            <v>176413</v>
          </cell>
        </row>
        <row r="4499">
          <cell r="A4499">
            <v>176444</v>
          </cell>
        </row>
        <row r="4500">
          <cell r="A4500">
            <v>176472</v>
          </cell>
        </row>
        <row r="4501">
          <cell r="A4501">
            <v>176503</v>
          </cell>
        </row>
        <row r="4502">
          <cell r="A4502">
            <v>176533</v>
          </cell>
        </row>
        <row r="4503">
          <cell r="A4503">
            <v>176564</v>
          </cell>
        </row>
        <row r="4504">
          <cell r="A4504">
            <v>176594</v>
          </cell>
        </row>
        <row r="4505">
          <cell r="A4505">
            <v>176625</v>
          </cell>
        </row>
        <row r="4506">
          <cell r="A4506">
            <v>176656</v>
          </cell>
        </row>
        <row r="4507">
          <cell r="A4507">
            <v>176686</v>
          </cell>
        </row>
        <row r="4508">
          <cell r="A4508">
            <v>176717</v>
          </cell>
        </row>
        <row r="4509">
          <cell r="A4509">
            <v>176747</v>
          </cell>
        </row>
        <row r="4510">
          <cell r="A4510">
            <v>176778</v>
          </cell>
        </row>
        <row r="4511">
          <cell r="A4511">
            <v>176809</v>
          </cell>
        </row>
        <row r="4512">
          <cell r="A4512">
            <v>176838</v>
          </cell>
        </row>
        <row r="4513">
          <cell r="A4513">
            <v>176869</v>
          </cell>
        </row>
        <row r="4514">
          <cell r="A4514">
            <v>176899</v>
          </cell>
        </row>
        <row r="4515">
          <cell r="A4515">
            <v>176930</v>
          </cell>
        </row>
        <row r="4516">
          <cell r="A4516">
            <v>176960</v>
          </cell>
        </row>
        <row r="4517">
          <cell r="A4517">
            <v>176991</v>
          </cell>
        </row>
        <row r="4518">
          <cell r="A4518">
            <v>177022</v>
          </cell>
        </row>
        <row r="4519">
          <cell r="A4519">
            <v>177052</v>
          </cell>
        </row>
        <row r="4520">
          <cell r="A4520">
            <v>177083</v>
          </cell>
        </row>
        <row r="4521">
          <cell r="A4521">
            <v>177113</v>
          </cell>
        </row>
        <row r="4522">
          <cell r="A4522">
            <v>177144</v>
          </cell>
        </row>
        <row r="4523">
          <cell r="A4523">
            <v>177175</v>
          </cell>
        </row>
        <row r="4524">
          <cell r="A4524">
            <v>177203</v>
          </cell>
        </row>
        <row r="4525">
          <cell r="A4525">
            <v>177234</v>
          </cell>
        </row>
        <row r="4526">
          <cell r="A4526">
            <v>177264</v>
          </cell>
        </row>
        <row r="4527">
          <cell r="A4527">
            <v>177295</v>
          </cell>
        </row>
        <row r="4528">
          <cell r="A4528">
            <v>177325</v>
          </cell>
        </row>
        <row r="4529">
          <cell r="A4529">
            <v>177356</v>
          </cell>
        </row>
        <row r="4530">
          <cell r="A4530">
            <v>177387</v>
          </cell>
        </row>
        <row r="4531">
          <cell r="A4531">
            <v>177417</v>
          </cell>
        </row>
        <row r="4532">
          <cell r="A4532">
            <v>177448</v>
          </cell>
        </row>
        <row r="4533">
          <cell r="A4533">
            <v>177478</v>
          </cell>
        </row>
        <row r="4534">
          <cell r="A4534">
            <v>177509</v>
          </cell>
        </row>
        <row r="4535">
          <cell r="A4535">
            <v>177540</v>
          </cell>
        </row>
        <row r="4536">
          <cell r="A4536">
            <v>177568</v>
          </cell>
        </row>
        <row r="4537">
          <cell r="A4537">
            <v>177599</v>
          </cell>
        </row>
        <row r="4538">
          <cell r="A4538">
            <v>177629</v>
          </cell>
        </row>
        <row r="4539">
          <cell r="A4539">
            <v>177660</v>
          </cell>
        </row>
        <row r="4540">
          <cell r="A4540">
            <v>177690</v>
          </cell>
        </row>
        <row r="4541">
          <cell r="A4541">
            <v>177721</v>
          </cell>
        </row>
        <row r="4542">
          <cell r="A4542">
            <v>177752</v>
          </cell>
        </row>
        <row r="4543">
          <cell r="A4543">
            <v>177782</v>
          </cell>
        </row>
        <row r="4544">
          <cell r="A4544">
            <v>177813</v>
          </cell>
        </row>
        <row r="4545">
          <cell r="A4545">
            <v>177843</v>
          </cell>
        </row>
        <row r="4546">
          <cell r="A4546">
            <v>177874</v>
          </cell>
        </row>
        <row r="4547">
          <cell r="A4547">
            <v>177905</v>
          </cell>
        </row>
        <row r="4548">
          <cell r="A4548">
            <v>177933</v>
          </cell>
        </row>
        <row r="4549">
          <cell r="A4549">
            <v>177964</v>
          </cell>
        </row>
        <row r="4550">
          <cell r="A4550">
            <v>177994</v>
          </cell>
        </row>
        <row r="4551">
          <cell r="A4551">
            <v>178025</v>
          </cell>
        </row>
        <row r="4552">
          <cell r="A4552">
            <v>178055</v>
          </cell>
        </row>
        <row r="4553">
          <cell r="A4553">
            <v>178086</v>
          </cell>
        </row>
        <row r="4554">
          <cell r="A4554">
            <v>178117</v>
          </cell>
        </row>
        <row r="4555">
          <cell r="A4555">
            <v>178147</v>
          </cell>
        </row>
        <row r="4556">
          <cell r="A4556">
            <v>178178</v>
          </cell>
        </row>
        <row r="4557">
          <cell r="A4557">
            <v>178208</v>
          </cell>
        </row>
        <row r="4558">
          <cell r="A4558">
            <v>178239</v>
          </cell>
        </row>
        <row r="4559">
          <cell r="A4559">
            <v>178270</v>
          </cell>
        </row>
        <row r="4560">
          <cell r="A4560">
            <v>178299</v>
          </cell>
        </row>
        <row r="4561">
          <cell r="A4561">
            <v>178330</v>
          </cell>
        </row>
        <row r="4562">
          <cell r="A4562">
            <v>178360</v>
          </cell>
        </row>
        <row r="4563">
          <cell r="A4563">
            <v>178391</v>
          </cell>
        </row>
        <row r="4564">
          <cell r="A4564">
            <v>178421</v>
          </cell>
        </row>
        <row r="4565">
          <cell r="A4565">
            <v>178452</v>
          </cell>
        </row>
        <row r="4566">
          <cell r="A4566">
            <v>178483</v>
          </cell>
        </row>
        <row r="4567">
          <cell r="A4567">
            <v>178513</v>
          </cell>
        </row>
        <row r="4568">
          <cell r="A4568">
            <v>178544</v>
          </cell>
        </row>
        <row r="4569">
          <cell r="A4569">
            <v>178574</v>
          </cell>
        </row>
        <row r="4570">
          <cell r="A4570">
            <v>178605</v>
          </cell>
        </row>
        <row r="4571">
          <cell r="A4571">
            <v>178636</v>
          </cell>
        </row>
        <row r="4572">
          <cell r="A4572">
            <v>178664</v>
          </cell>
        </row>
        <row r="4573">
          <cell r="A4573">
            <v>178695</v>
          </cell>
        </row>
        <row r="4574">
          <cell r="A4574">
            <v>178725</v>
          </cell>
        </row>
        <row r="4575">
          <cell r="A4575">
            <v>178756</v>
          </cell>
        </row>
        <row r="4576">
          <cell r="A4576">
            <v>178786</v>
          </cell>
        </row>
        <row r="4577">
          <cell r="A4577">
            <v>178817</v>
          </cell>
        </row>
        <row r="4578">
          <cell r="A4578">
            <v>178848</v>
          </cell>
        </row>
        <row r="4579">
          <cell r="A4579">
            <v>178878</v>
          </cell>
        </row>
        <row r="4580">
          <cell r="A4580">
            <v>178909</v>
          </cell>
        </row>
        <row r="4581">
          <cell r="A4581">
            <v>178939</v>
          </cell>
        </row>
        <row r="4582">
          <cell r="A4582">
            <v>178970</v>
          </cell>
        </row>
        <row r="4583">
          <cell r="A4583">
            <v>179001</v>
          </cell>
        </row>
        <row r="4584">
          <cell r="A4584">
            <v>179029</v>
          </cell>
        </row>
        <row r="4585">
          <cell r="A4585">
            <v>179060</v>
          </cell>
        </row>
        <row r="4586">
          <cell r="A4586">
            <v>179090</v>
          </cell>
        </row>
        <row r="4587">
          <cell r="A4587">
            <v>179121</v>
          </cell>
        </row>
        <row r="4588">
          <cell r="A4588">
            <v>179151</v>
          </cell>
        </row>
        <row r="4589">
          <cell r="A4589">
            <v>179182</v>
          </cell>
        </row>
        <row r="4590">
          <cell r="A4590">
            <v>179213</v>
          </cell>
        </row>
        <row r="4591">
          <cell r="A4591">
            <v>179243</v>
          </cell>
        </row>
        <row r="4592">
          <cell r="A4592">
            <v>179274</v>
          </cell>
        </row>
        <row r="4593">
          <cell r="A4593">
            <v>179304</v>
          </cell>
        </row>
        <row r="4594">
          <cell r="A4594">
            <v>179335</v>
          </cell>
        </row>
        <row r="4595">
          <cell r="A4595">
            <v>179366</v>
          </cell>
        </row>
        <row r="4596">
          <cell r="A4596">
            <v>179394</v>
          </cell>
        </row>
        <row r="4597">
          <cell r="A4597">
            <v>179425</v>
          </cell>
        </row>
        <row r="4598">
          <cell r="A4598">
            <v>179455</v>
          </cell>
        </row>
        <row r="4599">
          <cell r="A4599">
            <v>179486</v>
          </cell>
        </row>
        <row r="4600">
          <cell r="A4600">
            <v>179516</v>
          </cell>
        </row>
        <row r="4601">
          <cell r="A4601">
            <v>179547</v>
          </cell>
        </row>
        <row r="4602">
          <cell r="A4602">
            <v>179578</v>
          </cell>
        </row>
        <row r="4603">
          <cell r="A4603">
            <v>179608</v>
          </cell>
        </row>
        <row r="4604">
          <cell r="A4604">
            <v>179639</v>
          </cell>
        </row>
        <row r="4605">
          <cell r="A4605">
            <v>179669</v>
          </cell>
        </row>
        <row r="4606">
          <cell r="A4606">
            <v>179700</v>
          </cell>
        </row>
        <row r="4607">
          <cell r="A4607">
            <v>179731</v>
          </cell>
        </row>
        <row r="4608">
          <cell r="A4608">
            <v>179760</v>
          </cell>
        </row>
        <row r="4609">
          <cell r="A4609">
            <v>179791</v>
          </cell>
        </row>
        <row r="4610">
          <cell r="A4610">
            <v>179821</v>
          </cell>
        </row>
        <row r="4611">
          <cell r="A4611">
            <v>179852</v>
          </cell>
        </row>
        <row r="4612">
          <cell r="A4612">
            <v>179882</v>
          </cell>
        </row>
        <row r="4613">
          <cell r="A4613">
            <v>179913</v>
          </cell>
        </row>
        <row r="4614">
          <cell r="A4614">
            <v>179944</v>
          </cell>
        </row>
        <row r="4615">
          <cell r="A4615">
            <v>179974</v>
          </cell>
        </row>
        <row r="4616">
          <cell r="A4616">
            <v>180005</v>
          </cell>
        </row>
        <row r="4617">
          <cell r="A4617">
            <v>180035</v>
          </cell>
        </row>
        <row r="4618">
          <cell r="A4618">
            <v>180066</v>
          </cell>
        </row>
        <row r="4619">
          <cell r="A4619">
            <v>180097</v>
          </cell>
        </row>
        <row r="4620">
          <cell r="A4620">
            <v>180125</v>
          </cell>
        </row>
        <row r="4621">
          <cell r="A4621">
            <v>180156</v>
          </cell>
        </row>
        <row r="4622">
          <cell r="A4622">
            <v>180186</v>
          </cell>
        </row>
        <row r="4623">
          <cell r="A4623">
            <v>180217</v>
          </cell>
        </row>
        <row r="4624">
          <cell r="A4624">
            <v>180247</v>
          </cell>
        </row>
        <row r="4625">
          <cell r="A4625">
            <v>180278</v>
          </cell>
        </row>
        <row r="4626">
          <cell r="A4626">
            <v>180309</v>
          </cell>
        </row>
        <row r="4627">
          <cell r="A4627">
            <v>180339</v>
          </cell>
        </row>
        <row r="4628">
          <cell r="A4628">
            <v>180370</v>
          </cell>
        </row>
        <row r="4629">
          <cell r="A4629">
            <v>180400</v>
          </cell>
        </row>
        <row r="4630">
          <cell r="A4630">
            <v>180431</v>
          </cell>
        </row>
        <row r="4631">
          <cell r="A4631">
            <v>180462</v>
          </cell>
        </row>
        <row r="4632">
          <cell r="A4632">
            <v>180490</v>
          </cell>
        </row>
        <row r="4633">
          <cell r="A4633">
            <v>180521</v>
          </cell>
        </row>
        <row r="4634">
          <cell r="A4634">
            <v>180551</v>
          </cell>
        </row>
        <row r="4635">
          <cell r="A4635">
            <v>180582</v>
          </cell>
        </row>
        <row r="4636">
          <cell r="A4636">
            <v>180612</v>
          </cell>
        </row>
        <row r="4637">
          <cell r="A4637">
            <v>180643</v>
          </cell>
        </row>
        <row r="4638">
          <cell r="A4638">
            <v>180674</v>
          </cell>
        </row>
        <row r="4639">
          <cell r="A4639">
            <v>180704</v>
          </cell>
        </row>
        <row r="4640">
          <cell r="A4640">
            <v>180735</v>
          </cell>
        </row>
        <row r="4641">
          <cell r="A4641">
            <v>180765</v>
          </cell>
        </row>
        <row r="4642">
          <cell r="A4642">
            <v>180796</v>
          </cell>
        </row>
        <row r="4643">
          <cell r="A4643">
            <v>180827</v>
          </cell>
        </row>
        <row r="4644">
          <cell r="A4644">
            <v>180855</v>
          </cell>
        </row>
        <row r="4645">
          <cell r="A4645">
            <v>180886</v>
          </cell>
        </row>
        <row r="4646">
          <cell r="A4646">
            <v>180916</v>
          </cell>
        </row>
        <row r="4647">
          <cell r="A4647">
            <v>180947</v>
          </cell>
        </row>
        <row r="4648">
          <cell r="A4648">
            <v>180977</v>
          </cell>
        </row>
        <row r="4649">
          <cell r="A4649">
            <v>181008</v>
          </cell>
        </row>
        <row r="4650">
          <cell r="A4650">
            <v>181039</v>
          </cell>
        </row>
        <row r="4651">
          <cell r="A4651">
            <v>181069</v>
          </cell>
        </row>
        <row r="4652">
          <cell r="A4652">
            <v>181100</v>
          </cell>
        </row>
        <row r="4653">
          <cell r="A4653">
            <v>181130</v>
          </cell>
        </row>
        <row r="4654">
          <cell r="A4654">
            <v>181161</v>
          </cell>
        </row>
        <row r="4655">
          <cell r="A4655">
            <v>181192</v>
          </cell>
        </row>
        <row r="4656">
          <cell r="A4656">
            <v>181221</v>
          </cell>
        </row>
        <row r="4657">
          <cell r="A4657">
            <v>181252</v>
          </cell>
        </row>
        <row r="4658">
          <cell r="A4658">
            <v>181282</v>
          </cell>
        </row>
        <row r="4659">
          <cell r="A4659">
            <v>181313</v>
          </cell>
        </row>
        <row r="4660">
          <cell r="A4660">
            <v>181343</v>
          </cell>
        </row>
        <row r="4661">
          <cell r="A4661">
            <v>181374</v>
          </cell>
        </row>
        <row r="4662">
          <cell r="A4662">
            <v>181405</v>
          </cell>
        </row>
        <row r="4663">
          <cell r="A4663">
            <v>181435</v>
          </cell>
        </row>
        <row r="4664">
          <cell r="A4664">
            <v>181466</v>
          </cell>
        </row>
        <row r="4665">
          <cell r="A4665">
            <v>181496</v>
          </cell>
        </row>
        <row r="4666">
          <cell r="A4666">
            <v>181527</v>
          </cell>
        </row>
        <row r="4667">
          <cell r="A4667">
            <v>181558</v>
          </cell>
        </row>
        <row r="4668">
          <cell r="A4668">
            <v>181586</v>
          </cell>
        </row>
        <row r="4669">
          <cell r="A4669">
            <v>181617</v>
          </cell>
        </row>
        <row r="4670">
          <cell r="A4670">
            <v>181647</v>
          </cell>
        </row>
        <row r="4671">
          <cell r="A4671">
            <v>181678</v>
          </cell>
        </row>
        <row r="4672">
          <cell r="A4672">
            <v>181708</v>
          </cell>
        </row>
        <row r="4673">
          <cell r="A4673">
            <v>181739</v>
          </cell>
        </row>
        <row r="4674">
          <cell r="A4674">
            <v>181770</v>
          </cell>
        </row>
        <row r="4675">
          <cell r="A4675">
            <v>181800</v>
          </cell>
        </row>
        <row r="4676">
          <cell r="A4676">
            <v>181831</v>
          </cell>
        </row>
        <row r="4677">
          <cell r="A4677">
            <v>181861</v>
          </cell>
        </row>
        <row r="4678">
          <cell r="A4678">
            <v>181892</v>
          </cell>
        </row>
        <row r="4679">
          <cell r="A4679">
            <v>181923</v>
          </cell>
        </row>
        <row r="4680">
          <cell r="A4680">
            <v>181951</v>
          </cell>
        </row>
        <row r="4681">
          <cell r="A4681">
            <v>181982</v>
          </cell>
        </row>
        <row r="4682">
          <cell r="A4682">
            <v>182012</v>
          </cell>
        </row>
        <row r="4683">
          <cell r="A4683">
            <v>182043</v>
          </cell>
        </row>
        <row r="4684">
          <cell r="A4684">
            <v>182073</v>
          </cell>
        </row>
        <row r="4685">
          <cell r="A4685">
            <v>182104</v>
          </cell>
        </row>
        <row r="4686">
          <cell r="A4686">
            <v>182135</v>
          </cell>
        </row>
        <row r="4687">
          <cell r="A4687">
            <v>182165</v>
          </cell>
        </row>
        <row r="4688">
          <cell r="A4688">
            <v>182196</v>
          </cell>
        </row>
        <row r="4689">
          <cell r="A4689">
            <v>182226</v>
          </cell>
        </row>
        <row r="4690">
          <cell r="A4690">
            <v>182257</v>
          </cell>
        </row>
        <row r="4691">
          <cell r="A4691">
            <v>182288</v>
          </cell>
        </row>
        <row r="4692">
          <cell r="A4692">
            <v>182316</v>
          </cell>
        </row>
        <row r="4693">
          <cell r="A4693">
            <v>182347</v>
          </cell>
        </row>
        <row r="4694">
          <cell r="A4694">
            <v>182377</v>
          </cell>
        </row>
        <row r="4695">
          <cell r="A4695">
            <v>182408</v>
          </cell>
        </row>
        <row r="4696">
          <cell r="A4696">
            <v>182438</v>
          </cell>
        </row>
        <row r="4697">
          <cell r="A4697">
            <v>182469</v>
          </cell>
        </row>
        <row r="4698">
          <cell r="A4698">
            <v>182500</v>
          </cell>
        </row>
        <row r="4699">
          <cell r="A4699">
            <v>182530</v>
          </cell>
        </row>
        <row r="4700">
          <cell r="A4700">
            <v>182561</v>
          </cell>
        </row>
        <row r="4701">
          <cell r="A4701">
            <v>182591</v>
          </cell>
        </row>
        <row r="4702">
          <cell r="A4702">
            <v>182622</v>
          </cell>
        </row>
        <row r="4703">
          <cell r="A4703">
            <v>182653</v>
          </cell>
        </row>
        <row r="4704">
          <cell r="A4704">
            <v>182682</v>
          </cell>
        </row>
        <row r="4705">
          <cell r="A4705">
            <v>182713</v>
          </cell>
        </row>
        <row r="4706">
          <cell r="A4706">
            <v>182743</v>
          </cell>
        </row>
        <row r="4707">
          <cell r="A4707">
            <v>182774</v>
          </cell>
        </row>
        <row r="4708">
          <cell r="A4708">
            <v>182804</v>
          </cell>
        </row>
        <row r="4709">
          <cell r="A4709">
            <v>182835</v>
          </cell>
        </row>
        <row r="4710">
          <cell r="A4710">
            <v>182866</v>
          </cell>
        </row>
        <row r="4711">
          <cell r="A4711">
            <v>182896</v>
          </cell>
        </row>
        <row r="4712">
          <cell r="A4712">
            <v>182927</v>
          </cell>
        </row>
        <row r="4713">
          <cell r="A4713">
            <v>182957</v>
          </cell>
        </row>
        <row r="4714">
          <cell r="A4714">
            <v>182988</v>
          </cell>
        </row>
        <row r="4715">
          <cell r="A4715">
            <v>183019</v>
          </cell>
        </row>
        <row r="4716">
          <cell r="A4716">
            <v>183047</v>
          </cell>
        </row>
        <row r="4717">
          <cell r="A4717">
            <v>183078</v>
          </cell>
        </row>
        <row r="4718">
          <cell r="A4718">
            <v>183108</v>
          </cell>
        </row>
        <row r="4719">
          <cell r="A4719">
            <v>183139</v>
          </cell>
        </row>
        <row r="4720">
          <cell r="A4720">
            <v>183169</v>
          </cell>
        </row>
        <row r="4721">
          <cell r="A4721">
            <v>183200</v>
          </cell>
        </row>
        <row r="4722">
          <cell r="A4722">
            <v>183231</v>
          </cell>
        </row>
        <row r="4723">
          <cell r="A4723">
            <v>183261</v>
          </cell>
        </row>
        <row r="4724">
          <cell r="A4724">
            <v>183292</v>
          </cell>
        </row>
        <row r="4725">
          <cell r="A4725">
            <v>183322</v>
          </cell>
        </row>
        <row r="4726">
          <cell r="A4726">
            <v>183353</v>
          </cell>
        </row>
        <row r="4727">
          <cell r="A4727">
            <v>183384</v>
          </cell>
        </row>
        <row r="4728">
          <cell r="A4728">
            <v>183412</v>
          </cell>
        </row>
        <row r="4729">
          <cell r="A4729">
            <v>183443</v>
          </cell>
        </row>
        <row r="4730">
          <cell r="A4730">
            <v>183473</v>
          </cell>
        </row>
        <row r="4731">
          <cell r="A4731">
            <v>183504</v>
          </cell>
        </row>
        <row r="4732">
          <cell r="A4732">
            <v>183534</v>
          </cell>
        </row>
        <row r="4733">
          <cell r="A4733">
            <v>183565</v>
          </cell>
        </row>
        <row r="4734">
          <cell r="A4734">
            <v>183596</v>
          </cell>
        </row>
        <row r="4735">
          <cell r="A4735">
            <v>183626</v>
          </cell>
        </row>
        <row r="4736">
          <cell r="A4736">
            <v>183657</v>
          </cell>
        </row>
        <row r="4737">
          <cell r="A4737">
            <v>183687</v>
          </cell>
        </row>
        <row r="4738">
          <cell r="A4738">
            <v>183718</v>
          </cell>
        </row>
        <row r="4739">
          <cell r="A4739">
            <v>183749</v>
          </cell>
        </row>
        <row r="4740">
          <cell r="A4740">
            <v>183777</v>
          </cell>
        </row>
        <row r="4741">
          <cell r="A4741">
            <v>183808</v>
          </cell>
        </row>
        <row r="4742">
          <cell r="A4742">
            <v>183838</v>
          </cell>
        </row>
        <row r="4743">
          <cell r="A4743">
            <v>183869</v>
          </cell>
        </row>
        <row r="4744">
          <cell r="A4744">
            <v>183899</v>
          </cell>
        </row>
        <row r="4745">
          <cell r="A4745">
            <v>183930</v>
          </cell>
        </row>
        <row r="4746">
          <cell r="A4746">
            <v>183961</v>
          </cell>
        </row>
        <row r="4747">
          <cell r="A4747">
            <v>183991</v>
          </cell>
        </row>
        <row r="4748">
          <cell r="A4748">
            <v>184022</v>
          </cell>
        </row>
        <row r="4749">
          <cell r="A4749">
            <v>184052</v>
          </cell>
        </row>
        <row r="4750">
          <cell r="A4750">
            <v>184083</v>
          </cell>
        </row>
        <row r="4751">
          <cell r="A4751">
            <v>184114</v>
          </cell>
        </row>
        <row r="4752">
          <cell r="A4752">
            <v>184143</v>
          </cell>
        </row>
        <row r="4753">
          <cell r="A4753">
            <v>184174</v>
          </cell>
        </row>
        <row r="4754">
          <cell r="A4754">
            <v>184204</v>
          </cell>
        </row>
        <row r="4755">
          <cell r="A4755">
            <v>184235</v>
          </cell>
        </row>
        <row r="4756">
          <cell r="A4756">
            <v>184265</v>
          </cell>
        </row>
        <row r="4757">
          <cell r="A4757">
            <v>184296</v>
          </cell>
        </row>
        <row r="4758">
          <cell r="A4758">
            <v>184327</v>
          </cell>
        </row>
        <row r="4759">
          <cell r="A4759">
            <v>184357</v>
          </cell>
        </row>
        <row r="4760">
          <cell r="A4760">
            <v>184388</v>
          </cell>
        </row>
        <row r="4761">
          <cell r="A4761">
            <v>184418</v>
          </cell>
        </row>
        <row r="4762">
          <cell r="A4762">
            <v>184449</v>
          </cell>
        </row>
        <row r="4763">
          <cell r="A4763">
            <v>184480</v>
          </cell>
        </row>
        <row r="4764">
          <cell r="A4764">
            <v>184508</v>
          </cell>
        </row>
        <row r="4765">
          <cell r="A4765">
            <v>184539</v>
          </cell>
        </row>
        <row r="4766">
          <cell r="A4766">
            <v>184569</v>
          </cell>
        </row>
        <row r="4767">
          <cell r="A4767">
            <v>184600</v>
          </cell>
        </row>
        <row r="4768">
          <cell r="A4768">
            <v>184630</v>
          </cell>
        </row>
        <row r="4769">
          <cell r="A4769">
            <v>184661</v>
          </cell>
        </row>
        <row r="4770">
          <cell r="A4770">
            <v>184692</v>
          </cell>
        </row>
        <row r="4771">
          <cell r="A4771">
            <v>184722</v>
          </cell>
        </row>
        <row r="4772">
          <cell r="A4772">
            <v>184753</v>
          </cell>
        </row>
        <row r="4773">
          <cell r="A4773">
            <v>184783</v>
          </cell>
        </row>
        <row r="4774">
          <cell r="A4774">
            <v>184814</v>
          </cell>
        </row>
        <row r="4775">
          <cell r="A4775">
            <v>184845</v>
          </cell>
        </row>
        <row r="4776">
          <cell r="A4776">
            <v>184873</v>
          </cell>
        </row>
        <row r="4777">
          <cell r="A4777">
            <v>184904</v>
          </cell>
        </row>
        <row r="4778">
          <cell r="A4778">
            <v>184934</v>
          </cell>
        </row>
        <row r="4779">
          <cell r="A4779">
            <v>184965</v>
          </cell>
        </row>
        <row r="4780">
          <cell r="A4780">
            <v>184995</v>
          </cell>
        </row>
        <row r="4781">
          <cell r="A4781">
            <v>185026</v>
          </cell>
        </row>
        <row r="4782">
          <cell r="A4782">
            <v>185057</v>
          </cell>
        </row>
        <row r="4783">
          <cell r="A4783">
            <v>185087</v>
          </cell>
        </row>
        <row r="4784">
          <cell r="A4784">
            <v>185118</v>
          </cell>
        </row>
        <row r="4785">
          <cell r="A4785">
            <v>185148</v>
          </cell>
        </row>
        <row r="4786">
          <cell r="A4786">
            <v>185179</v>
          </cell>
        </row>
        <row r="4787">
          <cell r="A4787">
            <v>185210</v>
          </cell>
        </row>
        <row r="4788">
          <cell r="A4788">
            <v>185238</v>
          </cell>
        </row>
        <row r="4789">
          <cell r="A4789">
            <v>185269</v>
          </cell>
        </row>
        <row r="4790">
          <cell r="A4790">
            <v>185299</v>
          </cell>
        </row>
        <row r="4791">
          <cell r="A4791">
            <v>185330</v>
          </cell>
        </row>
        <row r="4792">
          <cell r="A4792">
            <v>185360</v>
          </cell>
        </row>
        <row r="4793">
          <cell r="A4793">
            <v>185391</v>
          </cell>
        </row>
        <row r="4794">
          <cell r="A4794">
            <v>185422</v>
          </cell>
        </row>
        <row r="4795">
          <cell r="A4795">
            <v>185452</v>
          </cell>
        </row>
        <row r="4796">
          <cell r="A4796">
            <v>185483</v>
          </cell>
        </row>
        <row r="4797">
          <cell r="A4797">
            <v>185513</v>
          </cell>
        </row>
        <row r="4798">
          <cell r="A4798">
            <v>185544</v>
          </cell>
        </row>
        <row r="4799">
          <cell r="A4799">
            <v>185575</v>
          </cell>
        </row>
        <row r="4800">
          <cell r="A4800">
            <v>185604</v>
          </cell>
        </row>
        <row r="4801">
          <cell r="A4801">
            <v>185635</v>
          </cell>
        </row>
        <row r="4802">
          <cell r="A4802">
            <v>185665</v>
          </cell>
        </row>
        <row r="4803">
          <cell r="A4803">
            <v>185696</v>
          </cell>
        </row>
        <row r="4804">
          <cell r="A4804">
            <v>185726</v>
          </cell>
        </row>
        <row r="4805">
          <cell r="A4805">
            <v>185757</v>
          </cell>
        </row>
        <row r="4806">
          <cell r="A4806">
            <v>185788</v>
          </cell>
        </row>
        <row r="4807">
          <cell r="A4807">
            <v>185818</v>
          </cell>
        </row>
        <row r="4808">
          <cell r="A4808">
            <v>185849</v>
          </cell>
        </row>
        <row r="4809">
          <cell r="A4809">
            <v>185879</v>
          </cell>
        </row>
        <row r="4810">
          <cell r="A4810">
            <v>185910</v>
          </cell>
        </row>
        <row r="4811">
          <cell r="A4811">
            <v>185941</v>
          </cell>
        </row>
        <row r="4812">
          <cell r="A4812">
            <v>185969</v>
          </cell>
        </row>
        <row r="4813">
          <cell r="A4813">
            <v>186000</v>
          </cell>
        </row>
        <row r="4814">
          <cell r="A4814">
            <v>186030</v>
          </cell>
        </row>
        <row r="4815">
          <cell r="A4815">
            <v>186061</v>
          </cell>
        </row>
        <row r="4816">
          <cell r="A4816">
            <v>186091</v>
          </cell>
        </row>
        <row r="4817">
          <cell r="A4817">
            <v>186122</v>
          </cell>
        </row>
        <row r="4818">
          <cell r="A4818">
            <v>186153</v>
          </cell>
        </row>
        <row r="4819">
          <cell r="A4819">
            <v>186183</v>
          </cell>
        </row>
        <row r="4820">
          <cell r="A4820">
            <v>186214</v>
          </cell>
        </row>
        <row r="4821">
          <cell r="A4821">
            <v>186244</v>
          </cell>
        </row>
        <row r="4822">
          <cell r="A4822">
            <v>186275</v>
          </cell>
        </row>
        <row r="4823">
          <cell r="A4823">
            <v>186306</v>
          </cell>
        </row>
        <row r="4824">
          <cell r="A4824">
            <v>186334</v>
          </cell>
        </row>
        <row r="4825">
          <cell r="A4825">
            <v>186365</v>
          </cell>
        </row>
        <row r="4826">
          <cell r="A4826">
            <v>186395</v>
          </cell>
        </row>
        <row r="4827">
          <cell r="A4827">
            <v>186426</v>
          </cell>
        </row>
        <row r="4828">
          <cell r="A4828">
            <v>186456</v>
          </cell>
        </row>
        <row r="4829">
          <cell r="A4829">
            <v>186487</v>
          </cell>
        </row>
        <row r="4830">
          <cell r="A4830">
            <v>186518</v>
          </cell>
        </row>
        <row r="4831">
          <cell r="A4831">
            <v>186548</v>
          </cell>
        </row>
        <row r="4832">
          <cell r="A4832">
            <v>186579</v>
          </cell>
        </row>
        <row r="4833">
          <cell r="A4833">
            <v>186609</v>
          </cell>
        </row>
        <row r="4834">
          <cell r="A4834">
            <v>186640</v>
          </cell>
        </row>
        <row r="4835">
          <cell r="A4835">
            <v>186671</v>
          </cell>
        </row>
        <row r="4836">
          <cell r="A4836">
            <v>186699</v>
          </cell>
        </row>
        <row r="4837">
          <cell r="A4837">
            <v>186730</v>
          </cell>
        </row>
        <row r="4838">
          <cell r="A4838">
            <v>186760</v>
          </cell>
        </row>
        <row r="4839">
          <cell r="A4839">
            <v>186791</v>
          </cell>
        </row>
        <row r="4840">
          <cell r="A4840">
            <v>186821</v>
          </cell>
        </row>
        <row r="4841">
          <cell r="A4841">
            <v>186852</v>
          </cell>
        </row>
        <row r="4842">
          <cell r="A4842">
            <v>186883</v>
          </cell>
        </row>
        <row r="4843">
          <cell r="A4843">
            <v>186913</v>
          </cell>
        </row>
        <row r="4844">
          <cell r="A4844">
            <v>186944</v>
          </cell>
        </row>
        <row r="4845">
          <cell r="A4845">
            <v>186974</v>
          </cell>
        </row>
        <row r="4846">
          <cell r="A4846">
            <v>187005</v>
          </cell>
        </row>
        <row r="4847">
          <cell r="A4847">
            <v>187036</v>
          </cell>
        </row>
        <row r="4848">
          <cell r="A4848">
            <v>187065</v>
          </cell>
        </row>
        <row r="4849">
          <cell r="A4849">
            <v>187096</v>
          </cell>
        </row>
        <row r="4850">
          <cell r="A4850">
            <v>187126</v>
          </cell>
        </row>
        <row r="4851">
          <cell r="A4851">
            <v>187157</v>
          </cell>
        </row>
        <row r="4852">
          <cell r="A4852">
            <v>187187</v>
          </cell>
        </row>
        <row r="4853">
          <cell r="A4853">
            <v>187218</v>
          </cell>
        </row>
        <row r="4854">
          <cell r="A4854">
            <v>187249</v>
          </cell>
        </row>
        <row r="4855">
          <cell r="A4855">
            <v>187279</v>
          </cell>
        </row>
        <row r="4856">
          <cell r="A4856">
            <v>187310</v>
          </cell>
        </row>
        <row r="4857">
          <cell r="A4857">
            <v>187340</v>
          </cell>
        </row>
        <row r="4858">
          <cell r="A4858">
            <v>187371</v>
          </cell>
        </row>
        <row r="4859">
          <cell r="A4859">
            <v>187402</v>
          </cell>
        </row>
        <row r="4860">
          <cell r="A4860">
            <v>187430</v>
          </cell>
        </row>
        <row r="4861">
          <cell r="A4861">
            <v>187461</v>
          </cell>
        </row>
        <row r="4862">
          <cell r="A4862">
            <v>187491</v>
          </cell>
        </row>
        <row r="4863">
          <cell r="A4863">
            <v>187522</v>
          </cell>
        </row>
        <row r="4864">
          <cell r="A4864">
            <v>187552</v>
          </cell>
        </row>
        <row r="4865">
          <cell r="A4865">
            <v>187583</v>
          </cell>
        </row>
        <row r="4866">
          <cell r="A4866">
            <v>187614</v>
          </cell>
        </row>
        <row r="4867">
          <cell r="A4867">
            <v>187644</v>
          </cell>
        </row>
        <row r="4868">
          <cell r="A4868">
            <v>187675</v>
          </cell>
        </row>
        <row r="4869">
          <cell r="A4869">
            <v>187705</v>
          </cell>
        </row>
        <row r="4870">
          <cell r="A4870">
            <v>187736</v>
          </cell>
        </row>
        <row r="4871">
          <cell r="A4871">
            <v>187767</v>
          </cell>
        </row>
        <row r="4872">
          <cell r="A4872">
            <v>187795</v>
          </cell>
        </row>
        <row r="4873">
          <cell r="A4873">
            <v>187826</v>
          </cell>
        </row>
        <row r="4874">
          <cell r="A4874">
            <v>187856</v>
          </cell>
        </row>
        <row r="4875">
          <cell r="A4875">
            <v>187887</v>
          </cell>
        </row>
        <row r="4876">
          <cell r="A4876">
            <v>187917</v>
          </cell>
        </row>
        <row r="4877">
          <cell r="A4877">
            <v>187948</v>
          </cell>
        </row>
        <row r="4878">
          <cell r="A4878">
            <v>187979</v>
          </cell>
        </row>
        <row r="4879">
          <cell r="A4879">
            <v>188009</v>
          </cell>
        </row>
        <row r="4880">
          <cell r="A4880">
            <v>188040</v>
          </cell>
        </row>
        <row r="4881">
          <cell r="A4881">
            <v>188070</v>
          </cell>
        </row>
        <row r="4882">
          <cell r="A4882">
            <v>188101</v>
          </cell>
        </row>
        <row r="4883">
          <cell r="A4883">
            <v>188132</v>
          </cell>
        </row>
        <row r="4884">
          <cell r="A4884">
            <v>188160</v>
          </cell>
        </row>
        <row r="4885">
          <cell r="A4885">
            <v>188191</v>
          </cell>
        </row>
        <row r="4886">
          <cell r="A4886">
            <v>188221</v>
          </cell>
        </row>
        <row r="4887">
          <cell r="A4887">
            <v>188252</v>
          </cell>
        </row>
        <row r="4888">
          <cell r="A4888">
            <v>188282</v>
          </cell>
        </row>
        <row r="4889">
          <cell r="A4889">
            <v>188313</v>
          </cell>
        </row>
        <row r="4890">
          <cell r="A4890">
            <v>188344</v>
          </cell>
        </row>
        <row r="4891">
          <cell r="A4891">
            <v>188374</v>
          </cell>
        </row>
        <row r="4892">
          <cell r="A4892">
            <v>188405</v>
          </cell>
        </row>
        <row r="4893">
          <cell r="A4893">
            <v>188435</v>
          </cell>
        </row>
        <row r="4894">
          <cell r="A4894">
            <v>188466</v>
          </cell>
        </row>
        <row r="4895">
          <cell r="A4895">
            <v>188497</v>
          </cell>
        </row>
        <row r="4896">
          <cell r="A4896">
            <v>188526</v>
          </cell>
        </row>
        <row r="4897">
          <cell r="A4897">
            <v>188557</v>
          </cell>
        </row>
        <row r="4898">
          <cell r="A4898">
            <v>188587</v>
          </cell>
        </row>
        <row r="4899">
          <cell r="A4899">
            <v>188618</v>
          </cell>
        </row>
        <row r="4900">
          <cell r="A4900">
            <v>188648</v>
          </cell>
        </row>
        <row r="4901">
          <cell r="A4901">
            <v>188679</v>
          </cell>
        </row>
        <row r="4902">
          <cell r="A4902">
            <v>188710</v>
          </cell>
        </row>
        <row r="4903">
          <cell r="A4903">
            <v>188740</v>
          </cell>
        </row>
        <row r="4904">
          <cell r="A4904">
            <v>188771</v>
          </cell>
        </row>
        <row r="4905">
          <cell r="A4905">
            <v>188801</v>
          </cell>
        </row>
        <row r="4906">
          <cell r="A4906">
            <v>188832</v>
          </cell>
        </row>
        <row r="4907">
          <cell r="A4907">
            <v>188863</v>
          </cell>
        </row>
        <row r="4908">
          <cell r="A4908">
            <v>188891</v>
          </cell>
        </row>
        <row r="4909">
          <cell r="A4909">
            <v>188922</v>
          </cell>
        </row>
        <row r="4910">
          <cell r="A4910">
            <v>188952</v>
          </cell>
        </row>
        <row r="4911">
          <cell r="A4911">
            <v>188983</v>
          </cell>
        </row>
        <row r="4912">
          <cell r="A4912">
            <v>189013</v>
          </cell>
        </row>
        <row r="4913">
          <cell r="A4913">
            <v>189044</v>
          </cell>
        </row>
        <row r="4914">
          <cell r="A4914">
            <v>189075</v>
          </cell>
        </row>
        <row r="4915">
          <cell r="A4915">
            <v>189105</v>
          </cell>
        </row>
        <row r="4916">
          <cell r="A4916">
            <v>189136</v>
          </cell>
        </row>
        <row r="4917">
          <cell r="A4917">
            <v>189166</v>
          </cell>
        </row>
        <row r="4918">
          <cell r="A4918">
            <v>189197</v>
          </cell>
        </row>
        <row r="4919">
          <cell r="A4919">
            <v>189228</v>
          </cell>
        </row>
        <row r="4920">
          <cell r="A4920">
            <v>189256</v>
          </cell>
        </row>
        <row r="4921">
          <cell r="A4921">
            <v>189287</v>
          </cell>
        </row>
        <row r="4922">
          <cell r="A4922">
            <v>189317</v>
          </cell>
        </row>
        <row r="4923">
          <cell r="A4923">
            <v>189348</v>
          </cell>
        </row>
        <row r="4924">
          <cell r="A4924">
            <v>189378</v>
          </cell>
        </row>
        <row r="4925">
          <cell r="A4925">
            <v>189409</v>
          </cell>
        </row>
        <row r="4926">
          <cell r="A4926">
            <v>189440</v>
          </cell>
        </row>
        <row r="4927">
          <cell r="A4927">
            <v>189470</v>
          </cell>
        </row>
        <row r="4928">
          <cell r="A4928">
            <v>189501</v>
          </cell>
        </row>
        <row r="4929">
          <cell r="A4929">
            <v>189531</v>
          </cell>
        </row>
        <row r="4930">
          <cell r="A4930">
            <v>189562</v>
          </cell>
        </row>
        <row r="4931">
          <cell r="A4931">
            <v>189593</v>
          </cell>
        </row>
        <row r="4932">
          <cell r="A4932">
            <v>189621</v>
          </cell>
        </row>
        <row r="4933">
          <cell r="A4933">
            <v>189652</v>
          </cell>
        </row>
        <row r="4934">
          <cell r="A4934">
            <v>189682</v>
          </cell>
        </row>
        <row r="4935">
          <cell r="A4935">
            <v>189713</v>
          </cell>
        </row>
        <row r="4936">
          <cell r="A4936">
            <v>189743</v>
          </cell>
        </row>
        <row r="4937">
          <cell r="A4937">
            <v>189774</v>
          </cell>
        </row>
        <row r="4938">
          <cell r="A4938">
            <v>189805</v>
          </cell>
        </row>
        <row r="4939">
          <cell r="A4939">
            <v>189835</v>
          </cell>
        </row>
        <row r="4940">
          <cell r="A4940">
            <v>189866</v>
          </cell>
        </row>
        <row r="4941">
          <cell r="A4941">
            <v>189896</v>
          </cell>
        </row>
        <row r="4942">
          <cell r="A4942">
            <v>189927</v>
          </cell>
        </row>
        <row r="4943">
          <cell r="A4943">
            <v>189958</v>
          </cell>
        </row>
        <row r="4944">
          <cell r="A4944">
            <v>189987</v>
          </cell>
        </row>
        <row r="4945">
          <cell r="A4945">
            <v>190018</v>
          </cell>
        </row>
        <row r="4946">
          <cell r="A4946">
            <v>190048</v>
          </cell>
        </row>
        <row r="4947">
          <cell r="A4947">
            <v>190079</v>
          </cell>
        </row>
        <row r="4948">
          <cell r="A4948">
            <v>190109</v>
          </cell>
        </row>
        <row r="4949">
          <cell r="A4949">
            <v>190140</v>
          </cell>
        </row>
        <row r="4950">
          <cell r="A4950">
            <v>190171</v>
          </cell>
        </row>
        <row r="4951">
          <cell r="A4951">
            <v>190201</v>
          </cell>
        </row>
        <row r="4952">
          <cell r="A4952">
            <v>190232</v>
          </cell>
        </row>
        <row r="4953">
          <cell r="A4953">
            <v>190262</v>
          </cell>
        </row>
        <row r="4954">
          <cell r="A4954">
            <v>190293</v>
          </cell>
        </row>
        <row r="4955">
          <cell r="A4955">
            <v>190324</v>
          </cell>
        </row>
        <row r="4956">
          <cell r="A4956">
            <v>190352</v>
          </cell>
        </row>
        <row r="4957">
          <cell r="A4957">
            <v>190383</v>
          </cell>
        </row>
        <row r="4958">
          <cell r="A4958">
            <v>190413</v>
          </cell>
        </row>
        <row r="4959">
          <cell r="A4959">
            <v>190444</v>
          </cell>
        </row>
        <row r="4960">
          <cell r="A4960">
            <v>190474</v>
          </cell>
        </row>
        <row r="4961">
          <cell r="A4961">
            <v>190505</v>
          </cell>
        </row>
        <row r="4962">
          <cell r="A4962">
            <v>190536</v>
          </cell>
        </row>
        <row r="4963">
          <cell r="A4963">
            <v>190566</v>
          </cell>
        </row>
        <row r="4964">
          <cell r="A4964">
            <v>190597</v>
          </cell>
        </row>
        <row r="4965">
          <cell r="A4965">
            <v>190627</v>
          </cell>
        </row>
        <row r="4966">
          <cell r="A4966">
            <v>190658</v>
          </cell>
        </row>
        <row r="4967">
          <cell r="A4967">
            <v>190689</v>
          </cell>
        </row>
        <row r="4968">
          <cell r="A4968">
            <v>190717</v>
          </cell>
        </row>
        <row r="4969">
          <cell r="A4969">
            <v>190748</v>
          </cell>
        </row>
        <row r="4970">
          <cell r="A4970">
            <v>190778</v>
          </cell>
        </row>
        <row r="4971">
          <cell r="A4971">
            <v>190809</v>
          </cell>
        </row>
        <row r="4972">
          <cell r="A4972">
            <v>190839</v>
          </cell>
        </row>
        <row r="4973">
          <cell r="A4973">
            <v>190870</v>
          </cell>
        </row>
        <row r="4974">
          <cell r="A4974">
            <v>190901</v>
          </cell>
        </row>
        <row r="4975">
          <cell r="A4975">
            <v>190931</v>
          </cell>
        </row>
        <row r="4976">
          <cell r="A4976">
            <v>190962</v>
          </cell>
        </row>
        <row r="4977">
          <cell r="A4977">
            <v>190992</v>
          </cell>
        </row>
        <row r="4978">
          <cell r="A4978">
            <v>191023</v>
          </cell>
        </row>
        <row r="4979">
          <cell r="A4979">
            <v>191054</v>
          </cell>
        </row>
        <row r="4980">
          <cell r="A4980">
            <v>191082</v>
          </cell>
        </row>
        <row r="4981">
          <cell r="A4981">
            <v>191113</v>
          </cell>
        </row>
        <row r="4982">
          <cell r="A4982">
            <v>191143</v>
          </cell>
        </row>
        <row r="4983">
          <cell r="A4983">
            <v>191174</v>
          </cell>
        </row>
        <row r="4984">
          <cell r="A4984">
            <v>191204</v>
          </cell>
        </row>
        <row r="4985">
          <cell r="A4985">
            <v>191235</v>
          </cell>
        </row>
        <row r="4986">
          <cell r="A4986">
            <v>191266</v>
          </cell>
        </row>
        <row r="4987">
          <cell r="A4987">
            <v>191296</v>
          </cell>
        </row>
        <row r="4988">
          <cell r="A4988">
            <v>191327</v>
          </cell>
        </row>
        <row r="4989">
          <cell r="A4989">
            <v>191357</v>
          </cell>
        </row>
        <row r="4990">
          <cell r="A4990">
            <v>191388</v>
          </cell>
        </row>
        <row r="4991">
          <cell r="A4991">
            <v>191419</v>
          </cell>
        </row>
        <row r="4992">
          <cell r="A4992">
            <v>191448</v>
          </cell>
        </row>
        <row r="4993">
          <cell r="A4993">
            <v>191479</v>
          </cell>
        </row>
        <row r="4994">
          <cell r="A4994">
            <v>191509</v>
          </cell>
        </row>
        <row r="4995">
          <cell r="A4995">
            <v>191540</v>
          </cell>
        </row>
        <row r="4996">
          <cell r="A4996">
            <v>191570</v>
          </cell>
        </row>
        <row r="4997">
          <cell r="A4997">
            <v>191601</v>
          </cell>
        </row>
        <row r="4998">
          <cell r="A4998">
            <v>191632</v>
          </cell>
        </row>
        <row r="4999">
          <cell r="A4999">
            <v>191662</v>
          </cell>
        </row>
        <row r="5000">
          <cell r="A5000">
            <v>191693</v>
          </cell>
        </row>
        <row r="5001">
          <cell r="A5001">
            <v>191723</v>
          </cell>
        </row>
        <row r="5002">
          <cell r="A5002">
            <v>191754</v>
          </cell>
        </row>
        <row r="5003">
          <cell r="A5003">
            <v>191785</v>
          </cell>
        </row>
        <row r="5004">
          <cell r="A5004">
            <v>191813</v>
          </cell>
        </row>
        <row r="5005">
          <cell r="A5005">
            <v>191844</v>
          </cell>
        </row>
        <row r="5006">
          <cell r="A5006">
            <v>191874</v>
          </cell>
        </row>
        <row r="5007">
          <cell r="A5007">
            <v>191905</v>
          </cell>
        </row>
        <row r="5008">
          <cell r="A5008">
            <v>191935</v>
          </cell>
        </row>
        <row r="5009">
          <cell r="A5009">
            <v>191966</v>
          </cell>
        </row>
        <row r="5010">
          <cell r="A5010">
            <v>191997</v>
          </cell>
        </row>
        <row r="5011">
          <cell r="A5011">
            <v>192027</v>
          </cell>
        </row>
        <row r="5012">
          <cell r="A5012">
            <v>192058</v>
          </cell>
        </row>
        <row r="5013">
          <cell r="A5013">
            <v>192088</v>
          </cell>
        </row>
        <row r="5014">
          <cell r="A5014">
            <v>192119</v>
          </cell>
        </row>
        <row r="5015">
          <cell r="A5015">
            <v>192150</v>
          </cell>
        </row>
        <row r="5016">
          <cell r="A5016">
            <v>192178</v>
          </cell>
        </row>
        <row r="5017">
          <cell r="A5017">
            <v>192209</v>
          </cell>
        </row>
        <row r="5018">
          <cell r="A5018">
            <v>192239</v>
          </cell>
        </row>
        <row r="5019">
          <cell r="A5019">
            <v>192270</v>
          </cell>
        </row>
        <row r="5020">
          <cell r="A5020">
            <v>192300</v>
          </cell>
        </row>
        <row r="5021">
          <cell r="A5021">
            <v>192331</v>
          </cell>
        </row>
        <row r="5022">
          <cell r="A5022">
            <v>192362</v>
          </cell>
        </row>
        <row r="5023">
          <cell r="A5023">
            <v>192392</v>
          </cell>
        </row>
        <row r="5024">
          <cell r="A5024">
            <v>192423</v>
          </cell>
        </row>
        <row r="5025">
          <cell r="A5025">
            <v>192453</v>
          </cell>
        </row>
        <row r="5026">
          <cell r="A5026">
            <v>192484</v>
          </cell>
        </row>
        <row r="5027">
          <cell r="A5027">
            <v>192515</v>
          </cell>
        </row>
        <row r="5028">
          <cell r="A5028">
            <v>192543</v>
          </cell>
        </row>
        <row r="5029">
          <cell r="A5029">
            <v>192574</v>
          </cell>
        </row>
        <row r="5030">
          <cell r="A5030">
            <v>192604</v>
          </cell>
        </row>
        <row r="5031">
          <cell r="A5031">
            <v>192635</v>
          </cell>
        </row>
        <row r="5032">
          <cell r="A5032">
            <v>192665</v>
          </cell>
        </row>
        <row r="5033">
          <cell r="A5033">
            <v>192696</v>
          </cell>
        </row>
        <row r="5034">
          <cell r="A5034">
            <v>192727</v>
          </cell>
        </row>
        <row r="5035">
          <cell r="A5035">
            <v>192757</v>
          </cell>
        </row>
        <row r="5036">
          <cell r="A5036">
            <v>192788</v>
          </cell>
        </row>
        <row r="5037">
          <cell r="A5037">
            <v>192818</v>
          </cell>
        </row>
        <row r="5038">
          <cell r="A5038">
            <v>192849</v>
          </cell>
        </row>
        <row r="5039">
          <cell r="A5039">
            <v>192880</v>
          </cell>
        </row>
        <row r="5040">
          <cell r="A5040">
            <v>192909</v>
          </cell>
        </row>
        <row r="5041">
          <cell r="A5041">
            <v>192940</v>
          </cell>
        </row>
        <row r="5042">
          <cell r="A5042">
            <v>192970</v>
          </cell>
        </row>
        <row r="5043">
          <cell r="A5043">
            <v>193001</v>
          </cell>
        </row>
        <row r="5044">
          <cell r="A5044">
            <v>193031</v>
          </cell>
        </row>
        <row r="5045">
          <cell r="A5045">
            <v>193062</v>
          </cell>
        </row>
        <row r="5046">
          <cell r="A5046">
            <v>193093</v>
          </cell>
        </row>
        <row r="5047">
          <cell r="A5047">
            <v>193123</v>
          </cell>
        </row>
        <row r="5048">
          <cell r="A5048">
            <v>193154</v>
          </cell>
        </row>
        <row r="5049">
          <cell r="A5049">
            <v>193184</v>
          </cell>
        </row>
        <row r="5050">
          <cell r="A5050">
            <v>193215</v>
          </cell>
        </row>
        <row r="5051">
          <cell r="A5051">
            <v>193246</v>
          </cell>
        </row>
        <row r="5052">
          <cell r="A5052">
            <v>193274</v>
          </cell>
        </row>
        <row r="5053">
          <cell r="A5053">
            <v>193305</v>
          </cell>
        </row>
        <row r="5054">
          <cell r="A5054">
            <v>193335</v>
          </cell>
        </row>
        <row r="5055">
          <cell r="A5055">
            <v>193366</v>
          </cell>
        </row>
        <row r="5056">
          <cell r="A5056">
            <v>193396</v>
          </cell>
        </row>
        <row r="5057">
          <cell r="A5057">
            <v>193427</v>
          </cell>
        </row>
        <row r="5058">
          <cell r="A5058">
            <v>193458</v>
          </cell>
        </row>
        <row r="5059">
          <cell r="A5059">
            <v>193488</v>
          </cell>
        </row>
        <row r="5060">
          <cell r="A5060">
            <v>193519</v>
          </cell>
        </row>
        <row r="5061">
          <cell r="A5061">
            <v>193549</v>
          </cell>
        </row>
        <row r="5062">
          <cell r="A5062">
            <v>193580</v>
          </cell>
        </row>
        <row r="5063">
          <cell r="A5063">
            <v>193611</v>
          </cell>
        </row>
        <row r="5064">
          <cell r="A5064">
            <v>193639</v>
          </cell>
        </row>
        <row r="5065">
          <cell r="A5065">
            <v>193670</v>
          </cell>
        </row>
        <row r="5066">
          <cell r="A5066">
            <v>193700</v>
          </cell>
        </row>
        <row r="5067">
          <cell r="A5067">
            <v>193731</v>
          </cell>
        </row>
        <row r="5068">
          <cell r="A5068">
            <v>193761</v>
          </cell>
        </row>
        <row r="5069">
          <cell r="A5069">
            <v>193792</v>
          </cell>
        </row>
        <row r="5070">
          <cell r="A5070">
            <v>193823</v>
          </cell>
        </row>
        <row r="5071">
          <cell r="A5071">
            <v>193853</v>
          </cell>
        </row>
        <row r="5072">
          <cell r="A5072">
            <v>193884</v>
          </cell>
        </row>
        <row r="5073">
          <cell r="A5073">
            <v>193914</v>
          </cell>
        </row>
        <row r="5074">
          <cell r="A5074">
            <v>193945</v>
          </cell>
        </row>
        <row r="5075">
          <cell r="A5075">
            <v>193976</v>
          </cell>
        </row>
        <row r="5076">
          <cell r="A5076">
            <v>194004</v>
          </cell>
        </row>
        <row r="5077">
          <cell r="A5077">
            <v>194035</v>
          </cell>
        </row>
        <row r="5078">
          <cell r="A5078">
            <v>194065</v>
          </cell>
        </row>
        <row r="5079">
          <cell r="A5079">
            <v>194096</v>
          </cell>
        </row>
        <row r="5080">
          <cell r="A5080">
            <v>194126</v>
          </cell>
        </row>
        <row r="5081">
          <cell r="A5081">
            <v>194157</v>
          </cell>
        </row>
        <row r="5082">
          <cell r="A5082">
            <v>194188</v>
          </cell>
        </row>
        <row r="5083">
          <cell r="A5083">
            <v>194218</v>
          </cell>
        </row>
        <row r="5084">
          <cell r="A5084">
            <v>194249</v>
          </cell>
        </row>
        <row r="5085">
          <cell r="A5085">
            <v>194279</v>
          </cell>
        </row>
        <row r="5086">
          <cell r="A5086">
            <v>194310</v>
          </cell>
        </row>
        <row r="5087">
          <cell r="A5087">
            <v>194341</v>
          </cell>
        </row>
        <row r="5088">
          <cell r="A5088">
            <v>194370</v>
          </cell>
        </row>
        <row r="5089">
          <cell r="A5089">
            <v>194401</v>
          </cell>
        </row>
        <row r="5090">
          <cell r="A5090">
            <v>194431</v>
          </cell>
        </row>
        <row r="5091">
          <cell r="A5091">
            <v>194462</v>
          </cell>
        </row>
        <row r="5092">
          <cell r="A5092">
            <v>194492</v>
          </cell>
        </row>
        <row r="5093">
          <cell r="A5093">
            <v>194523</v>
          </cell>
        </row>
        <row r="5094">
          <cell r="A5094">
            <v>194554</v>
          </cell>
        </row>
        <row r="5095">
          <cell r="A5095">
            <v>194584</v>
          </cell>
        </row>
        <row r="5096">
          <cell r="A5096">
            <v>194615</v>
          </cell>
        </row>
        <row r="5097">
          <cell r="A5097">
            <v>194645</v>
          </cell>
        </row>
        <row r="5098">
          <cell r="A5098">
            <v>194676</v>
          </cell>
        </row>
        <row r="5099">
          <cell r="A5099">
            <v>194707</v>
          </cell>
        </row>
        <row r="5100">
          <cell r="A5100">
            <v>194735</v>
          </cell>
        </row>
        <row r="5101">
          <cell r="A5101">
            <v>194766</v>
          </cell>
        </row>
        <row r="5102">
          <cell r="A5102">
            <v>194796</v>
          </cell>
        </row>
        <row r="5103">
          <cell r="A5103">
            <v>194827</v>
          </cell>
        </row>
        <row r="5104">
          <cell r="A5104">
            <v>194857</v>
          </cell>
        </row>
        <row r="5105">
          <cell r="A5105">
            <v>194888</v>
          </cell>
        </row>
        <row r="5106">
          <cell r="A5106">
            <v>194919</v>
          </cell>
        </row>
        <row r="5107">
          <cell r="A5107">
            <v>194949</v>
          </cell>
        </row>
        <row r="5108">
          <cell r="A5108">
            <v>194980</v>
          </cell>
        </row>
        <row r="5109">
          <cell r="A5109">
            <v>195010</v>
          </cell>
        </row>
        <row r="5110">
          <cell r="A5110">
            <v>195041</v>
          </cell>
        </row>
        <row r="5111">
          <cell r="A5111">
            <v>195072</v>
          </cell>
        </row>
        <row r="5112">
          <cell r="A5112">
            <v>195100</v>
          </cell>
        </row>
        <row r="5113">
          <cell r="A5113">
            <v>195131</v>
          </cell>
        </row>
        <row r="5114">
          <cell r="A5114">
            <v>195161</v>
          </cell>
        </row>
        <row r="5115">
          <cell r="A5115">
            <v>195192</v>
          </cell>
        </row>
        <row r="5116">
          <cell r="A5116">
            <v>195222</v>
          </cell>
        </row>
        <row r="5117">
          <cell r="A5117">
            <v>195253</v>
          </cell>
        </row>
        <row r="5118">
          <cell r="A5118">
            <v>195284</v>
          </cell>
        </row>
        <row r="5119">
          <cell r="A5119">
            <v>195314</v>
          </cell>
        </row>
        <row r="5120">
          <cell r="A5120">
            <v>195345</v>
          </cell>
        </row>
        <row r="5121">
          <cell r="A5121">
            <v>195375</v>
          </cell>
        </row>
        <row r="5122">
          <cell r="A5122">
            <v>195406</v>
          </cell>
        </row>
        <row r="5123">
          <cell r="A5123">
            <v>195437</v>
          </cell>
        </row>
        <row r="5124">
          <cell r="A5124">
            <v>195465</v>
          </cell>
        </row>
        <row r="5125">
          <cell r="A5125">
            <v>195496</v>
          </cell>
        </row>
        <row r="5126">
          <cell r="A5126">
            <v>195526</v>
          </cell>
        </row>
        <row r="5127">
          <cell r="A5127">
            <v>195557</v>
          </cell>
        </row>
        <row r="5128">
          <cell r="A5128">
            <v>195587</v>
          </cell>
        </row>
        <row r="5129">
          <cell r="A5129">
            <v>195618</v>
          </cell>
        </row>
        <row r="5130">
          <cell r="A5130">
            <v>195649</v>
          </cell>
        </row>
        <row r="5131">
          <cell r="A5131">
            <v>195679</v>
          </cell>
        </row>
        <row r="5132">
          <cell r="A5132">
            <v>195710</v>
          </cell>
        </row>
        <row r="5133">
          <cell r="A5133">
            <v>195740</v>
          </cell>
        </row>
        <row r="5134">
          <cell r="A5134">
            <v>195771</v>
          </cell>
        </row>
        <row r="5135">
          <cell r="A5135">
            <v>195802</v>
          </cell>
        </row>
        <row r="5136">
          <cell r="A5136">
            <v>195831</v>
          </cell>
        </row>
        <row r="5137">
          <cell r="A5137">
            <v>195862</v>
          </cell>
        </row>
        <row r="5138">
          <cell r="A5138">
            <v>195892</v>
          </cell>
        </row>
        <row r="5139">
          <cell r="A5139">
            <v>195923</v>
          </cell>
        </row>
        <row r="5140">
          <cell r="A5140">
            <v>195953</v>
          </cell>
        </row>
        <row r="5141">
          <cell r="A5141">
            <v>195984</v>
          </cell>
        </row>
        <row r="5142">
          <cell r="A5142">
            <v>196015</v>
          </cell>
        </row>
        <row r="5143">
          <cell r="A5143">
            <v>196045</v>
          </cell>
        </row>
        <row r="5144">
          <cell r="A5144">
            <v>196076</v>
          </cell>
        </row>
        <row r="5145">
          <cell r="A5145">
            <v>196106</v>
          </cell>
        </row>
        <row r="5146">
          <cell r="A5146">
            <v>196137</v>
          </cell>
        </row>
        <row r="5147">
          <cell r="A5147">
            <v>196168</v>
          </cell>
        </row>
        <row r="5148">
          <cell r="A5148">
            <v>196196</v>
          </cell>
        </row>
        <row r="5149">
          <cell r="A5149">
            <v>196227</v>
          </cell>
        </row>
        <row r="5150">
          <cell r="A5150">
            <v>196257</v>
          </cell>
        </row>
        <row r="5151">
          <cell r="A5151">
            <v>196288</v>
          </cell>
        </row>
        <row r="5152">
          <cell r="A5152">
            <v>196318</v>
          </cell>
        </row>
        <row r="5153">
          <cell r="A5153">
            <v>196349</v>
          </cell>
        </row>
        <row r="5154">
          <cell r="A5154">
            <v>196380</v>
          </cell>
        </row>
        <row r="5155">
          <cell r="A5155">
            <v>196410</v>
          </cell>
        </row>
        <row r="5156">
          <cell r="A5156">
            <v>196441</v>
          </cell>
        </row>
        <row r="5157">
          <cell r="A5157">
            <v>196471</v>
          </cell>
        </row>
        <row r="5158">
          <cell r="A5158">
            <v>196502</v>
          </cell>
        </row>
        <row r="5159">
          <cell r="A5159">
            <v>196533</v>
          </cell>
        </row>
        <row r="5160">
          <cell r="A5160">
            <v>196561</v>
          </cell>
        </row>
        <row r="5161">
          <cell r="A5161">
            <v>196592</v>
          </cell>
        </row>
        <row r="5162">
          <cell r="A5162">
            <v>196622</v>
          </cell>
        </row>
        <row r="5163">
          <cell r="A5163">
            <v>196653</v>
          </cell>
        </row>
        <row r="5164">
          <cell r="A5164">
            <v>196683</v>
          </cell>
        </row>
        <row r="5165">
          <cell r="A5165">
            <v>196714</v>
          </cell>
        </row>
        <row r="5166">
          <cell r="A5166">
            <v>196745</v>
          </cell>
        </row>
        <row r="5167">
          <cell r="A5167">
            <v>196775</v>
          </cell>
        </row>
        <row r="5168">
          <cell r="A5168">
            <v>196806</v>
          </cell>
        </row>
        <row r="5169">
          <cell r="A5169">
            <v>196836</v>
          </cell>
        </row>
        <row r="5170">
          <cell r="A5170">
            <v>196867</v>
          </cell>
        </row>
        <row r="5171">
          <cell r="A5171">
            <v>196898</v>
          </cell>
        </row>
        <row r="5172">
          <cell r="A5172">
            <v>196926</v>
          </cell>
        </row>
        <row r="5173">
          <cell r="A5173">
            <v>196957</v>
          </cell>
        </row>
        <row r="5174">
          <cell r="A5174">
            <v>196987</v>
          </cell>
        </row>
        <row r="5175">
          <cell r="A5175">
            <v>197018</v>
          </cell>
        </row>
        <row r="5176">
          <cell r="A5176">
            <v>197048</v>
          </cell>
        </row>
        <row r="5177">
          <cell r="A5177">
            <v>197079</v>
          </cell>
        </row>
        <row r="5178">
          <cell r="A5178">
            <v>197110</v>
          </cell>
        </row>
        <row r="5179">
          <cell r="A5179">
            <v>197140</v>
          </cell>
        </row>
        <row r="5180">
          <cell r="A5180">
            <v>197171</v>
          </cell>
        </row>
        <row r="5181">
          <cell r="A5181">
            <v>197201</v>
          </cell>
        </row>
        <row r="5182">
          <cell r="A5182">
            <v>197232</v>
          </cell>
        </row>
        <row r="5183">
          <cell r="A5183">
            <v>197263</v>
          </cell>
        </row>
        <row r="5184">
          <cell r="A5184">
            <v>197292</v>
          </cell>
        </row>
        <row r="5185">
          <cell r="A5185">
            <v>197323</v>
          </cell>
        </row>
        <row r="5186">
          <cell r="A5186">
            <v>197353</v>
          </cell>
        </row>
        <row r="5187">
          <cell r="A5187">
            <v>197384</v>
          </cell>
        </row>
        <row r="5188">
          <cell r="A5188">
            <v>197414</v>
          </cell>
        </row>
        <row r="5189">
          <cell r="A5189">
            <v>197445</v>
          </cell>
        </row>
        <row r="5190">
          <cell r="A5190">
            <v>197476</v>
          </cell>
        </row>
        <row r="5191">
          <cell r="A5191">
            <v>197506</v>
          </cell>
        </row>
        <row r="5192">
          <cell r="A5192">
            <v>197537</v>
          </cell>
        </row>
        <row r="5193">
          <cell r="A5193">
            <v>197567</v>
          </cell>
        </row>
        <row r="5194">
          <cell r="A5194">
            <v>197598</v>
          </cell>
        </row>
        <row r="5195">
          <cell r="A5195">
            <v>197629</v>
          </cell>
        </row>
        <row r="5196">
          <cell r="A5196">
            <v>197657</v>
          </cell>
        </row>
        <row r="5197">
          <cell r="A5197">
            <v>197688</v>
          </cell>
        </row>
        <row r="5198">
          <cell r="A5198">
            <v>197718</v>
          </cell>
        </row>
        <row r="5199">
          <cell r="A5199">
            <v>197749</v>
          </cell>
        </row>
        <row r="5200">
          <cell r="A5200">
            <v>197779</v>
          </cell>
        </row>
        <row r="5201">
          <cell r="A5201">
            <v>197810</v>
          </cell>
        </row>
        <row r="5202">
          <cell r="A5202">
            <v>197841</v>
          </cell>
        </row>
        <row r="5203">
          <cell r="A5203">
            <v>197871</v>
          </cell>
        </row>
        <row r="5204">
          <cell r="A5204">
            <v>197902</v>
          </cell>
        </row>
        <row r="5205">
          <cell r="A5205">
            <v>197932</v>
          </cell>
        </row>
        <row r="5206">
          <cell r="A5206">
            <v>197963</v>
          </cell>
        </row>
        <row r="5207">
          <cell r="A5207">
            <v>197994</v>
          </cell>
        </row>
        <row r="5208">
          <cell r="A5208">
            <v>198022</v>
          </cell>
        </row>
        <row r="5209">
          <cell r="A5209">
            <v>198053</v>
          </cell>
        </row>
        <row r="5210">
          <cell r="A5210">
            <v>198083</v>
          </cell>
        </row>
        <row r="5211">
          <cell r="A5211">
            <v>198114</v>
          </cell>
        </row>
        <row r="5212">
          <cell r="A5212">
            <v>198144</v>
          </cell>
        </row>
        <row r="5213">
          <cell r="A5213">
            <v>198175</v>
          </cell>
        </row>
        <row r="5214">
          <cell r="A5214">
            <v>198206</v>
          </cell>
        </row>
        <row r="5215">
          <cell r="A5215">
            <v>198236</v>
          </cell>
        </row>
        <row r="5216">
          <cell r="A5216">
            <v>198267</v>
          </cell>
        </row>
        <row r="5217">
          <cell r="A5217">
            <v>198297</v>
          </cell>
        </row>
        <row r="5218">
          <cell r="A5218">
            <v>198328</v>
          </cell>
        </row>
        <row r="5219">
          <cell r="A5219">
            <v>198359</v>
          </cell>
        </row>
        <row r="5220">
          <cell r="A5220">
            <v>198387</v>
          </cell>
        </row>
        <row r="5221">
          <cell r="A5221">
            <v>198418</v>
          </cell>
        </row>
        <row r="5222">
          <cell r="A5222">
            <v>198448</v>
          </cell>
        </row>
        <row r="5223">
          <cell r="A5223">
            <v>198479</v>
          </cell>
        </row>
        <row r="5224">
          <cell r="A5224">
            <v>198509</v>
          </cell>
        </row>
        <row r="5225">
          <cell r="A5225">
            <v>198540</v>
          </cell>
        </row>
        <row r="5226">
          <cell r="A5226">
            <v>198571</v>
          </cell>
        </row>
        <row r="5227">
          <cell r="A5227">
            <v>198601</v>
          </cell>
        </row>
        <row r="5228">
          <cell r="A5228">
            <v>198632</v>
          </cell>
        </row>
        <row r="5229">
          <cell r="A5229">
            <v>198662</v>
          </cell>
        </row>
        <row r="5230">
          <cell r="A5230">
            <v>198693</v>
          </cell>
        </row>
        <row r="5231">
          <cell r="A5231">
            <v>198724</v>
          </cell>
        </row>
        <row r="5232">
          <cell r="A5232">
            <v>198753</v>
          </cell>
        </row>
        <row r="5233">
          <cell r="A5233">
            <v>198784</v>
          </cell>
        </row>
        <row r="5234">
          <cell r="A5234">
            <v>198814</v>
          </cell>
        </row>
        <row r="5235">
          <cell r="A5235">
            <v>198845</v>
          </cell>
        </row>
        <row r="5236">
          <cell r="A5236">
            <v>198875</v>
          </cell>
        </row>
        <row r="5237">
          <cell r="A5237">
            <v>198906</v>
          </cell>
        </row>
        <row r="5238">
          <cell r="A5238">
            <v>198937</v>
          </cell>
        </row>
        <row r="5239">
          <cell r="A5239">
            <v>198967</v>
          </cell>
        </row>
        <row r="5240">
          <cell r="A5240">
            <v>198998</v>
          </cell>
        </row>
        <row r="5241">
          <cell r="A5241">
            <v>199028</v>
          </cell>
        </row>
        <row r="5242">
          <cell r="A5242">
            <v>199059</v>
          </cell>
        </row>
        <row r="5243">
          <cell r="A5243">
            <v>199090</v>
          </cell>
        </row>
        <row r="5244">
          <cell r="A5244">
            <v>199118</v>
          </cell>
        </row>
        <row r="5245">
          <cell r="A5245">
            <v>199149</v>
          </cell>
        </row>
        <row r="5246">
          <cell r="A5246">
            <v>199179</v>
          </cell>
        </row>
        <row r="5247">
          <cell r="A5247">
            <v>199210</v>
          </cell>
        </row>
        <row r="5248">
          <cell r="A5248">
            <v>199240</v>
          </cell>
        </row>
        <row r="5249">
          <cell r="A5249">
            <v>199271</v>
          </cell>
        </row>
        <row r="5250">
          <cell r="A5250">
            <v>199302</v>
          </cell>
        </row>
        <row r="5251">
          <cell r="A5251">
            <v>199332</v>
          </cell>
        </row>
        <row r="5252">
          <cell r="A5252">
            <v>199363</v>
          </cell>
        </row>
        <row r="5253">
          <cell r="A5253">
            <v>199393</v>
          </cell>
        </row>
        <row r="5254">
          <cell r="A5254">
            <v>199424</v>
          </cell>
        </row>
        <row r="5255">
          <cell r="A5255">
            <v>199455</v>
          </cell>
        </row>
        <row r="5256">
          <cell r="A5256">
            <v>199483</v>
          </cell>
        </row>
        <row r="5257">
          <cell r="A5257">
            <v>199514</v>
          </cell>
        </row>
        <row r="5258">
          <cell r="A5258">
            <v>199544</v>
          </cell>
        </row>
        <row r="5259">
          <cell r="A5259">
            <v>199575</v>
          </cell>
        </row>
        <row r="5260">
          <cell r="A5260">
            <v>199605</v>
          </cell>
        </row>
        <row r="5261">
          <cell r="A5261">
            <v>199636</v>
          </cell>
        </row>
        <row r="5262">
          <cell r="A5262">
            <v>199667</v>
          </cell>
        </row>
        <row r="5263">
          <cell r="A5263">
            <v>199697</v>
          </cell>
        </row>
        <row r="5264">
          <cell r="A5264">
            <v>199728</v>
          </cell>
        </row>
        <row r="5265">
          <cell r="A5265">
            <v>199758</v>
          </cell>
        </row>
        <row r="5266">
          <cell r="A5266">
            <v>199789</v>
          </cell>
        </row>
        <row r="5267">
          <cell r="A5267">
            <v>199820</v>
          </cell>
        </row>
        <row r="5268">
          <cell r="A5268">
            <v>199848</v>
          </cell>
        </row>
        <row r="5269">
          <cell r="A5269">
            <v>199879</v>
          </cell>
        </row>
        <row r="5270">
          <cell r="A5270">
            <v>199909</v>
          </cell>
        </row>
        <row r="5271">
          <cell r="A5271">
            <v>199940</v>
          </cell>
        </row>
        <row r="5272">
          <cell r="A5272">
            <v>199970</v>
          </cell>
        </row>
        <row r="5273">
          <cell r="A5273">
            <v>200001</v>
          </cell>
        </row>
        <row r="5274">
          <cell r="A5274">
            <v>200032</v>
          </cell>
        </row>
        <row r="5275">
          <cell r="A5275">
            <v>200062</v>
          </cell>
        </row>
        <row r="5276">
          <cell r="A5276">
            <v>200093</v>
          </cell>
        </row>
        <row r="5277">
          <cell r="A5277">
            <v>200123</v>
          </cell>
        </row>
        <row r="5278">
          <cell r="A5278">
            <v>200154</v>
          </cell>
        </row>
        <row r="5279">
          <cell r="A5279">
            <v>200185</v>
          </cell>
        </row>
        <row r="5280">
          <cell r="A5280">
            <v>200214</v>
          </cell>
        </row>
        <row r="5281">
          <cell r="A5281">
            <v>200245</v>
          </cell>
        </row>
        <row r="5282">
          <cell r="A5282">
            <v>200275</v>
          </cell>
        </row>
        <row r="5283">
          <cell r="A5283">
            <v>200306</v>
          </cell>
        </row>
        <row r="5284">
          <cell r="A5284">
            <v>200336</v>
          </cell>
        </row>
        <row r="5285">
          <cell r="A5285">
            <v>200367</v>
          </cell>
        </row>
        <row r="5286">
          <cell r="A5286">
            <v>200398</v>
          </cell>
        </row>
        <row r="5287">
          <cell r="A5287">
            <v>200428</v>
          </cell>
        </row>
        <row r="5288">
          <cell r="A5288">
            <v>200459</v>
          </cell>
        </row>
        <row r="5289">
          <cell r="A5289">
            <v>200489</v>
          </cell>
        </row>
        <row r="5290">
          <cell r="A5290">
            <v>200520</v>
          </cell>
        </row>
        <row r="5291">
          <cell r="A5291">
            <v>200551</v>
          </cell>
        </row>
        <row r="5292">
          <cell r="A5292">
            <v>200579</v>
          </cell>
        </row>
        <row r="5293">
          <cell r="A5293">
            <v>200610</v>
          </cell>
        </row>
        <row r="5294">
          <cell r="A5294">
            <v>200640</v>
          </cell>
        </row>
        <row r="5295">
          <cell r="A5295">
            <v>200671</v>
          </cell>
        </row>
        <row r="5296">
          <cell r="A5296">
            <v>200701</v>
          </cell>
        </row>
        <row r="5297">
          <cell r="A5297">
            <v>200732</v>
          </cell>
        </row>
        <row r="5298">
          <cell r="A5298">
            <v>200763</v>
          </cell>
        </row>
        <row r="5299">
          <cell r="A5299">
            <v>200793</v>
          </cell>
        </row>
        <row r="5300">
          <cell r="A5300">
            <v>200824</v>
          </cell>
        </row>
        <row r="5301">
          <cell r="A5301">
            <v>200854</v>
          </cell>
        </row>
        <row r="5302">
          <cell r="A5302">
            <v>200885</v>
          </cell>
        </row>
        <row r="5303">
          <cell r="A5303">
            <v>200916</v>
          </cell>
        </row>
        <row r="5304">
          <cell r="A5304">
            <v>200944</v>
          </cell>
        </row>
        <row r="5305">
          <cell r="A5305">
            <v>200975</v>
          </cell>
        </row>
        <row r="5306">
          <cell r="A5306">
            <v>201005</v>
          </cell>
        </row>
        <row r="5307">
          <cell r="A5307">
            <v>201036</v>
          </cell>
        </row>
        <row r="5308">
          <cell r="A5308">
            <v>201066</v>
          </cell>
        </row>
        <row r="5309">
          <cell r="A5309">
            <v>201097</v>
          </cell>
        </row>
        <row r="5310">
          <cell r="A5310">
            <v>201128</v>
          </cell>
        </row>
        <row r="5311">
          <cell r="A5311">
            <v>201158</v>
          </cell>
        </row>
        <row r="5312">
          <cell r="A5312">
            <v>201189</v>
          </cell>
        </row>
        <row r="5313">
          <cell r="A5313">
            <v>201219</v>
          </cell>
        </row>
        <row r="5314">
          <cell r="A5314">
            <v>201250</v>
          </cell>
        </row>
        <row r="5315">
          <cell r="A5315">
            <v>201281</v>
          </cell>
        </row>
        <row r="5316">
          <cell r="A5316">
            <v>201309</v>
          </cell>
        </row>
        <row r="5317">
          <cell r="A5317">
            <v>201340</v>
          </cell>
        </row>
        <row r="5318">
          <cell r="A5318">
            <v>201370</v>
          </cell>
        </row>
        <row r="5319">
          <cell r="A5319">
            <v>201401</v>
          </cell>
        </row>
        <row r="5320">
          <cell r="A5320">
            <v>201431</v>
          </cell>
        </row>
        <row r="5321">
          <cell r="A5321">
            <v>201462</v>
          </cell>
        </row>
        <row r="5322">
          <cell r="A5322">
            <v>201493</v>
          </cell>
        </row>
        <row r="5323">
          <cell r="A5323">
            <v>201523</v>
          </cell>
        </row>
        <row r="5324">
          <cell r="A5324">
            <v>201554</v>
          </cell>
        </row>
        <row r="5325">
          <cell r="A5325">
            <v>201584</v>
          </cell>
        </row>
        <row r="5326">
          <cell r="A5326">
            <v>201615</v>
          </cell>
        </row>
        <row r="5327">
          <cell r="A5327">
            <v>201646</v>
          </cell>
        </row>
        <row r="5328">
          <cell r="A5328">
            <v>201675</v>
          </cell>
        </row>
        <row r="5329">
          <cell r="A5329">
            <v>201706</v>
          </cell>
        </row>
        <row r="5330">
          <cell r="A5330">
            <v>201736</v>
          </cell>
        </row>
        <row r="5331">
          <cell r="A5331">
            <v>201767</v>
          </cell>
        </row>
        <row r="5332">
          <cell r="A5332">
            <v>201797</v>
          </cell>
        </row>
        <row r="5333">
          <cell r="A5333">
            <v>201828</v>
          </cell>
        </row>
        <row r="5334">
          <cell r="A5334">
            <v>201859</v>
          </cell>
        </row>
        <row r="5335">
          <cell r="A5335">
            <v>201889</v>
          </cell>
        </row>
        <row r="5336">
          <cell r="A5336">
            <v>201920</v>
          </cell>
        </row>
        <row r="5337">
          <cell r="A5337">
            <v>201950</v>
          </cell>
        </row>
        <row r="5338">
          <cell r="A5338">
            <v>201981</v>
          </cell>
        </row>
        <row r="5339">
          <cell r="A5339">
            <v>202012</v>
          </cell>
        </row>
        <row r="5340">
          <cell r="A5340">
            <v>202040</v>
          </cell>
        </row>
        <row r="5341">
          <cell r="A5341">
            <v>202071</v>
          </cell>
        </row>
        <row r="5342">
          <cell r="A5342">
            <v>202101</v>
          </cell>
        </row>
        <row r="5343">
          <cell r="A5343">
            <v>202132</v>
          </cell>
        </row>
        <row r="5344">
          <cell r="A5344">
            <v>202162</v>
          </cell>
        </row>
        <row r="5345">
          <cell r="A5345">
            <v>202193</v>
          </cell>
        </row>
        <row r="5346">
          <cell r="A5346">
            <v>202224</v>
          </cell>
        </row>
        <row r="5347">
          <cell r="A5347">
            <v>202254</v>
          </cell>
        </row>
        <row r="5348">
          <cell r="A5348">
            <v>202285</v>
          </cell>
        </row>
        <row r="5349">
          <cell r="A5349">
            <v>202315</v>
          </cell>
        </row>
        <row r="5350">
          <cell r="A5350">
            <v>202346</v>
          </cell>
        </row>
        <row r="5351">
          <cell r="A5351">
            <v>202377</v>
          </cell>
        </row>
        <row r="5352">
          <cell r="A5352">
            <v>202405</v>
          </cell>
        </row>
        <row r="5353">
          <cell r="A5353">
            <v>202436</v>
          </cell>
        </row>
        <row r="5354">
          <cell r="A5354">
            <v>202466</v>
          </cell>
        </row>
        <row r="5355">
          <cell r="A5355">
            <v>202497</v>
          </cell>
        </row>
        <row r="5356">
          <cell r="A5356">
            <v>202527</v>
          </cell>
        </row>
        <row r="5357">
          <cell r="A5357">
            <v>202558</v>
          </cell>
        </row>
        <row r="5358">
          <cell r="A5358">
            <v>202589</v>
          </cell>
        </row>
        <row r="5359">
          <cell r="A5359">
            <v>202619</v>
          </cell>
        </row>
        <row r="5360">
          <cell r="A5360">
            <v>202650</v>
          </cell>
        </row>
        <row r="5361">
          <cell r="A5361">
            <v>202680</v>
          </cell>
        </row>
        <row r="5362">
          <cell r="A5362">
            <v>202711</v>
          </cell>
        </row>
        <row r="5363">
          <cell r="A5363">
            <v>202742</v>
          </cell>
        </row>
        <row r="5364">
          <cell r="A5364">
            <v>202770</v>
          </cell>
        </row>
        <row r="5365">
          <cell r="A5365">
            <v>202801</v>
          </cell>
        </row>
        <row r="5366">
          <cell r="A5366">
            <v>202831</v>
          </cell>
        </row>
        <row r="5367">
          <cell r="A5367">
            <v>202862</v>
          </cell>
        </row>
        <row r="5368">
          <cell r="A5368">
            <v>202892</v>
          </cell>
        </row>
        <row r="5369">
          <cell r="A5369">
            <v>202923</v>
          </cell>
        </row>
        <row r="5370">
          <cell r="A5370">
            <v>202954</v>
          </cell>
        </row>
        <row r="5371">
          <cell r="A5371">
            <v>202984</v>
          </cell>
        </row>
        <row r="5372">
          <cell r="A5372">
            <v>203015</v>
          </cell>
        </row>
        <row r="5373">
          <cell r="A5373">
            <v>203045</v>
          </cell>
        </row>
        <row r="5374">
          <cell r="A5374">
            <v>203076</v>
          </cell>
        </row>
        <row r="5375">
          <cell r="A5375">
            <v>203107</v>
          </cell>
        </row>
        <row r="5376">
          <cell r="A5376">
            <v>203136</v>
          </cell>
        </row>
        <row r="5377">
          <cell r="A5377">
            <v>203167</v>
          </cell>
        </row>
        <row r="5378">
          <cell r="A5378">
            <v>203197</v>
          </cell>
        </row>
        <row r="5379">
          <cell r="A5379">
            <v>203228</v>
          </cell>
        </row>
        <row r="5380">
          <cell r="A5380">
            <v>203258</v>
          </cell>
        </row>
        <row r="5381">
          <cell r="A5381">
            <v>203289</v>
          </cell>
        </row>
        <row r="5382">
          <cell r="A5382">
            <v>203320</v>
          </cell>
        </row>
        <row r="5383">
          <cell r="A5383">
            <v>203350</v>
          </cell>
        </row>
        <row r="5384">
          <cell r="A5384">
            <v>203381</v>
          </cell>
        </row>
        <row r="5385">
          <cell r="A5385">
            <v>203411</v>
          </cell>
        </row>
        <row r="5386">
          <cell r="A5386">
            <v>203442</v>
          </cell>
        </row>
        <row r="5387">
          <cell r="A5387">
            <v>203473</v>
          </cell>
        </row>
        <row r="5388">
          <cell r="A5388">
            <v>203501</v>
          </cell>
        </row>
        <row r="5389">
          <cell r="A5389">
            <v>203532</v>
          </cell>
        </row>
        <row r="5390">
          <cell r="A5390">
            <v>203562</v>
          </cell>
        </row>
        <row r="5391">
          <cell r="A5391">
            <v>203593</v>
          </cell>
        </row>
        <row r="5392">
          <cell r="A5392">
            <v>203623</v>
          </cell>
        </row>
        <row r="5393">
          <cell r="A5393">
            <v>203654</v>
          </cell>
        </row>
        <row r="5394">
          <cell r="A5394">
            <v>203685</v>
          </cell>
        </row>
        <row r="5395">
          <cell r="A5395">
            <v>203715</v>
          </cell>
        </row>
        <row r="5396">
          <cell r="A5396">
            <v>203746</v>
          </cell>
        </row>
        <row r="5397">
          <cell r="A5397">
            <v>203776</v>
          </cell>
        </row>
        <row r="5398">
          <cell r="A5398">
            <v>203807</v>
          </cell>
        </row>
        <row r="5399">
          <cell r="A5399">
            <v>203838</v>
          </cell>
        </row>
        <row r="5400">
          <cell r="A5400">
            <v>203866</v>
          </cell>
        </row>
        <row r="5401">
          <cell r="A5401">
            <v>203897</v>
          </cell>
        </row>
        <row r="5402">
          <cell r="A5402">
            <v>203927</v>
          </cell>
        </row>
        <row r="5403">
          <cell r="A5403">
            <v>203958</v>
          </cell>
        </row>
        <row r="5404">
          <cell r="A5404">
            <v>203988</v>
          </cell>
        </row>
        <row r="5405">
          <cell r="A5405">
            <v>204019</v>
          </cell>
        </row>
        <row r="5406">
          <cell r="A5406">
            <v>204050</v>
          </cell>
        </row>
        <row r="5407">
          <cell r="A5407">
            <v>204080</v>
          </cell>
        </row>
        <row r="5408">
          <cell r="A5408">
            <v>204111</v>
          </cell>
        </row>
        <row r="5409">
          <cell r="A5409">
            <v>204141</v>
          </cell>
        </row>
        <row r="5410">
          <cell r="A5410">
            <v>204172</v>
          </cell>
        </row>
        <row r="5411">
          <cell r="A5411">
            <v>204203</v>
          </cell>
        </row>
        <row r="5412">
          <cell r="A5412">
            <v>204231</v>
          </cell>
        </row>
        <row r="5413">
          <cell r="A5413">
            <v>204262</v>
          </cell>
        </row>
        <row r="5414">
          <cell r="A5414">
            <v>204292</v>
          </cell>
        </row>
        <row r="5415">
          <cell r="A5415">
            <v>204323</v>
          </cell>
        </row>
        <row r="5416">
          <cell r="A5416">
            <v>204353</v>
          </cell>
        </row>
        <row r="5417">
          <cell r="A5417">
            <v>204384</v>
          </cell>
        </row>
        <row r="5418">
          <cell r="A5418">
            <v>204415</v>
          </cell>
        </row>
        <row r="5419">
          <cell r="A5419">
            <v>204445</v>
          </cell>
        </row>
        <row r="5420">
          <cell r="A5420">
            <v>204476</v>
          </cell>
        </row>
        <row r="5421">
          <cell r="A5421">
            <v>204506</v>
          </cell>
        </row>
        <row r="5422">
          <cell r="A5422">
            <v>204537</v>
          </cell>
        </row>
        <row r="5423">
          <cell r="A5423">
            <v>204568</v>
          </cell>
        </row>
        <row r="5424">
          <cell r="A5424">
            <v>204597</v>
          </cell>
        </row>
        <row r="5425">
          <cell r="A5425">
            <v>204628</v>
          </cell>
        </row>
        <row r="5426">
          <cell r="A5426">
            <v>204658</v>
          </cell>
        </row>
        <row r="5427">
          <cell r="A5427">
            <v>204689</v>
          </cell>
        </row>
        <row r="5428">
          <cell r="A5428">
            <v>204719</v>
          </cell>
        </row>
        <row r="5429">
          <cell r="A5429">
            <v>204750</v>
          </cell>
        </row>
        <row r="5430">
          <cell r="A5430">
            <v>204781</v>
          </cell>
        </row>
        <row r="5431">
          <cell r="A5431">
            <v>204811</v>
          </cell>
        </row>
        <row r="5432">
          <cell r="A5432">
            <v>204842</v>
          </cell>
        </row>
        <row r="5433">
          <cell r="A5433">
            <v>204872</v>
          </cell>
        </row>
        <row r="5434">
          <cell r="A5434">
            <v>204903</v>
          </cell>
        </row>
        <row r="5435">
          <cell r="A5435">
            <v>204934</v>
          </cell>
        </row>
        <row r="5436">
          <cell r="A5436">
            <v>204962</v>
          </cell>
        </row>
        <row r="5437">
          <cell r="A5437">
            <v>204993</v>
          </cell>
        </row>
        <row r="5438">
          <cell r="A5438">
            <v>205023</v>
          </cell>
        </row>
        <row r="5439">
          <cell r="A5439">
            <v>205054</v>
          </cell>
        </row>
        <row r="5440">
          <cell r="A5440">
            <v>205084</v>
          </cell>
        </row>
        <row r="5441">
          <cell r="A5441">
            <v>205115</v>
          </cell>
        </row>
        <row r="5442">
          <cell r="A5442">
            <v>205146</v>
          </cell>
        </row>
        <row r="5443">
          <cell r="A5443">
            <v>205176</v>
          </cell>
        </row>
        <row r="5444">
          <cell r="A5444">
            <v>205207</v>
          </cell>
        </row>
        <row r="5445">
          <cell r="A5445">
            <v>205237</v>
          </cell>
        </row>
        <row r="5446">
          <cell r="A5446">
            <v>205268</v>
          </cell>
        </row>
        <row r="5447">
          <cell r="A5447">
            <v>205299</v>
          </cell>
        </row>
        <row r="5448">
          <cell r="A5448">
            <v>205327</v>
          </cell>
        </row>
        <row r="5449">
          <cell r="A5449">
            <v>205358</v>
          </cell>
        </row>
        <row r="5450">
          <cell r="A5450">
            <v>205388</v>
          </cell>
        </row>
        <row r="5451">
          <cell r="A5451">
            <v>205419</v>
          </cell>
        </row>
        <row r="5452">
          <cell r="A5452">
            <v>205449</v>
          </cell>
        </row>
        <row r="5453">
          <cell r="A5453">
            <v>205480</v>
          </cell>
        </row>
        <row r="5454">
          <cell r="A5454">
            <v>205511</v>
          </cell>
        </row>
        <row r="5455">
          <cell r="A5455">
            <v>205541</v>
          </cell>
        </row>
        <row r="5456">
          <cell r="A5456">
            <v>205572</v>
          </cell>
        </row>
        <row r="5457">
          <cell r="A5457">
            <v>205602</v>
          </cell>
        </row>
        <row r="5458">
          <cell r="A5458">
            <v>205633</v>
          </cell>
        </row>
        <row r="5459">
          <cell r="A5459">
            <v>205664</v>
          </cell>
        </row>
        <row r="5460">
          <cell r="A5460">
            <v>205692</v>
          </cell>
        </row>
        <row r="5461">
          <cell r="A5461">
            <v>205723</v>
          </cell>
        </row>
        <row r="5462">
          <cell r="A5462">
            <v>205753</v>
          </cell>
        </row>
        <row r="5463">
          <cell r="A5463">
            <v>205784</v>
          </cell>
        </row>
        <row r="5464">
          <cell r="A5464">
            <v>205814</v>
          </cell>
        </row>
        <row r="5465">
          <cell r="A5465">
            <v>205845</v>
          </cell>
        </row>
        <row r="5466">
          <cell r="A5466">
            <v>205876</v>
          </cell>
        </row>
        <row r="5467">
          <cell r="A5467">
            <v>205906</v>
          </cell>
        </row>
        <row r="5468">
          <cell r="A5468">
            <v>205937</v>
          </cell>
        </row>
        <row r="5469">
          <cell r="A5469">
            <v>205967</v>
          </cell>
        </row>
        <row r="5470">
          <cell r="A5470">
            <v>205998</v>
          </cell>
        </row>
        <row r="5471">
          <cell r="A5471">
            <v>206029</v>
          </cell>
        </row>
        <row r="5472">
          <cell r="A5472">
            <v>206058</v>
          </cell>
        </row>
        <row r="5473">
          <cell r="A5473">
            <v>206089</v>
          </cell>
        </row>
        <row r="5474">
          <cell r="A5474">
            <v>206119</v>
          </cell>
        </row>
        <row r="5475">
          <cell r="A5475">
            <v>206150</v>
          </cell>
        </row>
        <row r="5476">
          <cell r="A5476">
            <v>206180</v>
          </cell>
        </row>
        <row r="5477">
          <cell r="A5477">
            <v>206211</v>
          </cell>
        </row>
        <row r="5478">
          <cell r="A5478">
            <v>206242</v>
          </cell>
        </row>
        <row r="5479">
          <cell r="A5479">
            <v>206272</v>
          </cell>
        </row>
        <row r="5480">
          <cell r="A5480">
            <v>206303</v>
          </cell>
        </row>
        <row r="5481">
          <cell r="A5481">
            <v>206333</v>
          </cell>
        </row>
        <row r="5482">
          <cell r="A5482">
            <v>206364</v>
          </cell>
        </row>
        <row r="5483">
          <cell r="A5483">
            <v>206395</v>
          </cell>
        </row>
        <row r="5484">
          <cell r="A5484">
            <v>206423</v>
          </cell>
        </row>
        <row r="5485">
          <cell r="A5485">
            <v>206454</v>
          </cell>
        </row>
        <row r="5486">
          <cell r="A5486">
            <v>206484</v>
          </cell>
        </row>
        <row r="5487">
          <cell r="A5487">
            <v>206515</v>
          </cell>
        </row>
        <row r="5488">
          <cell r="A5488">
            <v>206545</v>
          </cell>
        </row>
        <row r="5489">
          <cell r="A5489">
            <v>206576</v>
          </cell>
        </row>
        <row r="5490">
          <cell r="A5490">
            <v>206607</v>
          </cell>
        </row>
        <row r="5491">
          <cell r="A5491">
            <v>206637</v>
          </cell>
        </row>
        <row r="5492">
          <cell r="A5492">
            <v>206668</v>
          </cell>
        </row>
        <row r="5493">
          <cell r="A5493">
            <v>206698</v>
          </cell>
        </row>
        <row r="5494">
          <cell r="A5494">
            <v>206729</v>
          </cell>
        </row>
        <row r="5495">
          <cell r="A5495">
            <v>206760</v>
          </cell>
        </row>
        <row r="5496">
          <cell r="A5496">
            <v>206788</v>
          </cell>
        </row>
        <row r="5497">
          <cell r="A5497">
            <v>206819</v>
          </cell>
        </row>
        <row r="5498">
          <cell r="A5498">
            <v>206849</v>
          </cell>
        </row>
        <row r="5499">
          <cell r="A5499">
            <v>206880</v>
          </cell>
        </row>
        <row r="5500">
          <cell r="A5500">
            <v>206910</v>
          </cell>
        </row>
        <row r="5501">
          <cell r="A5501">
            <v>206941</v>
          </cell>
        </row>
        <row r="5502">
          <cell r="A5502">
            <v>206972</v>
          </cell>
        </row>
        <row r="5503">
          <cell r="A5503">
            <v>207002</v>
          </cell>
        </row>
        <row r="5504">
          <cell r="A5504">
            <v>207033</v>
          </cell>
        </row>
        <row r="5505">
          <cell r="A5505">
            <v>207063</v>
          </cell>
        </row>
        <row r="5506">
          <cell r="A5506">
            <v>207094</v>
          </cell>
        </row>
        <row r="5507">
          <cell r="A5507">
            <v>207125</v>
          </cell>
        </row>
        <row r="5508">
          <cell r="A5508">
            <v>207153</v>
          </cell>
        </row>
        <row r="5509">
          <cell r="A5509">
            <v>207184</v>
          </cell>
        </row>
        <row r="5510">
          <cell r="A5510">
            <v>207214</v>
          </cell>
        </row>
        <row r="5511">
          <cell r="A5511">
            <v>207245</v>
          </cell>
        </row>
        <row r="5512">
          <cell r="A5512">
            <v>207275</v>
          </cell>
        </row>
        <row r="5513">
          <cell r="A5513">
            <v>207306</v>
          </cell>
        </row>
        <row r="5514">
          <cell r="A5514">
            <v>207337</v>
          </cell>
        </row>
        <row r="5515">
          <cell r="A5515">
            <v>207367</v>
          </cell>
        </row>
        <row r="5516">
          <cell r="A5516">
            <v>207398</v>
          </cell>
        </row>
        <row r="5517">
          <cell r="A5517">
            <v>207428</v>
          </cell>
        </row>
        <row r="5518">
          <cell r="A5518">
            <v>207459</v>
          </cell>
        </row>
        <row r="5519">
          <cell r="A5519">
            <v>207490</v>
          </cell>
        </row>
        <row r="5520">
          <cell r="A5520">
            <v>207519</v>
          </cell>
        </row>
        <row r="5521">
          <cell r="A5521">
            <v>207550</v>
          </cell>
        </row>
        <row r="5522">
          <cell r="A5522">
            <v>207580</v>
          </cell>
        </row>
        <row r="5523">
          <cell r="A5523">
            <v>207611</v>
          </cell>
        </row>
        <row r="5524">
          <cell r="A5524">
            <v>207641</v>
          </cell>
        </row>
        <row r="5525">
          <cell r="A5525">
            <v>207672</v>
          </cell>
        </row>
        <row r="5526">
          <cell r="A5526">
            <v>207703</v>
          </cell>
        </row>
        <row r="5527">
          <cell r="A5527">
            <v>207733</v>
          </cell>
        </row>
        <row r="5528">
          <cell r="A5528">
            <v>207764</v>
          </cell>
        </row>
        <row r="5529">
          <cell r="A5529">
            <v>207794</v>
          </cell>
        </row>
        <row r="5530">
          <cell r="A5530">
            <v>207825</v>
          </cell>
        </row>
        <row r="5531">
          <cell r="A5531">
            <v>207856</v>
          </cell>
        </row>
        <row r="5532">
          <cell r="A5532">
            <v>207884</v>
          </cell>
        </row>
        <row r="5533">
          <cell r="A5533">
            <v>207915</v>
          </cell>
        </row>
        <row r="5534">
          <cell r="A5534">
            <v>207945</v>
          </cell>
        </row>
        <row r="5535">
          <cell r="A5535">
            <v>207976</v>
          </cell>
        </row>
        <row r="5536">
          <cell r="A5536">
            <v>208006</v>
          </cell>
        </row>
        <row r="5537">
          <cell r="A5537">
            <v>208037</v>
          </cell>
        </row>
        <row r="5538">
          <cell r="A5538">
            <v>208068</v>
          </cell>
        </row>
        <row r="5539">
          <cell r="A5539">
            <v>208098</v>
          </cell>
        </row>
        <row r="5540">
          <cell r="A5540">
            <v>208129</v>
          </cell>
        </row>
        <row r="5541">
          <cell r="A5541">
            <v>208159</v>
          </cell>
        </row>
        <row r="5542">
          <cell r="A5542">
            <v>208190</v>
          </cell>
        </row>
        <row r="5543">
          <cell r="A5543">
            <v>208221</v>
          </cell>
        </row>
        <row r="5544">
          <cell r="A5544">
            <v>208249</v>
          </cell>
        </row>
        <row r="5545">
          <cell r="A5545">
            <v>208280</v>
          </cell>
        </row>
        <row r="5546">
          <cell r="A5546">
            <v>208310</v>
          </cell>
        </row>
        <row r="5547">
          <cell r="A5547">
            <v>208341</v>
          </cell>
        </row>
        <row r="5548">
          <cell r="A5548">
            <v>208371</v>
          </cell>
        </row>
        <row r="5549">
          <cell r="A5549">
            <v>208402</v>
          </cell>
        </row>
        <row r="5550">
          <cell r="A5550">
            <v>208433</v>
          </cell>
        </row>
        <row r="5551">
          <cell r="A5551">
            <v>208463</v>
          </cell>
        </row>
        <row r="5552">
          <cell r="A5552">
            <v>208494</v>
          </cell>
        </row>
        <row r="5553">
          <cell r="A5553">
            <v>208524</v>
          </cell>
        </row>
        <row r="5554">
          <cell r="A5554">
            <v>208555</v>
          </cell>
        </row>
        <row r="5555">
          <cell r="A5555">
            <v>208586</v>
          </cell>
        </row>
        <row r="5556">
          <cell r="A5556">
            <v>208614</v>
          </cell>
        </row>
        <row r="5557">
          <cell r="A5557">
            <v>208645</v>
          </cell>
        </row>
        <row r="5558">
          <cell r="A5558">
            <v>208675</v>
          </cell>
        </row>
        <row r="5559">
          <cell r="A5559">
            <v>208706</v>
          </cell>
        </row>
        <row r="5560">
          <cell r="A5560">
            <v>208736</v>
          </cell>
        </row>
        <row r="5561">
          <cell r="A5561">
            <v>208767</v>
          </cell>
        </row>
        <row r="5562">
          <cell r="A5562">
            <v>208798</v>
          </cell>
        </row>
        <row r="5563">
          <cell r="A5563">
            <v>208828</v>
          </cell>
        </row>
        <row r="5564">
          <cell r="A5564">
            <v>208859</v>
          </cell>
        </row>
        <row r="5565">
          <cell r="A5565">
            <v>208889</v>
          </cell>
        </row>
        <row r="5566">
          <cell r="A5566">
            <v>208920</v>
          </cell>
        </row>
        <row r="5567">
          <cell r="A5567">
            <v>208951</v>
          </cell>
        </row>
        <row r="5568">
          <cell r="A5568">
            <v>208980</v>
          </cell>
        </row>
        <row r="5569">
          <cell r="A5569">
            <v>209011</v>
          </cell>
        </row>
        <row r="5570">
          <cell r="A5570">
            <v>209041</v>
          </cell>
        </row>
        <row r="5571">
          <cell r="A5571">
            <v>209072</v>
          </cell>
        </row>
        <row r="5572">
          <cell r="A5572">
            <v>209102</v>
          </cell>
        </row>
        <row r="5573">
          <cell r="A5573">
            <v>209133</v>
          </cell>
        </row>
        <row r="5574">
          <cell r="A5574">
            <v>209164</v>
          </cell>
        </row>
        <row r="5575">
          <cell r="A5575">
            <v>209194</v>
          </cell>
        </row>
        <row r="5576">
          <cell r="A5576">
            <v>209225</v>
          </cell>
        </row>
        <row r="5577">
          <cell r="A5577">
            <v>209255</v>
          </cell>
        </row>
        <row r="5578">
          <cell r="A5578">
            <v>209286</v>
          </cell>
        </row>
        <row r="5579">
          <cell r="A5579">
            <v>209317</v>
          </cell>
        </row>
        <row r="5580">
          <cell r="A5580">
            <v>209345</v>
          </cell>
        </row>
        <row r="5581">
          <cell r="A5581">
            <v>209376</v>
          </cell>
        </row>
        <row r="5582">
          <cell r="A5582">
            <v>209406</v>
          </cell>
        </row>
        <row r="5583">
          <cell r="A5583">
            <v>209437</v>
          </cell>
        </row>
        <row r="5584">
          <cell r="A5584">
            <v>209467</v>
          </cell>
        </row>
        <row r="5585">
          <cell r="A5585">
            <v>209498</v>
          </cell>
        </row>
        <row r="5586">
          <cell r="A5586">
            <v>209529</v>
          </cell>
        </row>
        <row r="5587">
          <cell r="A5587">
            <v>209559</v>
          </cell>
        </row>
        <row r="5588">
          <cell r="A5588">
            <v>209590</v>
          </cell>
        </row>
        <row r="5589">
          <cell r="A5589">
            <v>209620</v>
          </cell>
        </row>
        <row r="5590">
          <cell r="A5590">
            <v>209651</v>
          </cell>
        </row>
        <row r="5591">
          <cell r="A5591">
            <v>209682</v>
          </cell>
        </row>
        <row r="5592">
          <cell r="A5592">
            <v>209710</v>
          </cell>
        </row>
        <row r="5593">
          <cell r="A5593">
            <v>209741</v>
          </cell>
        </row>
        <row r="5594">
          <cell r="A5594">
            <v>209771</v>
          </cell>
        </row>
        <row r="5595">
          <cell r="A5595">
            <v>209802</v>
          </cell>
        </row>
        <row r="5596">
          <cell r="A5596">
            <v>209832</v>
          </cell>
        </row>
        <row r="5597">
          <cell r="A5597">
            <v>209863</v>
          </cell>
        </row>
        <row r="5598">
          <cell r="A5598">
            <v>209894</v>
          </cell>
        </row>
        <row r="5599">
          <cell r="A5599">
            <v>209924</v>
          </cell>
        </row>
        <row r="5600">
          <cell r="A5600">
            <v>209955</v>
          </cell>
        </row>
        <row r="5601">
          <cell r="A5601">
            <v>209985</v>
          </cell>
        </row>
        <row r="5602">
          <cell r="A5602">
            <v>210016</v>
          </cell>
        </row>
        <row r="5603">
          <cell r="A5603">
            <v>210047</v>
          </cell>
        </row>
        <row r="5604">
          <cell r="A5604">
            <v>210075</v>
          </cell>
        </row>
        <row r="5605">
          <cell r="A5605">
            <v>210106</v>
          </cell>
        </row>
        <row r="5606">
          <cell r="A5606">
            <v>210136</v>
          </cell>
        </row>
        <row r="5607">
          <cell r="A5607">
            <v>210167</v>
          </cell>
        </row>
        <row r="5608">
          <cell r="A5608">
            <v>210197</v>
          </cell>
        </row>
        <row r="5609">
          <cell r="A5609">
            <v>210228</v>
          </cell>
        </row>
        <row r="5610">
          <cell r="A5610">
            <v>210259</v>
          </cell>
        </row>
        <row r="5611">
          <cell r="A5611">
            <v>210289</v>
          </cell>
        </row>
        <row r="5612">
          <cell r="A5612">
            <v>210320</v>
          </cell>
        </row>
        <row r="5613">
          <cell r="A5613">
            <v>210350</v>
          </cell>
        </row>
        <row r="5614">
          <cell r="A5614">
            <v>210381</v>
          </cell>
        </row>
        <row r="5615">
          <cell r="A5615">
            <v>210412</v>
          </cell>
        </row>
        <row r="5616">
          <cell r="A5616">
            <v>210441</v>
          </cell>
        </row>
        <row r="5617">
          <cell r="A5617">
            <v>210472</v>
          </cell>
        </row>
        <row r="5618">
          <cell r="A5618">
            <v>210502</v>
          </cell>
        </row>
        <row r="5619">
          <cell r="A5619">
            <v>210533</v>
          </cell>
        </row>
        <row r="5620">
          <cell r="A5620">
            <v>210563</v>
          </cell>
        </row>
        <row r="5621">
          <cell r="A5621">
            <v>210594</v>
          </cell>
        </row>
        <row r="5622">
          <cell r="A5622">
            <v>210625</v>
          </cell>
        </row>
        <row r="5623">
          <cell r="A5623">
            <v>210655</v>
          </cell>
        </row>
        <row r="5624">
          <cell r="A5624">
            <v>210686</v>
          </cell>
        </row>
        <row r="5625">
          <cell r="A5625">
            <v>210716</v>
          </cell>
        </row>
        <row r="5626">
          <cell r="A5626">
            <v>210747</v>
          </cell>
        </row>
        <row r="5627">
          <cell r="A5627">
            <v>210778</v>
          </cell>
        </row>
        <row r="5628">
          <cell r="A5628">
            <v>210806</v>
          </cell>
        </row>
        <row r="5629">
          <cell r="A5629">
            <v>210837</v>
          </cell>
        </row>
        <row r="5630">
          <cell r="A5630">
            <v>210867</v>
          </cell>
        </row>
        <row r="5631">
          <cell r="A5631">
            <v>210898</v>
          </cell>
        </row>
        <row r="5632">
          <cell r="A5632">
            <v>210928</v>
          </cell>
        </row>
        <row r="5633">
          <cell r="A5633">
            <v>210959</v>
          </cell>
        </row>
        <row r="5634">
          <cell r="A5634">
            <v>210990</v>
          </cell>
        </row>
        <row r="5635">
          <cell r="A5635">
            <v>211020</v>
          </cell>
        </row>
        <row r="5636">
          <cell r="A5636">
            <v>211051</v>
          </cell>
        </row>
        <row r="5637">
          <cell r="A5637">
            <v>211081</v>
          </cell>
        </row>
        <row r="5638">
          <cell r="A5638">
            <v>211112</v>
          </cell>
        </row>
        <row r="5639">
          <cell r="A5639">
            <v>211143</v>
          </cell>
        </row>
        <row r="5640">
          <cell r="A5640">
            <v>211171</v>
          </cell>
        </row>
        <row r="5641">
          <cell r="A5641">
            <v>211202</v>
          </cell>
        </row>
        <row r="5642">
          <cell r="A5642">
            <v>211232</v>
          </cell>
        </row>
        <row r="5643">
          <cell r="A5643">
            <v>211263</v>
          </cell>
        </row>
        <row r="5644">
          <cell r="A5644">
            <v>211293</v>
          </cell>
        </row>
        <row r="5645">
          <cell r="A5645">
            <v>211324</v>
          </cell>
        </row>
        <row r="5646">
          <cell r="A5646">
            <v>211355</v>
          </cell>
        </row>
        <row r="5647">
          <cell r="A5647">
            <v>211385</v>
          </cell>
        </row>
        <row r="5648">
          <cell r="A5648">
            <v>211416</v>
          </cell>
        </row>
        <row r="5649">
          <cell r="A5649">
            <v>211446</v>
          </cell>
        </row>
        <row r="5650">
          <cell r="A5650">
            <v>211477</v>
          </cell>
        </row>
        <row r="5651">
          <cell r="A5651">
            <v>211508</v>
          </cell>
        </row>
        <row r="5652">
          <cell r="A5652">
            <v>211536</v>
          </cell>
        </row>
        <row r="5653">
          <cell r="A5653">
            <v>211567</v>
          </cell>
        </row>
        <row r="5654">
          <cell r="A5654">
            <v>211597</v>
          </cell>
        </row>
        <row r="5655">
          <cell r="A5655">
            <v>211628</v>
          </cell>
        </row>
        <row r="5656">
          <cell r="A5656">
            <v>211658</v>
          </cell>
        </row>
        <row r="5657">
          <cell r="A5657">
            <v>211689</v>
          </cell>
        </row>
        <row r="5658">
          <cell r="A5658">
            <v>211720</v>
          </cell>
        </row>
        <row r="5659">
          <cell r="A5659">
            <v>211750</v>
          </cell>
        </row>
        <row r="5660">
          <cell r="A5660">
            <v>211781</v>
          </cell>
        </row>
        <row r="5661">
          <cell r="A5661">
            <v>211811</v>
          </cell>
        </row>
        <row r="5662">
          <cell r="A5662">
            <v>211842</v>
          </cell>
        </row>
        <row r="5663">
          <cell r="A5663">
            <v>211873</v>
          </cell>
        </row>
        <row r="5664">
          <cell r="A5664">
            <v>211902</v>
          </cell>
        </row>
        <row r="5665">
          <cell r="A5665">
            <v>211933</v>
          </cell>
        </row>
        <row r="5666">
          <cell r="A5666">
            <v>211963</v>
          </cell>
        </row>
        <row r="5667">
          <cell r="A5667">
            <v>211994</v>
          </cell>
        </row>
        <row r="5668">
          <cell r="A5668">
            <v>212024</v>
          </cell>
        </row>
        <row r="5669">
          <cell r="A5669">
            <v>212055</v>
          </cell>
        </row>
        <row r="5670">
          <cell r="A5670">
            <v>212086</v>
          </cell>
        </row>
        <row r="5671">
          <cell r="A5671">
            <v>212116</v>
          </cell>
        </row>
        <row r="5672">
          <cell r="A5672">
            <v>212147</v>
          </cell>
        </row>
        <row r="5673">
          <cell r="A5673">
            <v>212177</v>
          </cell>
        </row>
        <row r="5674">
          <cell r="A5674">
            <v>212208</v>
          </cell>
        </row>
        <row r="5675">
          <cell r="A5675">
            <v>212239</v>
          </cell>
        </row>
        <row r="5676">
          <cell r="A5676">
            <v>212267</v>
          </cell>
        </row>
        <row r="5677">
          <cell r="A5677">
            <v>212298</v>
          </cell>
        </row>
        <row r="5678">
          <cell r="A5678">
            <v>212328</v>
          </cell>
        </row>
        <row r="5679">
          <cell r="A5679">
            <v>212359</v>
          </cell>
        </row>
        <row r="5680">
          <cell r="A5680">
            <v>212389</v>
          </cell>
        </row>
        <row r="5681">
          <cell r="A5681">
            <v>212420</v>
          </cell>
        </row>
        <row r="5682">
          <cell r="A5682">
            <v>212451</v>
          </cell>
        </row>
        <row r="5683">
          <cell r="A5683">
            <v>212481</v>
          </cell>
        </row>
        <row r="5684">
          <cell r="A5684">
            <v>212512</v>
          </cell>
        </row>
        <row r="5685">
          <cell r="A5685">
            <v>212542</v>
          </cell>
        </row>
        <row r="5686">
          <cell r="A5686">
            <v>212573</v>
          </cell>
        </row>
        <row r="5687">
          <cell r="A5687">
            <v>212604</v>
          </cell>
        </row>
        <row r="5688">
          <cell r="A5688">
            <v>212632</v>
          </cell>
        </row>
        <row r="5689">
          <cell r="A5689">
            <v>212663</v>
          </cell>
        </row>
        <row r="5690">
          <cell r="A5690">
            <v>212693</v>
          </cell>
        </row>
        <row r="5691">
          <cell r="A5691">
            <v>212724</v>
          </cell>
        </row>
        <row r="5692">
          <cell r="A5692">
            <v>212754</v>
          </cell>
        </row>
        <row r="5693">
          <cell r="A5693">
            <v>212785</v>
          </cell>
        </row>
        <row r="5694">
          <cell r="A5694">
            <v>212816</v>
          </cell>
        </row>
        <row r="5695">
          <cell r="A5695">
            <v>212846</v>
          </cell>
        </row>
        <row r="5696">
          <cell r="A5696">
            <v>212877</v>
          </cell>
        </row>
        <row r="5697">
          <cell r="A5697">
            <v>212907</v>
          </cell>
        </row>
        <row r="5698">
          <cell r="A5698">
            <v>212938</v>
          </cell>
        </row>
        <row r="5699">
          <cell r="A5699">
            <v>212969</v>
          </cell>
        </row>
        <row r="5700">
          <cell r="A5700">
            <v>212997</v>
          </cell>
        </row>
        <row r="5701">
          <cell r="A5701">
            <v>213028</v>
          </cell>
        </row>
        <row r="5702">
          <cell r="A5702">
            <v>213058</v>
          </cell>
        </row>
        <row r="5703">
          <cell r="A5703">
            <v>213089</v>
          </cell>
        </row>
        <row r="5704">
          <cell r="A5704">
            <v>213119</v>
          </cell>
        </row>
        <row r="5705">
          <cell r="A5705">
            <v>213150</v>
          </cell>
        </row>
        <row r="5706">
          <cell r="A5706">
            <v>213181</v>
          </cell>
        </row>
        <row r="5707">
          <cell r="A5707">
            <v>213211</v>
          </cell>
        </row>
        <row r="5708">
          <cell r="A5708">
            <v>213242</v>
          </cell>
        </row>
        <row r="5709">
          <cell r="A5709">
            <v>213272</v>
          </cell>
        </row>
        <row r="5710">
          <cell r="A5710">
            <v>213303</v>
          </cell>
        </row>
        <row r="5711">
          <cell r="A5711">
            <v>213334</v>
          </cell>
        </row>
        <row r="5712">
          <cell r="A5712">
            <v>213363</v>
          </cell>
        </row>
        <row r="5713">
          <cell r="A5713">
            <v>213394</v>
          </cell>
        </row>
        <row r="5714">
          <cell r="A5714">
            <v>213424</v>
          </cell>
        </row>
        <row r="5715">
          <cell r="A5715">
            <v>213455</v>
          </cell>
        </row>
        <row r="5716">
          <cell r="A5716">
            <v>213485</v>
          </cell>
        </row>
        <row r="5717">
          <cell r="A5717">
            <v>213516</v>
          </cell>
        </row>
        <row r="5718">
          <cell r="A5718">
            <v>213547</v>
          </cell>
        </row>
        <row r="5719">
          <cell r="A5719">
            <v>213577</v>
          </cell>
        </row>
        <row r="5720">
          <cell r="A5720">
            <v>213608</v>
          </cell>
        </row>
        <row r="5721">
          <cell r="A5721">
            <v>213638</v>
          </cell>
        </row>
        <row r="5722">
          <cell r="A5722">
            <v>213669</v>
          </cell>
        </row>
        <row r="5723">
          <cell r="A5723">
            <v>213700</v>
          </cell>
        </row>
        <row r="5724">
          <cell r="A5724">
            <v>213728</v>
          </cell>
        </row>
        <row r="5725">
          <cell r="A5725">
            <v>213759</v>
          </cell>
        </row>
        <row r="5726">
          <cell r="A5726">
            <v>213789</v>
          </cell>
        </row>
        <row r="5727">
          <cell r="A5727">
            <v>213820</v>
          </cell>
        </row>
        <row r="5728">
          <cell r="A5728">
            <v>213850</v>
          </cell>
        </row>
        <row r="5729">
          <cell r="A5729">
            <v>213881</v>
          </cell>
        </row>
        <row r="5730">
          <cell r="A5730">
            <v>213912</v>
          </cell>
        </row>
        <row r="5731">
          <cell r="A5731">
            <v>213942</v>
          </cell>
        </row>
        <row r="5732">
          <cell r="A5732">
            <v>213973</v>
          </cell>
        </row>
        <row r="5733">
          <cell r="A5733">
            <v>214003</v>
          </cell>
        </row>
        <row r="5734">
          <cell r="A5734">
            <v>214034</v>
          </cell>
        </row>
        <row r="5735">
          <cell r="A5735">
            <v>214065</v>
          </cell>
        </row>
        <row r="5736">
          <cell r="A5736">
            <v>214093</v>
          </cell>
        </row>
        <row r="5737">
          <cell r="A5737">
            <v>214124</v>
          </cell>
        </row>
        <row r="5738">
          <cell r="A5738">
            <v>214154</v>
          </cell>
        </row>
        <row r="5739">
          <cell r="A5739">
            <v>214185</v>
          </cell>
        </row>
        <row r="5740">
          <cell r="A5740">
            <v>214215</v>
          </cell>
        </row>
        <row r="5741">
          <cell r="A5741">
            <v>214246</v>
          </cell>
        </row>
        <row r="5742">
          <cell r="A5742">
            <v>214277</v>
          </cell>
        </row>
        <row r="5743">
          <cell r="A5743">
            <v>214307</v>
          </cell>
        </row>
        <row r="5744">
          <cell r="A5744">
            <v>214338</v>
          </cell>
        </row>
        <row r="5745">
          <cell r="A5745">
            <v>214368</v>
          </cell>
        </row>
        <row r="5746">
          <cell r="A5746">
            <v>214399</v>
          </cell>
        </row>
        <row r="5747">
          <cell r="A5747">
            <v>214430</v>
          </cell>
        </row>
        <row r="5748">
          <cell r="A5748">
            <v>214458</v>
          </cell>
        </row>
        <row r="5749">
          <cell r="A5749">
            <v>214489</v>
          </cell>
        </row>
        <row r="5750">
          <cell r="A5750">
            <v>214519</v>
          </cell>
        </row>
        <row r="5751">
          <cell r="A5751">
            <v>214550</v>
          </cell>
        </row>
        <row r="5752">
          <cell r="A5752">
            <v>214580</v>
          </cell>
        </row>
        <row r="5753">
          <cell r="A5753">
            <v>214611</v>
          </cell>
        </row>
        <row r="5754">
          <cell r="A5754">
            <v>214642</v>
          </cell>
        </row>
        <row r="5755">
          <cell r="A5755">
            <v>214672</v>
          </cell>
        </row>
        <row r="5756">
          <cell r="A5756">
            <v>214703</v>
          </cell>
        </row>
        <row r="5757">
          <cell r="A5757">
            <v>214733</v>
          </cell>
        </row>
        <row r="5758">
          <cell r="A5758">
            <v>214764</v>
          </cell>
        </row>
        <row r="5759">
          <cell r="A5759">
            <v>214795</v>
          </cell>
        </row>
        <row r="5760">
          <cell r="A5760">
            <v>214824</v>
          </cell>
        </row>
        <row r="5761">
          <cell r="A5761">
            <v>214855</v>
          </cell>
        </row>
        <row r="5762">
          <cell r="A5762">
            <v>214885</v>
          </cell>
        </row>
        <row r="5763">
          <cell r="A5763">
            <v>214916</v>
          </cell>
        </row>
        <row r="5764">
          <cell r="A5764">
            <v>214946</v>
          </cell>
        </row>
        <row r="5765">
          <cell r="A5765">
            <v>214977</v>
          </cell>
        </row>
        <row r="5766">
          <cell r="A5766">
            <v>215008</v>
          </cell>
        </row>
        <row r="5767">
          <cell r="A5767">
            <v>215038</v>
          </cell>
        </row>
        <row r="5768">
          <cell r="A5768">
            <v>215069</v>
          </cell>
        </row>
        <row r="5769">
          <cell r="A5769">
            <v>215099</v>
          </cell>
        </row>
        <row r="5770">
          <cell r="A5770">
            <v>215130</v>
          </cell>
        </row>
        <row r="5771">
          <cell r="A5771">
            <v>215161</v>
          </cell>
        </row>
        <row r="5772">
          <cell r="A5772">
            <v>215189</v>
          </cell>
        </row>
        <row r="5773">
          <cell r="A5773">
            <v>215220</v>
          </cell>
        </row>
        <row r="5774">
          <cell r="A5774">
            <v>215250</v>
          </cell>
        </row>
        <row r="5775">
          <cell r="A5775">
            <v>215281</v>
          </cell>
        </row>
        <row r="5776">
          <cell r="A5776">
            <v>215311</v>
          </cell>
        </row>
        <row r="5777">
          <cell r="A5777">
            <v>215342</v>
          </cell>
        </row>
        <row r="5778">
          <cell r="A5778">
            <v>215373</v>
          </cell>
        </row>
        <row r="5779">
          <cell r="A5779">
            <v>215403</v>
          </cell>
        </row>
        <row r="5780">
          <cell r="A5780">
            <v>215434</v>
          </cell>
        </row>
        <row r="5781">
          <cell r="A5781">
            <v>215464</v>
          </cell>
        </row>
        <row r="5782">
          <cell r="A5782">
            <v>215495</v>
          </cell>
        </row>
        <row r="5783">
          <cell r="A5783">
            <v>215526</v>
          </cell>
        </row>
        <row r="5784">
          <cell r="A5784">
            <v>215554</v>
          </cell>
        </row>
        <row r="5785">
          <cell r="A5785">
            <v>215585</v>
          </cell>
        </row>
        <row r="5786">
          <cell r="A5786">
            <v>215615</v>
          </cell>
        </row>
        <row r="5787">
          <cell r="A5787">
            <v>215646</v>
          </cell>
        </row>
        <row r="5788">
          <cell r="A5788">
            <v>215676</v>
          </cell>
        </row>
        <row r="5789">
          <cell r="A5789">
            <v>215707</v>
          </cell>
        </row>
        <row r="5790">
          <cell r="A5790">
            <v>215738</v>
          </cell>
        </row>
        <row r="5791">
          <cell r="A5791">
            <v>215768</v>
          </cell>
        </row>
        <row r="5792">
          <cell r="A5792">
            <v>215799</v>
          </cell>
        </row>
        <row r="5793">
          <cell r="A5793">
            <v>215829</v>
          </cell>
        </row>
        <row r="5794">
          <cell r="A5794">
            <v>215860</v>
          </cell>
        </row>
        <row r="5795">
          <cell r="A5795">
            <v>215891</v>
          </cell>
        </row>
        <row r="5796">
          <cell r="A5796">
            <v>215919</v>
          </cell>
        </row>
        <row r="5797">
          <cell r="A5797">
            <v>215950</v>
          </cell>
        </row>
        <row r="5798">
          <cell r="A5798">
            <v>215980</v>
          </cell>
        </row>
        <row r="5799">
          <cell r="A5799">
            <v>216011</v>
          </cell>
        </row>
        <row r="5800">
          <cell r="A5800">
            <v>216041</v>
          </cell>
        </row>
        <row r="5801">
          <cell r="A5801">
            <v>216072</v>
          </cell>
        </row>
        <row r="5802">
          <cell r="A5802">
            <v>216103</v>
          </cell>
        </row>
        <row r="5803">
          <cell r="A5803">
            <v>216133</v>
          </cell>
        </row>
        <row r="5804">
          <cell r="A5804">
            <v>216164</v>
          </cell>
        </row>
        <row r="5805">
          <cell r="A5805">
            <v>216194</v>
          </cell>
        </row>
        <row r="5806">
          <cell r="A5806">
            <v>216225</v>
          </cell>
        </row>
        <row r="5807">
          <cell r="A5807">
            <v>216256</v>
          </cell>
        </row>
        <row r="5808">
          <cell r="A5808">
            <v>216285</v>
          </cell>
        </row>
        <row r="5809">
          <cell r="A5809">
            <v>216316</v>
          </cell>
        </row>
        <row r="5810">
          <cell r="A5810">
            <v>216346</v>
          </cell>
        </row>
        <row r="5811">
          <cell r="A5811">
            <v>216377</v>
          </cell>
        </row>
        <row r="5812">
          <cell r="A5812">
            <v>216407</v>
          </cell>
        </row>
        <row r="5813">
          <cell r="A5813">
            <v>216438</v>
          </cell>
        </row>
        <row r="5814">
          <cell r="A5814">
            <v>216469</v>
          </cell>
        </row>
        <row r="5815">
          <cell r="A5815">
            <v>216499</v>
          </cell>
        </row>
        <row r="5816">
          <cell r="A5816">
            <v>216530</v>
          </cell>
        </row>
        <row r="5817">
          <cell r="A5817">
            <v>216560</v>
          </cell>
        </row>
        <row r="5818">
          <cell r="A5818">
            <v>216591</v>
          </cell>
        </row>
        <row r="5819">
          <cell r="A5819">
            <v>216622</v>
          </cell>
        </row>
        <row r="5820">
          <cell r="A5820">
            <v>216650</v>
          </cell>
        </row>
        <row r="5821">
          <cell r="A5821">
            <v>216681</v>
          </cell>
        </row>
        <row r="5822">
          <cell r="A5822">
            <v>216711</v>
          </cell>
        </row>
        <row r="5823">
          <cell r="A5823">
            <v>216742</v>
          </cell>
        </row>
        <row r="5824">
          <cell r="A5824">
            <v>216772</v>
          </cell>
        </row>
        <row r="5825">
          <cell r="A5825">
            <v>216803</v>
          </cell>
        </row>
        <row r="5826">
          <cell r="A5826">
            <v>216834</v>
          </cell>
        </row>
        <row r="5827">
          <cell r="A5827">
            <v>216864</v>
          </cell>
        </row>
        <row r="5828">
          <cell r="A5828">
            <v>216895</v>
          </cell>
        </row>
        <row r="5829">
          <cell r="A5829">
            <v>216925</v>
          </cell>
        </row>
        <row r="5830">
          <cell r="A5830">
            <v>216956</v>
          </cell>
        </row>
        <row r="5831">
          <cell r="A5831">
            <v>216987</v>
          </cell>
        </row>
        <row r="5832">
          <cell r="A5832">
            <v>217015</v>
          </cell>
        </row>
        <row r="5833">
          <cell r="A5833">
            <v>217046</v>
          </cell>
        </row>
        <row r="5834">
          <cell r="A5834">
            <v>217076</v>
          </cell>
        </row>
        <row r="5835">
          <cell r="A5835">
            <v>217107</v>
          </cell>
        </row>
        <row r="5836">
          <cell r="A5836">
            <v>217137</v>
          </cell>
        </row>
        <row r="5837">
          <cell r="A5837">
            <v>217168</v>
          </cell>
        </row>
        <row r="5838">
          <cell r="A5838">
            <v>217199</v>
          </cell>
        </row>
        <row r="5839">
          <cell r="A5839">
            <v>217229</v>
          </cell>
        </row>
        <row r="5840">
          <cell r="A5840">
            <v>217260</v>
          </cell>
        </row>
        <row r="5841">
          <cell r="A5841">
            <v>217290</v>
          </cell>
        </row>
        <row r="5842">
          <cell r="A5842">
            <v>217321</v>
          </cell>
        </row>
        <row r="5843">
          <cell r="A5843">
            <v>217352</v>
          </cell>
        </row>
        <row r="5844">
          <cell r="A5844">
            <v>217380</v>
          </cell>
        </row>
        <row r="5845">
          <cell r="A5845">
            <v>217411</v>
          </cell>
        </row>
        <row r="5846">
          <cell r="A5846">
            <v>217441</v>
          </cell>
        </row>
        <row r="5847">
          <cell r="A5847">
            <v>217472</v>
          </cell>
        </row>
        <row r="5848">
          <cell r="A5848">
            <v>217502</v>
          </cell>
        </row>
        <row r="5849">
          <cell r="A5849">
            <v>217533</v>
          </cell>
        </row>
        <row r="5850">
          <cell r="A5850">
            <v>217564</v>
          </cell>
        </row>
        <row r="5851">
          <cell r="A5851">
            <v>217594</v>
          </cell>
        </row>
        <row r="5852">
          <cell r="A5852">
            <v>217625</v>
          </cell>
        </row>
        <row r="5853">
          <cell r="A5853">
            <v>217655</v>
          </cell>
        </row>
        <row r="5854">
          <cell r="A5854">
            <v>217686</v>
          </cell>
        </row>
        <row r="5855">
          <cell r="A5855">
            <v>217717</v>
          </cell>
        </row>
        <row r="5856">
          <cell r="A5856">
            <v>217746</v>
          </cell>
        </row>
        <row r="5857">
          <cell r="A5857">
            <v>217777</v>
          </cell>
        </row>
        <row r="5858">
          <cell r="A5858">
            <v>217807</v>
          </cell>
        </row>
        <row r="5859">
          <cell r="A5859">
            <v>217838</v>
          </cell>
        </row>
        <row r="5860">
          <cell r="A5860">
            <v>217868</v>
          </cell>
        </row>
        <row r="5861">
          <cell r="A5861">
            <v>217899</v>
          </cell>
        </row>
        <row r="5862">
          <cell r="A5862">
            <v>217930</v>
          </cell>
        </row>
        <row r="5863">
          <cell r="A5863">
            <v>217960</v>
          </cell>
        </row>
        <row r="5864">
          <cell r="A5864">
            <v>217991</v>
          </cell>
        </row>
        <row r="5865">
          <cell r="A5865">
            <v>218021</v>
          </cell>
        </row>
        <row r="5866">
          <cell r="A5866">
            <v>218052</v>
          </cell>
        </row>
        <row r="5867">
          <cell r="A5867">
            <v>218083</v>
          </cell>
        </row>
        <row r="5868">
          <cell r="A5868">
            <v>218111</v>
          </cell>
        </row>
        <row r="5869">
          <cell r="A5869">
            <v>218142</v>
          </cell>
        </row>
        <row r="5870">
          <cell r="A5870">
            <v>218172</v>
          </cell>
        </row>
        <row r="5871">
          <cell r="A5871">
            <v>218203</v>
          </cell>
        </row>
        <row r="5872">
          <cell r="A5872">
            <v>218233</v>
          </cell>
        </row>
        <row r="5873">
          <cell r="A5873">
            <v>218264</v>
          </cell>
        </row>
        <row r="5874">
          <cell r="A5874">
            <v>218295</v>
          </cell>
        </row>
        <row r="5875">
          <cell r="A5875">
            <v>218325</v>
          </cell>
        </row>
        <row r="5876">
          <cell r="A5876">
            <v>218356</v>
          </cell>
        </row>
        <row r="5877">
          <cell r="A5877">
            <v>218386</v>
          </cell>
        </row>
        <row r="5878">
          <cell r="A5878">
            <v>218417</v>
          </cell>
        </row>
        <row r="5879">
          <cell r="A5879">
            <v>218448</v>
          </cell>
        </row>
        <row r="5880">
          <cell r="A5880">
            <v>218476</v>
          </cell>
        </row>
        <row r="5881">
          <cell r="A5881">
            <v>218507</v>
          </cell>
        </row>
        <row r="5882">
          <cell r="A5882">
            <v>218537</v>
          </cell>
        </row>
        <row r="5883">
          <cell r="A5883">
            <v>218568</v>
          </cell>
        </row>
        <row r="5884">
          <cell r="A5884">
            <v>218598</v>
          </cell>
        </row>
        <row r="5885">
          <cell r="A5885">
            <v>218629</v>
          </cell>
        </row>
        <row r="5886">
          <cell r="A5886">
            <v>218660</v>
          </cell>
        </row>
        <row r="5887">
          <cell r="A5887">
            <v>218690</v>
          </cell>
        </row>
        <row r="5888">
          <cell r="A5888">
            <v>218721</v>
          </cell>
        </row>
        <row r="5889">
          <cell r="A5889">
            <v>218751</v>
          </cell>
        </row>
        <row r="5890">
          <cell r="A5890">
            <v>218782</v>
          </cell>
        </row>
        <row r="5891">
          <cell r="A5891">
            <v>218813</v>
          </cell>
        </row>
        <row r="5892">
          <cell r="A5892">
            <v>218841</v>
          </cell>
        </row>
        <row r="5893">
          <cell r="A5893">
            <v>218872</v>
          </cell>
        </row>
        <row r="5894">
          <cell r="A5894">
            <v>218902</v>
          </cell>
        </row>
        <row r="5895">
          <cell r="A5895">
            <v>218933</v>
          </cell>
        </row>
        <row r="5896">
          <cell r="A5896">
            <v>218963</v>
          </cell>
        </row>
        <row r="5897">
          <cell r="A5897">
            <v>218994</v>
          </cell>
        </row>
        <row r="5898">
          <cell r="A5898">
            <v>219025</v>
          </cell>
        </row>
        <row r="5899">
          <cell r="A5899">
            <v>219055</v>
          </cell>
        </row>
        <row r="5900">
          <cell r="A5900">
            <v>219086</v>
          </cell>
        </row>
        <row r="5901">
          <cell r="A5901">
            <v>219116</v>
          </cell>
        </row>
        <row r="5902">
          <cell r="A5902">
            <v>219147</v>
          </cell>
        </row>
        <row r="5903">
          <cell r="A5903">
            <v>219178</v>
          </cell>
        </row>
        <row r="5904">
          <cell r="A5904">
            <v>219206</v>
          </cell>
        </row>
        <row r="5905">
          <cell r="A5905">
            <v>219237</v>
          </cell>
        </row>
        <row r="5906">
          <cell r="A5906">
            <v>219267</v>
          </cell>
        </row>
        <row r="5907">
          <cell r="A5907">
            <v>219298</v>
          </cell>
        </row>
        <row r="5908">
          <cell r="A5908">
            <v>219328</v>
          </cell>
        </row>
        <row r="5909">
          <cell r="A5909">
            <v>219359</v>
          </cell>
        </row>
        <row r="5910">
          <cell r="A5910">
            <v>219390</v>
          </cell>
        </row>
        <row r="5911">
          <cell r="A5911">
            <v>219420</v>
          </cell>
        </row>
        <row r="5912">
          <cell r="A5912">
            <v>219451</v>
          </cell>
        </row>
        <row r="5913">
          <cell r="A5913">
            <v>219481</v>
          </cell>
        </row>
        <row r="5914">
          <cell r="A5914">
            <v>219512</v>
          </cell>
        </row>
        <row r="5915">
          <cell r="A5915">
            <v>219543</v>
          </cell>
        </row>
        <row r="5916">
          <cell r="A5916">
            <v>219571</v>
          </cell>
        </row>
        <row r="5917">
          <cell r="A5917">
            <v>219602</v>
          </cell>
        </row>
        <row r="5918">
          <cell r="A5918">
            <v>219632</v>
          </cell>
        </row>
        <row r="5919">
          <cell r="A5919">
            <v>219663</v>
          </cell>
        </row>
        <row r="5920">
          <cell r="A5920">
            <v>219693</v>
          </cell>
        </row>
        <row r="5921">
          <cell r="A5921">
            <v>219724</v>
          </cell>
        </row>
        <row r="5922">
          <cell r="A5922">
            <v>219755</v>
          </cell>
        </row>
        <row r="5923">
          <cell r="A5923">
            <v>219785</v>
          </cell>
        </row>
        <row r="5924">
          <cell r="A5924">
            <v>219816</v>
          </cell>
        </row>
        <row r="5925">
          <cell r="A5925">
            <v>219846</v>
          </cell>
        </row>
        <row r="5926">
          <cell r="A5926">
            <v>219877</v>
          </cell>
        </row>
        <row r="5927">
          <cell r="A5927">
            <v>219908</v>
          </cell>
        </row>
        <row r="5928">
          <cell r="A5928">
            <v>219936</v>
          </cell>
        </row>
        <row r="5929">
          <cell r="A5929">
            <v>219967</v>
          </cell>
        </row>
        <row r="5930">
          <cell r="A5930">
            <v>219997</v>
          </cell>
        </row>
        <row r="5931">
          <cell r="A5931">
            <v>220028</v>
          </cell>
        </row>
        <row r="5932">
          <cell r="A5932">
            <v>220058</v>
          </cell>
        </row>
        <row r="5933">
          <cell r="A5933">
            <v>220089</v>
          </cell>
        </row>
        <row r="5934">
          <cell r="A5934">
            <v>220120</v>
          </cell>
        </row>
        <row r="5935">
          <cell r="A5935">
            <v>220150</v>
          </cell>
        </row>
        <row r="5936">
          <cell r="A5936">
            <v>220181</v>
          </cell>
        </row>
        <row r="5937">
          <cell r="A5937">
            <v>220211</v>
          </cell>
        </row>
        <row r="5938">
          <cell r="A5938">
            <v>220242</v>
          </cell>
        </row>
        <row r="5939">
          <cell r="A5939">
            <v>220273</v>
          </cell>
        </row>
        <row r="5940">
          <cell r="A5940">
            <v>220301</v>
          </cell>
        </row>
        <row r="5941">
          <cell r="A5941">
            <v>220332</v>
          </cell>
        </row>
        <row r="5942">
          <cell r="A5942">
            <v>220362</v>
          </cell>
        </row>
        <row r="5943">
          <cell r="A5943">
            <v>220393</v>
          </cell>
        </row>
        <row r="5944">
          <cell r="A5944">
            <v>220423</v>
          </cell>
        </row>
        <row r="5945">
          <cell r="A5945">
            <v>220454</v>
          </cell>
        </row>
        <row r="5946">
          <cell r="A5946">
            <v>220485</v>
          </cell>
        </row>
        <row r="5947">
          <cell r="A5947">
            <v>220515</v>
          </cell>
        </row>
        <row r="5948">
          <cell r="A5948">
            <v>220546</v>
          </cell>
        </row>
        <row r="5949">
          <cell r="A5949">
            <v>220576</v>
          </cell>
        </row>
        <row r="5950">
          <cell r="A5950">
            <v>220607</v>
          </cell>
        </row>
        <row r="5951">
          <cell r="A5951">
            <v>220638</v>
          </cell>
        </row>
        <row r="5952">
          <cell r="A5952">
            <v>220667</v>
          </cell>
        </row>
        <row r="5953">
          <cell r="A5953">
            <v>220698</v>
          </cell>
        </row>
        <row r="5954">
          <cell r="A5954">
            <v>220728</v>
          </cell>
        </row>
        <row r="5955">
          <cell r="A5955">
            <v>220759</v>
          </cell>
        </row>
        <row r="5956">
          <cell r="A5956">
            <v>220789</v>
          </cell>
        </row>
        <row r="5957">
          <cell r="A5957">
            <v>220820</v>
          </cell>
        </row>
        <row r="5958">
          <cell r="A5958">
            <v>220851</v>
          </cell>
        </row>
        <row r="5959">
          <cell r="A5959">
            <v>220881</v>
          </cell>
        </row>
        <row r="5960">
          <cell r="A5960">
            <v>220912</v>
          </cell>
        </row>
        <row r="5961">
          <cell r="A5961">
            <v>220942</v>
          </cell>
        </row>
        <row r="5962">
          <cell r="A5962">
            <v>220973</v>
          </cell>
        </row>
        <row r="5963">
          <cell r="A5963">
            <v>221004</v>
          </cell>
        </row>
        <row r="5964">
          <cell r="A5964">
            <v>221032</v>
          </cell>
        </row>
        <row r="5965">
          <cell r="A5965">
            <v>221063</v>
          </cell>
        </row>
        <row r="5966">
          <cell r="A5966">
            <v>221093</v>
          </cell>
        </row>
        <row r="5967">
          <cell r="A5967">
            <v>221124</v>
          </cell>
        </row>
        <row r="5968">
          <cell r="A5968">
            <v>221154</v>
          </cell>
        </row>
        <row r="5969">
          <cell r="A5969">
            <v>221185</v>
          </cell>
        </row>
        <row r="5970">
          <cell r="A5970">
            <v>221216</v>
          </cell>
        </row>
        <row r="5971">
          <cell r="A5971">
            <v>221246</v>
          </cell>
        </row>
        <row r="5972">
          <cell r="A5972">
            <v>221277</v>
          </cell>
        </row>
        <row r="5973">
          <cell r="A5973">
            <v>221307</v>
          </cell>
        </row>
        <row r="5974">
          <cell r="A5974">
            <v>221338</v>
          </cell>
        </row>
        <row r="5975">
          <cell r="A5975">
            <v>221369</v>
          </cell>
        </row>
        <row r="5976">
          <cell r="A5976">
            <v>221397</v>
          </cell>
        </row>
        <row r="5977">
          <cell r="A5977">
            <v>221428</v>
          </cell>
        </row>
        <row r="5978">
          <cell r="A5978">
            <v>221458</v>
          </cell>
        </row>
        <row r="5979">
          <cell r="A5979">
            <v>221489</v>
          </cell>
        </row>
        <row r="5980">
          <cell r="A5980">
            <v>221519</v>
          </cell>
        </row>
        <row r="5981">
          <cell r="A5981">
            <v>221550</v>
          </cell>
        </row>
        <row r="5982">
          <cell r="A5982">
            <v>221581</v>
          </cell>
        </row>
        <row r="5983">
          <cell r="A5983">
            <v>221611</v>
          </cell>
        </row>
        <row r="5984">
          <cell r="A5984">
            <v>221642</v>
          </cell>
        </row>
        <row r="5985">
          <cell r="A5985">
            <v>221672</v>
          </cell>
        </row>
        <row r="5986">
          <cell r="A5986">
            <v>221703</v>
          </cell>
        </row>
        <row r="5987">
          <cell r="A5987">
            <v>221734</v>
          </cell>
        </row>
        <row r="5988">
          <cell r="A5988">
            <v>221762</v>
          </cell>
        </row>
        <row r="5989">
          <cell r="A5989">
            <v>221793</v>
          </cell>
        </row>
        <row r="5990">
          <cell r="A5990">
            <v>221823</v>
          </cell>
        </row>
        <row r="5991">
          <cell r="A5991">
            <v>221854</v>
          </cell>
        </row>
        <row r="5992">
          <cell r="A5992">
            <v>221884</v>
          </cell>
        </row>
        <row r="5993">
          <cell r="A5993">
            <v>221915</v>
          </cell>
        </row>
        <row r="5994">
          <cell r="A5994">
            <v>221946</v>
          </cell>
        </row>
        <row r="5995">
          <cell r="A5995">
            <v>221976</v>
          </cell>
        </row>
        <row r="5996">
          <cell r="A5996">
            <v>222007</v>
          </cell>
        </row>
        <row r="5997">
          <cell r="A5997">
            <v>222037</v>
          </cell>
        </row>
        <row r="5998">
          <cell r="A5998">
            <v>222068</v>
          </cell>
        </row>
        <row r="5999">
          <cell r="A5999">
            <v>222099</v>
          </cell>
        </row>
        <row r="6000">
          <cell r="A6000">
            <v>222128</v>
          </cell>
        </row>
        <row r="6001">
          <cell r="A6001">
            <v>222159</v>
          </cell>
        </row>
        <row r="6002">
          <cell r="A6002">
            <v>222189</v>
          </cell>
        </row>
        <row r="6003">
          <cell r="A6003">
            <v>222220</v>
          </cell>
        </row>
        <row r="6004">
          <cell r="A6004">
            <v>222250</v>
          </cell>
        </row>
        <row r="6005">
          <cell r="A6005">
            <v>222281</v>
          </cell>
        </row>
        <row r="6006">
          <cell r="A6006">
            <v>222312</v>
          </cell>
        </row>
        <row r="6007">
          <cell r="A6007">
            <v>222342</v>
          </cell>
        </row>
        <row r="6008">
          <cell r="A6008">
            <v>222373</v>
          </cell>
        </row>
        <row r="6009">
          <cell r="A6009">
            <v>222403</v>
          </cell>
        </row>
        <row r="6010">
          <cell r="A6010">
            <v>222434</v>
          </cell>
        </row>
        <row r="6011">
          <cell r="A6011">
            <v>222465</v>
          </cell>
        </row>
        <row r="6012">
          <cell r="A6012">
            <v>222493</v>
          </cell>
        </row>
        <row r="6013">
          <cell r="A6013">
            <v>222524</v>
          </cell>
        </row>
        <row r="6014">
          <cell r="A6014">
            <v>222554</v>
          </cell>
        </row>
        <row r="6015">
          <cell r="A6015">
            <v>222585</v>
          </cell>
        </row>
        <row r="6016">
          <cell r="A6016">
            <v>222615</v>
          </cell>
        </row>
        <row r="6017">
          <cell r="A6017">
            <v>222646</v>
          </cell>
        </row>
        <row r="6018">
          <cell r="A6018">
            <v>222677</v>
          </cell>
        </row>
        <row r="6019">
          <cell r="A6019">
            <v>222707</v>
          </cell>
        </row>
        <row r="6020">
          <cell r="A6020">
            <v>222738</v>
          </cell>
        </row>
        <row r="6021">
          <cell r="A6021">
            <v>222768</v>
          </cell>
        </row>
        <row r="6022">
          <cell r="A6022">
            <v>222799</v>
          </cell>
        </row>
        <row r="6023">
          <cell r="A6023">
            <v>222830</v>
          </cell>
        </row>
        <row r="6024">
          <cell r="A6024">
            <v>222858</v>
          </cell>
        </row>
        <row r="6025">
          <cell r="A6025">
            <v>222889</v>
          </cell>
        </row>
        <row r="6026">
          <cell r="A6026">
            <v>222919</v>
          </cell>
        </row>
        <row r="6027">
          <cell r="A6027">
            <v>222950</v>
          </cell>
        </row>
        <row r="6028">
          <cell r="A6028">
            <v>222980</v>
          </cell>
        </row>
        <row r="6029">
          <cell r="A6029">
            <v>223011</v>
          </cell>
        </row>
        <row r="6030">
          <cell r="A6030">
            <v>223042</v>
          </cell>
        </row>
        <row r="6031">
          <cell r="A6031">
            <v>223072</v>
          </cell>
        </row>
        <row r="6032">
          <cell r="A6032">
            <v>223103</v>
          </cell>
        </row>
        <row r="6033">
          <cell r="A6033">
            <v>223133</v>
          </cell>
        </row>
        <row r="6034">
          <cell r="A6034">
            <v>223164</v>
          </cell>
        </row>
        <row r="6035">
          <cell r="A6035">
            <v>223195</v>
          </cell>
        </row>
        <row r="6036">
          <cell r="A6036">
            <v>223223</v>
          </cell>
        </row>
        <row r="6037">
          <cell r="A6037">
            <v>223254</v>
          </cell>
        </row>
        <row r="6038">
          <cell r="A6038">
            <v>223284</v>
          </cell>
        </row>
        <row r="6039">
          <cell r="A6039">
            <v>223315</v>
          </cell>
        </row>
        <row r="6040">
          <cell r="A6040">
            <v>223345</v>
          </cell>
        </row>
        <row r="6041">
          <cell r="A6041">
            <v>223376</v>
          </cell>
        </row>
        <row r="6042">
          <cell r="A6042">
            <v>223407</v>
          </cell>
        </row>
        <row r="6043">
          <cell r="A6043">
            <v>223437</v>
          </cell>
        </row>
        <row r="6044">
          <cell r="A6044">
            <v>223468</v>
          </cell>
        </row>
        <row r="6045">
          <cell r="A6045">
            <v>223498</v>
          </cell>
        </row>
        <row r="6046">
          <cell r="A6046">
            <v>223529</v>
          </cell>
        </row>
        <row r="6047">
          <cell r="A6047">
            <v>223560</v>
          </cell>
        </row>
        <row r="6048">
          <cell r="A6048">
            <v>223589</v>
          </cell>
        </row>
        <row r="6049">
          <cell r="A6049">
            <v>223620</v>
          </cell>
        </row>
        <row r="6050">
          <cell r="A6050">
            <v>223650</v>
          </cell>
        </row>
        <row r="6051">
          <cell r="A6051">
            <v>223681</v>
          </cell>
        </row>
        <row r="6052">
          <cell r="A6052">
            <v>223711</v>
          </cell>
        </row>
        <row r="6053">
          <cell r="A6053">
            <v>223742</v>
          </cell>
        </row>
        <row r="6054">
          <cell r="A6054">
            <v>223773</v>
          </cell>
        </row>
        <row r="6055">
          <cell r="A6055">
            <v>223803</v>
          </cell>
        </row>
        <row r="6056">
          <cell r="A6056">
            <v>223834</v>
          </cell>
        </row>
        <row r="6057">
          <cell r="A6057">
            <v>223864</v>
          </cell>
        </row>
        <row r="6058">
          <cell r="A6058">
            <v>223895</v>
          </cell>
        </row>
        <row r="6059">
          <cell r="A6059">
            <v>223926</v>
          </cell>
        </row>
        <row r="6060">
          <cell r="A6060">
            <v>223954</v>
          </cell>
        </row>
        <row r="6061">
          <cell r="A6061">
            <v>223985</v>
          </cell>
        </row>
        <row r="6062">
          <cell r="A6062">
            <v>224015</v>
          </cell>
        </row>
        <row r="6063">
          <cell r="A6063">
            <v>224046</v>
          </cell>
        </row>
        <row r="6064">
          <cell r="A6064">
            <v>224076</v>
          </cell>
        </row>
        <row r="6065">
          <cell r="A6065">
            <v>224107</v>
          </cell>
        </row>
        <row r="6066">
          <cell r="A6066">
            <v>224138</v>
          </cell>
        </row>
        <row r="6067">
          <cell r="A6067">
            <v>224168</v>
          </cell>
        </row>
        <row r="6068">
          <cell r="A6068">
            <v>224199</v>
          </cell>
        </row>
        <row r="6069">
          <cell r="A6069">
            <v>224229</v>
          </cell>
        </row>
        <row r="6070">
          <cell r="A6070">
            <v>224260</v>
          </cell>
        </row>
        <row r="6071">
          <cell r="A6071">
            <v>224291</v>
          </cell>
        </row>
        <row r="6072">
          <cell r="A6072">
            <v>224319</v>
          </cell>
        </row>
        <row r="6073">
          <cell r="A6073">
            <v>224350</v>
          </cell>
        </row>
        <row r="6074">
          <cell r="A6074">
            <v>224380</v>
          </cell>
        </row>
        <row r="6075">
          <cell r="A6075">
            <v>224411</v>
          </cell>
        </row>
        <row r="6076">
          <cell r="A6076">
            <v>224441</v>
          </cell>
        </row>
        <row r="6077">
          <cell r="A6077">
            <v>224472</v>
          </cell>
        </row>
        <row r="6078">
          <cell r="A6078">
            <v>224503</v>
          </cell>
        </row>
        <row r="6079">
          <cell r="A6079">
            <v>224533</v>
          </cell>
        </row>
        <row r="6080">
          <cell r="A6080">
            <v>224564</v>
          </cell>
        </row>
        <row r="6081">
          <cell r="A6081">
            <v>224594</v>
          </cell>
        </row>
        <row r="6082">
          <cell r="A6082">
            <v>224625</v>
          </cell>
        </row>
        <row r="6083">
          <cell r="A6083">
            <v>224656</v>
          </cell>
        </row>
        <row r="6084">
          <cell r="A6084">
            <v>224684</v>
          </cell>
        </row>
        <row r="6085">
          <cell r="A6085">
            <v>224715</v>
          </cell>
        </row>
        <row r="6086">
          <cell r="A6086">
            <v>224745</v>
          </cell>
        </row>
        <row r="6087">
          <cell r="A6087">
            <v>224776</v>
          </cell>
        </row>
        <row r="6088">
          <cell r="A6088">
            <v>224806</v>
          </cell>
        </row>
        <row r="6089">
          <cell r="A6089">
            <v>224837</v>
          </cell>
        </row>
        <row r="6090">
          <cell r="A6090">
            <v>224868</v>
          </cell>
        </row>
        <row r="6091">
          <cell r="A6091">
            <v>224898</v>
          </cell>
        </row>
        <row r="6092">
          <cell r="A6092">
            <v>224929</v>
          </cell>
        </row>
        <row r="6093">
          <cell r="A6093">
            <v>224959</v>
          </cell>
        </row>
        <row r="6094">
          <cell r="A6094">
            <v>224990</v>
          </cell>
        </row>
        <row r="6095">
          <cell r="A6095">
            <v>225021</v>
          </cell>
        </row>
        <row r="6096">
          <cell r="A6096">
            <v>225050</v>
          </cell>
        </row>
        <row r="6097">
          <cell r="A6097">
            <v>225081</v>
          </cell>
        </row>
        <row r="6098">
          <cell r="A6098">
            <v>225111</v>
          </cell>
        </row>
        <row r="6099">
          <cell r="A6099">
            <v>225142</v>
          </cell>
        </row>
        <row r="6100">
          <cell r="A6100">
            <v>225172</v>
          </cell>
        </row>
        <row r="6101">
          <cell r="A6101">
            <v>225203</v>
          </cell>
        </row>
        <row r="6102">
          <cell r="A6102">
            <v>225234</v>
          </cell>
        </row>
        <row r="6103">
          <cell r="A6103">
            <v>225264</v>
          </cell>
        </row>
        <row r="6104">
          <cell r="A6104">
            <v>225295</v>
          </cell>
        </row>
        <row r="6105">
          <cell r="A6105">
            <v>225325</v>
          </cell>
        </row>
        <row r="6106">
          <cell r="A6106">
            <v>225356</v>
          </cell>
        </row>
        <row r="6107">
          <cell r="A6107">
            <v>225387</v>
          </cell>
        </row>
        <row r="6108">
          <cell r="A6108">
            <v>225415</v>
          </cell>
        </row>
        <row r="6109">
          <cell r="A6109">
            <v>225446</v>
          </cell>
        </row>
        <row r="6110">
          <cell r="A6110">
            <v>225476</v>
          </cell>
        </row>
        <row r="6111">
          <cell r="A6111">
            <v>225507</v>
          </cell>
        </row>
        <row r="6112">
          <cell r="A6112">
            <v>225537</v>
          </cell>
        </row>
        <row r="6113">
          <cell r="A6113">
            <v>225568</v>
          </cell>
        </row>
        <row r="6114">
          <cell r="A6114">
            <v>225599</v>
          </cell>
        </row>
        <row r="6115">
          <cell r="A6115">
            <v>225629</v>
          </cell>
        </row>
        <row r="6116">
          <cell r="A6116">
            <v>225660</v>
          </cell>
        </row>
        <row r="6117">
          <cell r="A6117">
            <v>225690</v>
          </cell>
        </row>
        <row r="6118">
          <cell r="A6118">
            <v>225721</v>
          </cell>
        </row>
        <row r="6119">
          <cell r="A6119">
            <v>225752</v>
          </cell>
        </row>
        <row r="6120">
          <cell r="A6120">
            <v>225780</v>
          </cell>
        </row>
        <row r="6121">
          <cell r="A6121">
            <v>225811</v>
          </cell>
        </row>
        <row r="6122">
          <cell r="A6122">
            <v>225841</v>
          </cell>
        </row>
        <row r="6123">
          <cell r="A6123">
            <v>225872</v>
          </cell>
        </row>
        <row r="6124">
          <cell r="A6124">
            <v>225902</v>
          </cell>
        </row>
        <row r="6125">
          <cell r="A6125">
            <v>225933</v>
          </cell>
        </row>
        <row r="6126">
          <cell r="A6126">
            <v>225964</v>
          </cell>
        </row>
        <row r="6127">
          <cell r="A6127">
            <v>225994</v>
          </cell>
        </row>
        <row r="6128">
          <cell r="A6128">
            <v>226025</v>
          </cell>
        </row>
        <row r="6129">
          <cell r="A6129">
            <v>226055</v>
          </cell>
        </row>
        <row r="6130">
          <cell r="A6130">
            <v>226086</v>
          </cell>
        </row>
        <row r="6131">
          <cell r="A6131">
            <v>226117</v>
          </cell>
        </row>
        <row r="6132">
          <cell r="A6132">
            <v>226145</v>
          </cell>
        </row>
        <row r="6133">
          <cell r="A6133">
            <v>226176</v>
          </cell>
        </row>
        <row r="6134">
          <cell r="A6134">
            <v>226206</v>
          </cell>
        </row>
        <row r="6135">
          <cell r="A6135">
            <v>226237</v>
          </cell>
        </row>
        <row r="6136">
          <cell r="A6136">
            <v>226267</v>
          </cell>
        </row>
        <row r="6137">
          <cell r="A6137">
            <v>226298</v>
          </cell>
        </row>
        <row r="6138">
          <cell r="A6138">
            <v>226329</v>
          </cell>
        </row>
        <row r="6139">
          <cell r="A6139">
            <v>226359</v>
          </cell>
        </row>
        <row r="6140">
          <cell r="A6140">
            <v>226390</v>
          </cell>
        </row>
        <row r="6141">
          <cell r="A6141">
            <v>226420</v>
          </cell>
        </row>
        <row r="6142">
          <cell r="A6142">
            <v>226451</v>
          </cell>
        </row>
        <row r="6143">
          <cell r="A6143">
            <v>226482</v>
          </cell>
        </row>
        <row r="6144">
          <cell r="A6144">
            <v>226511</v>
          </cell>
        </row>
        <row r="6145">
          <cell r="A6145">
            <v>226542</v>
          </cell>
        </row>
        <row r="6146">
          <cell r="A6146">
            <v>226572</v>
          </cell>
        </row>
        <row r="6147">
          <cell r="A6147">
            <v>226603</v>
          </cell>
        </row>
        <row r="6148">
          <cell r="A6148">
            <v>226633</v>
          </cell>
        </row>
        <row r="6149">
          <cell r="A6149">
            <v>226664</v>
          </cell>
        </row>
        <row r="6150">
          <cell r="A6150">
            <v>226695</v>
          </cell>
        </row>
        <row r="6151">
          <cell r="A6151">
            <v>226725</v>
          </cell>
        </row>
        <row r="6152">
          <cell r="A6152">
            <v>226756</v>
          </cell>
        </row>
        <row r="6153">
          <cell r="A6153">
            <v>226786</v>
          </cell>
        </row>
        <row r="6154">
          <cell r="A6154">
            <v>226817</v>
          </cell>
        </row>
        <row r="6155">
          <cell r="A6155">
            <v>226848</v>
          </cell>
        </row>
        <row r="6156">
          <cell r="A6156">
            <v>226876</v>
          </cell>
        </row>
        <row r="6157">
          <cell r="A6157">
            <v>226907</v>
          </cell>
        </row>
        <row r="6158">
          <cell r="A6158">
            <v>226937</v>
          </cell>
        </row>
        <row r="6159">
          <cell r="A6159">
            <v>226968</v>
          </cell>
        </row>
        <row r="6160">
          <cell r="A6160">
            <v>226998</v>
          </cell>
        </row>
        <row r="6161">
          <cell r="A6161">
            <v>227029</v>
          </cell>
        </row>
        <row r="6162">
          <cell r="A6162">
            <v>227060</v>
          </cell>
        </row>
        <row r="6163">
          <cell r="A6163">
            <v>227090</v>
          </cell>
        </row>
        <row r="6164">
          <cell r="A6164">
            <v>227121</v>
          </cell>
        </row>
        <row r="6165">
          <cell r="A6165">
            <v>227151</v>
          </cell>
        </row>
        <row r="6166">
          <cell r="A6166">
            <v>227182</v>
          </cell>
        </row>
        <row r="6167">
          <cell r="A6167">
            <v>227213</v>
          </cell>
        </row>
        <row r="6168">
          <cell r="A6168">
            <v>227241</v>
          </cell>
        </row>
        <row r="6169">
          <cell r="A6169">
            <v>227272</v>
          </cell>
        </row>
        <row r="6170">
          <cell r="A6170">
            <v>227302</v>
          </cell>
        </row>
        <row r="6171">
          <cell r="A6171">
            <v>227333</v>
          </cell>
        </row>
        <row r="6172">
          <cell r="A6172">
            <v>227363</v>
          </cell>
        </row>
        <row r="6173">
          <cell r="A6173">
            <v>227394</v>
          </cell>
        </row>
        <row r="6174">
          <cell r="A6174">
            <v>227425</v>
          </cell>
        </row>
        <row r="6175">
          <cell r="A6175">
            <v>227455</v>
          </cell>
        </row>
        <row r="6176">
          <cell r="A6176">
            <v>227486</v>
          </cell>
        </row>
        <row r="6177">
          <cell r="A6177">
            <v>227516</v>
          </cell>
        </row>
        <row r="6178">
          <cell r="A6178">
            <v>227547</v>
          </cell>
        </row>
        <row r="6179">
          <cell r="A6179">
            <v>227578</v>
          </cell>
        </row>
        <row r="6180">
          <cell r="A6180">
            <v>227606</v>
          </cell>
        </row>
        <row r="6181">
          <cell r="A6181">
            <v>227637</v>
          </cell>
        </row>
        <row r="6182">
          <cell r="A6182">
            <v>227667</v>
          </cell>
        </row>
        <row r="6183">
          <cell r="A6183">
            <v>227698</v>
          </cell>
        </row>
        <row r="6184">
          <cell r="A6184">
            <v>227728</v>
          </cell>
        </row>
        <row r="6185">
          <cell r="A6185">
            <v>227759</v>
          </cell>
        </row>
        <row r="6186">
          <cell r="A6186">
            <v>227790</v>
          </cell>
        </row>
        <row r="6187">
          <cell r="A6187">
            <v>227820</v>
          </cell>
        </row>
        <row r="6188">
          <cell r="A6188">
            <v>227851</v>
          </cell>
        </row>
        <row r="6189">
          <cell r="A6189">
            <v>227881</v>
          </cell>
        </row>
        <row r="6190">
          <cell r="A6190">
            <v>227912</v>
          </cell>
        </row>
        <row r="6191">
          <cell r="A6191">
            <v>227943</v>
          </cell>
        </row>
        <row r="6192">
          <cell r="A6192">
            <v>227972</v>
          </cell>
        </row>
        <row r="6193">
          <cell r="A6193">
            <v>228003</v>
          </cell>
        </row>
        <row r="6194">
          <cell r="A6194">
            <v>228033</v>
          </cell>
        </row>
        <row r="6195">
          <cell r="A6195">
            <v>228064</v>
          </cell>
        </row>
        <row r="6196">
          <cell r="A6196">
            <v>228094</v>
          </cell>
        </row>
        <row r="6197">
          <cell r="A6197">
            <v>228125</v>
          </cell>
        </row>
        <row r="6198">
          <cell r="A6198">
            <v>228156</v>
          </cell>
        </row>
        <row r="6199">
          <cell r="A6199">
            <v>228186</v>
          </cell>
        </row>
        <row r="6200">
          <cell r="A6200">
            <v>228217</v>
          </cell>
        </row>
        <row r="6201">
          <cell r="A6201">
            <v>228247</v>
          </cell>
        </row>
        <row r="6202">
          <cell r="A6202">
            <v>228278</v>
          </cell>
        </row>
        <row r="6203">
          <cell r="A6203">
            <v>228309</v>
          </cell>
        </row>
        <row r="6204">
          <cell r="A6204">
            <v>228337</v>
          </cell>
        </row>
        <row r="6205">
          <cell r="A6205">
            <v>228368</v>
          </cell>
        </row>
        <row r="6206">
          <cell r="A6206">
            <v>228398</v>
          </cell>
        </row>
        <row r="6207">
          <cell r="A6207">
            <v>228429</v>
          </cell>
        </row>
        <row r="6208">
          <cell r="A6208">
            <v>228459</v>
          </cell>
        </row>
        <row r="6209">
          <cell r="A6209">
            <v>228490</v>
          </cell>
        </row>
        <row r="6210">
          <cell r="A6210">
            <v>228521</v>
          </cell>
        </row>
        <row r="6211">
          <cell r="A6211">
            <v>228551</v>
          </cell>
        </row>
        <row r="6212">
          <cell r="A6212">
            <v>228582</v>
          </cell>
        </row>
        <row r="6213">
          <cell r="A6213">
            <v>228612</v>
          </cell>
        </row>
        <row r="6214">
          <cell r="A6214">
            <v>228643</v>
          </cell>
        </row>
        <row r="6215">
          <cell r="A6215">
            <v>228674</v>
          </cell>
        </row>
        <row r="6216">
          <cell r="A6216">
            <v>228702</v>
          </cell>
        </row>
        <row r="6217">
          <cell r="A6217">
            <v>228733</v>
          </cell>
        </row>
        <row r="6218">
          <cell r="A6218">
            <v>228763</v>
          </cell>
        </row>
        <row r="6219">
          <cell r="A6219">
            <v>228794</v>
          </cell>
        </row>
        <row r="6220">
          <cell r="A6220">
            <v>228824</v>
          </cell>
        </row>
        <row r="6221">
          <cell r="A6221">
            <v>228855</v>
          </cell>
        </row>
        <row r="6222">
          <cell r="A6222">
            <v>228886</v>
          </cell>
        </row>
        <row r="6223">
          <cell r="A6223">
            <v>228916</v>
          </cell>
        </row>
        <row r="6224">
          <cell r="A6224">
            <v>228947</v>
          </cell>
        </row>
        <row r="6225">
          <cell r="A6225">
            <v>228977</v>
          </cell>
        </row>
        <row r="6226">
          <cell r="A6226">
            <v>229008</v>
          </cell>
        </row>
        <row r="6227">
          <cell r="A6227">
            <v>229039</v>
          </cell>
        </row>
        <row r="6228">
          <cell r="A6228">
            <v>229067</v>
          </cell>
        </row>
        <row r="6229">
          <cell r="A6229">
            <v>229098</v>
          </cell>
        </row>
        <row r="6230">
          <cell r="A6230">
            <v>229128</v>
          </cell>
        </row>
        <row r="6231">
          <cell r="A6231">
            <v>229159</v>
          </cell>
        </row>
        <row r="6232">
          <cell r="A6232">
            <v>229189</v>
          </cell>
        </row>
        <row r="6233">
          <cell r="A6233">
            <v>229220</v>
          </cell>
        </row>
        <row r="6234">
          <cell r="A6234">
            <v>229251</v>
          </cell>
        </row>
        <row r="6235">
          <cell r="A6235">
            <v>229281</v>
          </cell>
        </row>
        <row r="6236">
          <cell r="A6236">
            <v>229312</v>
          </cell>
        </row>
        <row r="6237">
          <cell r="A6237">
            <v>229342</v>
          </cell>
        </row>
        <row r="6238">
          <cell r="A6238">
            <v>229373</v>
          </cell>
        </row>
        <row r="6239">
          <cell r="A6239">
            <v>229404</v>
          </cell>
        </row>
        <row r="6240">
          <cell r="A6240">
            <v>229433</v>
          </cell>
        </row>
        <row r="6241">
          <cell r="A6241">
            <v>229464</v>
          </cell>
        </row>
        <row r="6242">
          <cell r="A6242">
            <v>229494</v>
          </cell>
        </row>
        <row r="6243">
          <cell r="A6243">
            <v>229525</v>
          </cell>
        </row>
        <row r="6244">
          <cell r="A6244">
            <v>229555</v>
          </cell>
        </row>
        <row r="6245">
          <cell r="A6245">
            <v>229586</v>
          </cell>
        </row>
        <row r="6246">
          <cell r="A6246">
            <v>229617</v>
          </cell>
        </row>
        <row r="6247">
          <cell r="A6247">
            <v>229647</v>
          </cell>
        </row>
        <row r="6248">
          <cell r="A6248">
            <v>229678</v>
          </cell>
        </row>
        <row r="6249">
          <cell r="A6249">
            <v>229708</v>
          </cell>
        </row>
        <row r="6250">
          <cell r="A6250">
            <v>229739</v>
          </cell>
        </row>
        <row r="6251">
          <cell r="A6251">
            <v>229770</v>
          </cell>
        </row>
        <row r="6252">
          <cell r="A6252">
            <v>229798</v>
          </cell>
        </row>
        <row r="6253">
          <cell r="A6253">
            <v>229829</v>
          </cell>
        </row>
        <row r="6254">
          <cell r="A6254">
            <v>229859</v>
          </cell>
        </row>
        <row r="6255">
          <cell r="A6255">
            <v>229890</v>
          </cell>
        </row>
        <row r="6256">
          <cell r="A6256">
            <v>229920</v>
          </cell>
        </row>
        <row r="6257">
          <cell r="A6257">
            <v>229951</v>
          </cell>
        </row>
        <row r="6258">
          <cell r="A6258">
            <v>229982</v>
          </cell>
        </row>
        <row r="6259">
          <cell r="A6259">
            <v>230012</v>
          </cell>
        </row>
        <row r="6260">
          <cell r="A6260">
            <v>230043</v>
          </cell>
        </row>
        <row r="6261">
          <cell r="A6261">
            <v>230073</v>
          </cell>
        </row>
        <row r="6262">
          <cell r="A6262">
            <v>230104</v>
          </cell>
        </row>
        <row r="6263">
          <cell r="A6263">
            <v>230135</v>
          </cell>
        </row>
        <row r="6264">
          <cell r="A6264">
            <v>230163</v>
          </cell>
        </row>
        <row r="6265">
          <cell r="A6265">
            <v>230194</v>
          </cell>
        </row>
        <row r="6266">
          <cell r="A6266">
            <v>230224</v>
          </cell>
        </row>
        <row r="6267">
          <cell r="A6267">
            <v>230255</v>
          </cell>
        </row>
        <row r="6268">
          <cell r="A6268">
            <v>230285</v>
          </cell>
        </row>
        <row r="6269">
          <cell r="A6269">
            <v>230316</v>
          </cell>
        </row>
        <row r="6270">
          <cell r="A6270">
            <v>230347</v>
          </cell>
        </row>
        <row r="6271">
          <cell r="A6271">
            <v>230377</v>
          </cell>
        </row>
        <row r="6272">
          <cell r="A6272">
            <v>230408</v>
          </cell>
        </row>
        <row r="6273">
          <cell r="A6273">
            <v>230438</v>
          </cell>
        </row>
        <row r="6274">
          <cell r="A6274">
            <v>230469</v>
          </cell>
        </row>
        <row r="6275">
          <cell r="A6275">
            <v>230500</v>
          </cell>
        </row>
        <row r="6276">
          <cell r="A6276">
            <v>230528</v>
          </cell>
        </row>
        <row r="6277">
          <cell r="A6277">
            <v>230559</v>
          </cell>
        </row>
        <row r="6278">
          <cell r="A6278">
            <v>230589</v>
          </cell>
        </row>
        <row r="6279">
          <cell r="A6279">
            <v>230620</v>
          </cell>
        </row>
        <row r="6280">
          <cell r="A6280">
            <v>230650</v>
          </cell>
        </row>
        <row r="6281">
          <cell r="A6281">
            <v>230681</v>
          </cell>
        </row>
        <row r="6282">
          <cell r="A6282">
            <v>230712</v>
          </cell>
        </row>
        <row r="6283">
          <cell r="A6283">
            <v>230742</v>
          </cell>
        </row>
        <row r="6284">
          <cell r="A6284">
            <v>230773</v>
          </cell>
        </row>
        <row r="6285">
          <cell r="A6285">
            <v>230803</v>
          </cell>
        </row>
        <row r="6286">
          <cell r="A6286">
            <v>230834</v>
          </cell>
        </row>
        <row r="6287">
          <cell r="A6287">
            <v>230865</v>
          </cell>
        </row>
        <row r="6288">
          <cell r="A6288">
            <v>230894</v>
          </cell>
        </row>
        <row r="6289">
          <cell r="A6289">
            <v>230925</v>
          </cell>
        </row>
        <row r="6290">
          <cell r="A6290">
            <v>230955</v>
          </cell>
        </row>
        <row r="6291">
          <cell r="A6291">
            <v>230986</v>
          </cell>
        </row>
        <row r="6292">
          <cell r="A6292">
            <v>231016</v>
          </cell>
        </row>
        <row r="6293">
          <cell r="A6293">
            <v>231047</v>
          </cell>
        </row>
        <row r="6294">
          <cell r="A6294">
            <v>231078</v>
          </cell>
        </row>
        <row r="6295">
          <cell r="A6295">
            <v>231108</v>
          </cell>
        </row>
        <row r="6296">
          <cell r="A6296">
            <v>231139</v>
          </cell>
        </row>
        <row r="6297">
          <cell r="A6297">
            <v>231169</v>
          </cell>
        </row>
        <row r="6298">
          <cell r="A6298">
            <v>231200</v>
          </cell>
        </row>
        <row r="6299">
          <cell r="A6299">
            <v>231231</v>
          </cell>
        </row>
        <row r="6300">
          <cell r="A6300">
            <v>231259</v>
          </cell>
        </row>
        <row r="6301">
          <cell r="A6301">
            <v>231290</v>
          </cell>
        </row>
        <row r="6302">
          <cell r="A6302">
            <v>231320</v>
          </cell>
        </row>
        <row r="6303">
          <cell r="A6303">
            <v>231351</v>
          </cell>
        </row>
        <row r="6304">
          <cell r="A6304">
            <v>231381</v>
          </cell>
        </row>
        <row r="6305">
          <cell r="A6305">
            <v>231412</v>
          </cell>
        </row>
        <row r="6306">
          <cell r="A6306">
            <v>231443</v>
          </cell>
        </row>
        <row r="6307">
          <cell r="A6307">
            <v>231473</v>
          </cell>
        </row>
        <row r="6308">
          <cell r="A6308">
            <v>231504</v>
          </cell>
        </row>
        <row r="6309">
          <cell r="A6309">
            <v>231534</v>
          </cell>
        </row>
        <row r="6310">
          <cell r="A6310">
            <v>231565</v>
          </cell>
        </row>
        <row r="6311">
          <cell r="A6311">
            <v>231596</v>
          </cell>
        </row>
        <row r="6312">
          <cell r="A6312">
            <v>231624</v>
          </cell>
        </row>
        <row r="6313">
          <cell r="A6313">
            <v>231655</v>
          </cell>
        </row>
        <row r="6314">
          <cell r="A6314">
            <v>231685</v>
          </cell>
        </row>
        <row r="6315">
          <cell r="A6315">
            <v>231716</v>
          </cell>
        </row>
        <row r="6316">
          <cell r="A6316">
            <v>231746</v>
          </cell>
        </row>
        <row r="6317">
          <cell r="A6317">
            <v>231777</v>
          </cell>
        </row>
        <row r="6318">
          <cell r="A6318">
            <v>231808</v>
          </cell>
        </row>
        <row r="6319">
          <cell r="A6319">
            <v>231838</v>
          </cell>
        </row>
        <row r="6320">
          <cell r="A6320">
            <v>231869</v>
          </cell>
        </row>
        <row r="6321">
          <cell r="A6321">
            <v>231899</v>
          </cell>
        </row>
        <row r="6322">
          <cell r="A6322">
            <v>231930</v>
          </cell>
        </row>
        <row r="6323">
          <cell r="A6323">
            <v>231961</v>
          </cell>
        </row>
        <row r="6324">
          <cell r="A6324">
            <v>231989</v>
          </cell>
        </row>
        <row r="6325">
          <cell r="A6325">
            <v>232020</v>
          </cell>
        </row>
        <row r="6326">
          <cell r="A6326">
            <v>232050</v>
          </cell>
        </row>
        <row r="6327">
          <cell r="A6327">
            <v>232081</v>
          </cell>
        </row>
        <row r="6328">
          <cell r="A6328">
            <v>232111</v>
          </cell>
        </row>
        <row r="6329">
          <cell r="A6329">
            <v>232142</v>
          </cell>
        </row>
        <row r="6330">
          <cell r="A6330">
            <v>232173</v>
          </cell>
        </row>
        <row r="6331">
          <cell r="A6331">
            <v>232203</v>
          </cell>
        </row>
        <row r="6332">
          <cell r="A6332">
            <v>232234</v>
          </cell>
        </row>
        <row r="6333">
          <cell r="A6333">
            <v>232264</v>
          </cell>
        </row>
        <row r="6334">
          <cell r="A6334">
            <v>232295</v>
          </cell>
        </row>
        <row r="6335">
          <cell r="A6335">
            <v>232326</v>
          </cell>
        </row>
        <row r="6336">
          <cell r="A6336">
            <v>232355</v>
          </cell>
        </row>
        <row r="6337">
          <cell r="A6337">
            <v>232386</v>
          </cell>
        </row>
        <row r="6338">
          <cell r="A6338">
            <v>232416</v>
          </cell>
        </row>
        <row r="6339">
          <cell r="A6339">
            <v>232447</v>
          </cell>
        </row>
        <row r="6340">
          <cell r="A6340">
            <v>232477</v>
          </cell>
        </row>
        <row r="6341">
          <cell r="A6341">
            <v>232508</v>
          </cell>
        </row>
        <row r="6342">
          <cell r="A6342">
            <v>232539</v>
          </cell>
        </row>
        <row r="6343">
          <cell r="A6343">
            <v>232569</v>
          </cell>
        </row>
        <row r="6344">
          <cell r="A6344">
            <v>232600</v>
          </cell>
        </row>
        <row r="6345">
          <cell r="A6345">
            <v>232630</v>
          </cell>
        </row>
        <row r="6346">
          <cell r="A6346">
            <v>232661</v>
          </cell>
        </row>
        <row r="6347">
          <cell r="A6347">
            <v>232692</v>
          </cell>
        </row>
        <row r="6348">
          <cell r="A6348">
            <v>232720</v>
          </cell>
        </row>
        <row r="6349">
          <cell r="A6349">
            <v>232751</v>
          </cell>
        </row>
        <row r="6350">
          <cell r="A6350">
            <v>232781</v>
          </cell>
        </row>
        <row r="6351">
          <cell r="A6351">
            <v>232812</v>
          </cell>
        </row>
        <row r="6352">
          <cell r="A6352">
            <v>232842</v>
          </cell>
        </row>
        <row r="6353">
          <cell r="A6353">
            <v>232873</v>
          </cell>
        </row>
        <row r="6354">
          <cell r="A6354">
            <v>232904</v>
          </cell>
        </row>
        <row r="6355">
          <cell r="A6355">
            <v>232934</v>
          </cell>
        </row>
        <row r="6356">
          <cell r="A6356">
            <v>232965</v>
          </cell>
        </row>
        <row r="6357">
          <cell r="A6357">
            <v>232995</v>
          </cell>
        </row>
        <row r="6358">
          <cell r="A6358">
            <v>233026</v>
          </cell>
        </row>
        <row r="6359">
          <cell r="A6359">
            <v>233057</v>
          </cell>
        </row>
        <row r="6360">
          <cell r="A6360">
            <v>233085</v>
          </cell>
        </row>
        <row r="6361">
          <cell r="A6361">
            <v>233116</v>
          </cell>
        </row>
        <row r="6362">
          <cell r="A6362">
            <v>233146</v>
          </cell>
        </row>
        <row r="6363">
          <cell r="A6363">
            <v>233177</v>
          </cell>
        </row>
        <row r="6364">
          <cell r="A6364">
            <v>233207</v>
          </cell>
        </row>
        <row r="6365">
          <cell r="A6365">
            <v>233238</v>
          </cell>
        </row>
        <row r="6366">
          <cell r="A6366">
            <v>233269</v>
          </cell>
        </row>
        <row r="6367">
          <cell r="A6367">
            <v>233299</v>
          </cell>
        </row>
        <row r="6368">
          <cell r="A6368">
            <v>233330</v>
          </cell>
        </row>
        <row r="6369">
          <cell r="A6369">
            <v>233360</v>
          </cell>
        </row>
        <row r="6370">
          <cell r="A6370">
            <v>233391</v>
          </cell>
        </row>
        <row r="6371">
          <cell r="A6371">
            <v>233422</v>
          </cell>
        </row>
        <row r="6372">
          <cell r="A6372">
            <v>233450</v>
          </cell>
        </row>
        <row r="6373">
          <cell r="A6373">
            <v>233481</v>
          </cell>
        </row>
        <row r="6374">
          <cell r="A6374">
            <v>233511</v>
          </cell>
        </row>
        <row r="6375">
          <cell r="A6375">
            <v>233542</v>
          </cell>
        </row>
        <row r="6376">
          <cell r="A6376">
            <v>233572</v>
          </cell>
        </row>
        <row r="6377">
          <cell r="A6377">
            <v>233603</v>
          </cell>
        </row>
        <row r="6378">
          <cell r="A6378">
            <v>233634</v>
          </cell>
        </row>
        <row r="6379">
          <cell r="A6379">
            <v>233664</v>
          </cell>
        </row>
        <row r="6380">
          <cell r="A6380">
            <v>233695</v>
          </cell>
        </row>
        <row r="6381">
          <cell r="A6381">
            <v>233725</v>
          </cell>
        </row>
        <row r="6382">
          <cell r="A6382">
            <v>233756</v>
          </cell>
        </row>
        <row r="6383">
          <cell r="A6383">
            <v>233787</v>
          </cell>
        </row>
        <row r="6384">
          <cell r="A6384">
            <v>233816</v>
          </cell>
        </row>
        <row r="6385">
          <cell r="A6385">
            <v>233847</v>
          </cell>
        </row>
        <row r="6386">
          <cell r="A6386">
            <v>233877</v>
          </cell>
        </row>
        <row r="6387">
          <cell r="A6387">
            <v>233908</v>
          </cell>
        </row>
        <row r="6388">
          <cell r="A6388">
            <v>233938</v>
          </cell>
        </row>
        <row r="6389">
          <cell r="A6389">
            <v>233969</v>
          </cell>
        </row>
        <row r="6390">
          <cell r="A6390">
            <v>234000</v>
          </cell>
        </row>
        <row r="6391">
          <cell r="A6391">
            <v>234030</v>
          </cell>
        </row>
        <row r="6392">
          <cell r="A6392">
            <v>234061</v>
          </cell>
        </row>
        <row r="6393">
          <cell r="A6393">
            <v>234091</v>
          </cell>
        </row>
        <row r="6394">
          <cell r="A6394">
            <v>234122</v>
          </cell>
        </row>
        <row r="6395">
          <cell r="A6395">
            <v>234153</v>
          </cell>
        </row>
        <row r="6396">
          <cell r="A6396">
            <v>234181</v>
          </cell>
        </row>
        <row r="6397">
          <cell r="A6397">
            <v>234212</v>
          </cell>
        </row>
        <row r="6398">
          <cell r="A6398">
            <v>234242</v>
          </cell>
        </row>
        <row r="6399">
          <cell r="A6399">
            <v>234273</v>
          </cell>
        </row>
        <row r="6400">
          <cell r="A6400">
            <v>234303</v>
          </cell>
        </row>
        <row r="6401">
          <cell r="A6401">
            <v>234334</v>
          </cell>
        </row>
        <row r="6402">
          <cell r="A6402">
            <v>234365</v>
          </cell>
        </row>
        <row r="6403">
          <cell r="A6403">
            <v>234395</v>
          </cell>
        </row>
        <row r="6404">
          <cell r="A6404">
            <v>234426</v>
          </cell>
        </row>
        <row r="6405">
          <cell r="A6405">
            <v>234456</v>
          </cell>
        </row>
        <row r="6406">
          <cell r="A6406">
            <v>234487</v>
          </cell>
        </row>
        <row r="6407">
          <cell r="A6407">
            <v>234518</v>
          </cell>
        </row>
        <row r="6408">
          <cell r="A6408">
            <v>234546</v>
          </cell>
        </row>
        <row r="6409">
          <cell r="A6409">
            <v>234577</v>
          </cell>
        </row>
        <row r="6410">
          <cell r="A6410">
            <v>234607</v>
          </cell>
        </row>
        <row r="6411">
          <cell r="A6411">
            <v>234638</v>
          </cell>
        </row>
        <row r="6412">
          <cell r="A6412">
            <v>234668</v>
          </cell>
        </row>
        <row r="6413">
          <cell r="A6413">
            <v>234699</v>
          </cell>
        </row>
        <row r="6414">
          <cell r="A6414">
            <v>234730</v>
          </cell>
        </row>
        <row r="6415">
          <cell r="A6415">
            <v>234760</v>
          </cell>
        </row>
        <row r="6416">
          <cell r="A6416">
            <v>234791</v>
          </cell>
        </row>
        <row r="6417">
          <cell r="A6417">
            <v>234821</v>
          </cell>
        </row>
        <row r="6418">
          <cell r="A6418">
            <v>234852</v>
          </cell>
        </row>
        <row r="6419">
          <cell r="A6419">
            <v>234883</v>
          </cell>
        </row>
        <row r="6420">
          <cell r="A6420">
            <v>234911</v>
          </cell>
        </row>
        <row r="6421">
          <cell r="A6421">
            <v>234942</v>
          </cell>
        </row>
        <row r="6422">
          <cell r="A6422">
            <v>234972</v>
          </cell>
        </row>
        <row r="6423">
          <cell r="A6423">
            <v>235003</v>
          </cell>
        </row>
        <row r="6424">
          <cell r="A6424">
            <v>235033</v>
          </cell>
        </row>
        <row r="6425">
          <cell r="A6425">
            <v>235064</v>
          </cell>
        </row>
        <row r="6426">
          <cell r="A6426">
            <v>235095</v>
          </cell>
        </row>
        <row r="6427">
          <cell r="A6427">
            <v>235125</v>
          </cell>
        </row>
        <row r="6428">
          <cell r="A6428">
            <v>235156</v>
          </cell>
        </row>
        <row r="6429">
          <cell r="A6429">
            <v>235186</v>
          </cell>
        </row>
        <row r="6430">
          <cell r="A6430">
            <v>235217</v>
          </cell>
        </row>
        <row r="6431">
          <cell r="A6431">
            <v>235248</v>
          </cell>
        </row>
        <row r="6432">
          <cell r="A6432">
            <v>235277</v>
          </cell>
        </row>
        <row r="6433">
          <cell r="A6433">
            <v>235308</v>
          </cell>
        </row>
        <row r="6434">
          <cell r="A6434">
            <v>235338</v>
          </cell>
        </row>
        <row r="6435">
          <cell r="A6435">
            <v>235369</v>
          </cell>
        </row>
        <row r="6436">
          <cell r="A6436">
            <v>235399</v>
          </cell>
        </row>
        <row r="6437">
          <cell r="A6437">
            <v>235430</v>
          </cell>
        </row>
        <row r="6438">
          <cell r="A6438">
            <v>235461</v>
          </cell>
        </row>
        <row r="6439">
          <cell r="A6439">
            <v>235491</v>
          </cell>
        </row>
        <row r="6440">
          <cell r="A6440">
            <v>235522</v>
          </cell>
        </row>
        <row r="6441">
          <cell r="A6441">
            <v>235552</v>
          </cell>
        </row>
        <row r="6442">
          <cell r="A6442">
            <v>235583</v>
          </cell>
        </row>
        <row r="6443">
          <cell r="A6443">
            <v>235614</v>
          </cell>
        </row>
        <row r="6444">
          <cell r="A6444">
            <v>235642</v>
          </cell>
        </row>
        <row r="6445">
          <cell r="A6445">
            <v>235673</v>
          </cell>
        </row>
        <row r="6446">
          <cell r="A6446">
            <v>235703</v>
          </cell>
        </row>
        <row r="6447">
          <cell r="A6447">
            <v>235734</v>
          </cell>
        </row>
        <row r="6448">
          <cell r="A6448">
            <v>235764</v>
          </cell>
        </row>
        <row r="6449">
          <cell r="A6449">
            <v>235795</v>
          </cell>
        </row>
        <row r="6450">
          <cell r="A6450">
            <v>235826</v>
          </cell>
        </row>
        <row r="6451">
          <cell r="A6451">
            <v>235856</v>
          </cell>
        </row>
        <row r="6452">
          <cell r="A6452">
            <v>235887</v>
          </cell>
        </row>
        <row r="6453">
          <cell r="A6453">
            <v>235917</v>
          </cell>
        </row>
        <row r="6454">
          <cell r="A6454">
            <v>235948</v>
          </cell>
        </row>
        <row r="6455">
          <cell r="A6455">
            <v>235979</v>
          </cell>
        </row>
        <row r="6456">
          <cell r="A6456">
            <v>236007</v>
          </cell>
        </row>
        <row r="6457">
          <cell r="A6457">
            <v>236038</v>
          </cell>
        </row>
        <row r="6458">
          <cell r="A6458">
            <v>236068</v>
          </cell>
        </row>
        <row r="6459">
          <cell r="A6459">
            <v>236099</v>
          </cell>
        </row>
        <row r="6460">
          <cell r="A6460">
            <v>236129</v>
          </cell>
        </row>
        <row r="6461">
          <cell r="A6461">
            <v>236160</v>
          </cell>
        </row>
        <row r="6462">
          <cell r="A6462">
            <v>236191</v>
          </cell>
        </row>
        <row r="6463">
          <cell r="A6463">
            <v>236221</v>
          </cell>
        </row>
        <row r="6464">
          <cell r="A6464">
            <v>236252</v>
          </cell>
        </row>
        <row r="6465">
          <cell r="A6465">
            <v>236282</v>
          </cell>
        </row>
        <row r="6466">
          <cell r="A6466">
            <v>236313</v>
          </cell>
        </row>
        <row r="6467">
          <cell r="A6467">
            <v>236344</v>
          </cell>
        </row>
        <row r="6468">
          <cell r="A6468">
            <v>236372</v>
          </cell>
        </row>
        <row r="6469">
          <cell r="A6469">
            <v>236403</v>
          </cell>
        </row>
        <row r="6470">
          <cell r="A6470">
            <v>236433</v>
          </cell>
        </row>
        <row r="6471">
          <cell r="A6471">
            <v>236464</v>
          </cell>
        </row>
        <row r="6472">
          <cell r="A6472">
            <v>236494</v>
          </cell>
        </row>
        <row r="6473">
          <cell r="A6473">
            <v>236525</v>
          </cell>
        </row>
        <row r="6474">
          <cell r="A6474">
            <v>236556</v>
          </cell>
        </row>
        <row r="6475">
          <cell r="A6475">
            <v>236586</v>
          </cell>
        </row>
        <row r="6476">
          <cell r="A6476">
            <v>236617</v>
          </cell>
        </row>
        <row r="6477">
          <cell r="A6477">
            <v>236647</v>
          </cell>
        </row>
        <row r="6478">
          <cell r="A6478">
            <v>236678</v>
          </cell>
        </row>
        <row r="6479">
          <cell r="A6479">
            <v>236709</v>
          </cell>
        </row>
        <row r="6480">
          <cell r="A6480">
            <v>236738</v>
          </cell>
        </row>
        <row r="6481">
          <cell r="A6481">
            <v>236769</v>
          </cell>
        </row>
        <row r="6482">
          <cell r="A6482">
            <v>236799</v>
          </cell>
        </row>
        <row r="6483">
          <cell r="A6483">
            <v>236830</v>
          </cell>
        </row>
        <row r="6484">
          <cell r="A6484">
            <v>236860</v>
          </cell>
        </row>
        <row r="6485">
          <cell r="A6485">
            <v>236891</v>
          </cell>
        </row>
        <row r="6486">
          <cell r="A6486">
            <v>236922</v>
          </cell>
        </row>
        <row r="6487">
          <cell r="A6487">
            <v>236952</v>
          </cell>
        </row>
        <row r="6488">
          <cell r="A6488">
            <v>236983</v>
          </cell>
        </row>
        <row r="6489">
          <cell r="A6489">
            <v>237013</v>
          </cell>
        </row>
        <row r="6490">
          <cell r="A6490">
            <v>237044</v>
          </cell>
        </row>
        <row r="6491">
          <cell r="A6491">
            <v>237075</v>
          </cell>
        </row>
        <row r="6492">
          <cell r="A6492">
            <v>237103</v>
          </cell>
        </row>
        <row r="6493">
          <cell r="A6493">
            <v>237134</v>
          </cell>
        </row>
        <row r="6494">
          <cell r="A6494">
            <v>237164</v>
          </cell>
        </row>
        <row r="6495">
          <cell r="A6495">
            <v>237195</v>
          </cell>
        </row>
        <row r="6496">
          <cell r="A6496">
            <v>237225</v>
          </cell>
        </row>
        <row r="6497">
          <cell r="A6497">
            <v>237256</v>
          </cell>
        </row>
        <row r="6498">
          <cell r="A6498">
            <v>237287</v>
          </cell>
        </row>
        <row r="6499">
          <cell r="A6499">
            <v>237317</v>
          </cell>
        </row>
        <row r="6500">
          <cell r="A6500">
            <v>237348</v>
          </cell>
        </row>
        <row r="6501">
          <cell r="A6501">
            <v>237378</v>
          </cell>
        </row>
        <row r="6502">
          <cell r="A6502">
            <v>237409</v>
          </cell>
        </row>
        <row r="6503">
          <cell r="A6503">
            <v>237440</v>
          </cell>
        </row>
        <row r="6504">
          <cell r="A6504">
            <v>237468</v>
          </cell>
        </row>
        <row r="6505">
          <cell r="A6505">
            <v>237499</v>
          </cell>
        </row>
        <row r="6506">
          <cell r="A6506">
            <v>237529</v>
          </cell>
        </row>
        <row r="6507">
          <cell r="A6507">
            <v>237560</v>
          </cell>
        </row>
        <row r="6508">
          <cell r="A6508">
            <v>237590</v>
          </cell>
        </row>
        <row r="6509">
          <cell r="A6509">
            <v>237621</v>
          </cell>
        </row>
        <row r="6510">
          <cell r="A6510">
            <v>237652</v>
          </cell>
        </row>
        <row r="6511">
          <cell r="A6511">
            <v>237682</v>
          </cell>
        </row>
        <row r="6512">
          <cell r="A6512">
            <v>237713</v>
          </cell>
        </row>
        <row r="6513">
          <cell r="A6513">
            <v>237743</v>
          </cell>
        </row>
        <row r="6514">
          <cell r="A6514">
            <v>237774</v>
          </cell>
        </row>
        <row r="6515">
          <cell r="A6515">
            <v>237805</v>
          </cell>
        </row>
        <row r="6516">
          <cell r="A6516">
            <v>237833</v>
          </cell>
        </row>
        <row r="6517">
          <cell r="A6517">
            <v>237864</v>
          </cell>
        </row>
        <row r="6518">
          <cell r="A6518">
            <v>237894</v>
          </cell>
        </row>
        <row r="6519">
          <cell r="A6519">
            <v>237925</v>
          </cell>
        </row>
        <row r="6520">
          <cell r="A6520">
            <v>237955</v>
          </cell>
        </row>
        <row r="6521">
          <cell r="A6521">
            <v>237986</v>
          </cell>
        </row>
        <row r="6522">
          <cell r="A6522">
            <v>238017</v>
          </cell>
        </row>
        <row r="6523">
          <cell r="A6523">
            <v>238047</v>
          </cell>
        </row>
        <row r="6524">
          <cell r="A6524">
            <v>238078</v>
          </cell>
        </row>
        <row r="6525">
          <cell r="A6525">
            <v>238108</v>
          </cell>
        </row>
        <row r="6526">
          <cell r="A6526">
            <v>238139</v>
          </cell>
        </row>
        <row r="6527">
          <cell r="A6527">
            <v>238170</v>
          </cell>
        </row>
        <row r="6528">
          <cell r="A6528">
            <v>238199</v>
          </cell>
        </row>
        <row r="6529">
          <cell r="A6529">
            <v>238230</v>
          </cell>
        </row>
        <row r="6530">
          <cell r="A6530">
            <v>238260</v>
          </cell>
        </row>
        <row r="6531">
          <cell r="A6531">
            <v>238291</v>
          </cell>
        </row>
        <row r="6532">
          <cell r="A6532">
            <v>238321</v>
          </cell>
        </row>
        <row r="6533">
          <cell r="A6533">
            <v>238352</v>
          </cell>
        </row>
        <row r="6534">
          <cell r="A6534">
            <v>238383</v>
          </cell>
        </row>
        <row r="6535">
          <cell r="A6535">
            <v>238413</v>
          </cell>
        </row>
        <row r="6536">
          <cell r="A6536">
            <v>238444</v>
          </cell>
        </row>
        <row r="6537">
          <cell r="A6537">
            <v>238474</v>
          </cell>
        </row>
        <row r="6538">
          <cell r="A6538">
            <v>238505</v>
          </cell>
        </row>
        <row r="6539">
          <cell r="A6539">
            <v>238536</v>
          </cell>
        </row>
        <row r="6540">
          <cell r="A6540">
            <v>238564</v>
          </cell>
        </row>
        <row r="6541">
          <cell r="A6541">
            <v>238595</v>
          </cell>
        </row>
        <row r="6542">
          <cell r="A6542">
            <v>238625</v>
          </cell>
        </row>
        <row r="6543">
          <cell r="A6543">
            <v>238656</v>
          </cell>
        </row>
        <row r="6544">
          <cell r="A6544">
            <v>238686</v>
          </cell>
        </row>
        <row r="6545">
          <cell r="A6545">
            <v>238717</v>
          </cell>
        </row>
        <row r="6546">
          <cell r="A6546">
            <v>238748</v>
          </cell>
        </row>
        <row r="6547">
          <cell r="A6547">
            <v>238778</v>
          </cell>
        </row>
        <row r="6548">
          <cell r="A6548">
            <v>238809</v>
          </cell>
        </row>
        <row r="6549">
          <cell r="A6549">
            <v>238839</v>
          </cell>
        </row>
        <row r="6550">
          <cell r="A6550">
            <v>238870</v>
          </cell>
        </row>
        <row r="6551">
          <cell r="A6551">
            <v>238901</v>
          </cell>
        </row>
        <row r="6552">
          <cell r="A6552">
            <v>238929</v>
          </cell>
        </row>
        <row r="6553">
          <cell r="A6553">
            <v>238960</v>
          </cell>
        </row>
        <row r="6554">
          <cell r="A6554">
            <v>238990</v>
          </cell>
        </row>
        <row r="6555">
          <cell r="A6555">
            <v>239021</v>
          </cell>
        </row>
        <row r="6556">
          <cell r="A6556">
            <v>239051</v>
          </cell>
        </row>
        <row r="6557">
          <cell r="A6557">
            <v>239082</v>
          </cell>
        </row>
        <row r="6558">
          <cell r="A6558">
            <v>239113</v>
          </cell>
        </row>
        <row r="6559">
          <cell r="A6559">
            <v>239143</v>
          </cell>
        </row>
        <row r="6560">
          <cell r="A6560">
            <v>239174</v>
          </cell>
        </row>
        <row r="6561">
          <cell r="A6561">
            <v>239204</v>
          </cell>
        </row>
        <row r="6562">
          <cell r="A6562">
            <v>239235</v>
          </cell>
        </row>
        <row r="6563">
          <cell r="A6563">
            <v>239266</v>
          </cell>
        </row>
        <row r="6564">
          <cell r="A6564">
            <v>239294</v>
          </cell>
        </row>
        <row r="6565">
          <cell r="A6565">
            <v>239325</v>
          </cell>
        </row>
        <row r="6566">
          <cell r="A6566">
            <v>239355</v>
          </cell>
        </row>
        <row r="6567">
          <cell r="A6567">
            <v>239386</v>
          </cell>
        </row>
        <row r="6568">
          <cell r="A6568">
            <v>239416</v>
          </cell>
        </row>
        <row r="6569">
          <cell r="A6569">
            <v>239447</v>
          </cell>
        </row>
        <row r="6570">
          <cell r="A6570">
            <v>239478</v>
          </cell>
        </row>
        <row r="6571">
          <cell r="A6571">
            <v>239508</v>
          </cell>
        </row>
        <row r="6572">
          <cell r="A6572">
            <v>239539</v>
          </cell>
        </row>
        <row r="6573">
          <cell r="A6573">
            <v>239569</v>
          </cell>
        </row>
        <row r="6574">
          <cell r="A6574">
            <v>239600</v>
          </cell>
        </row>
        <row r="6575">
          <cell r="A6575">
            <v>239631</v>
          </cell>
        </row>
        <row r="6576">
          <cell r="A6576">
            <v>239660</v>
          </cell>
        </row>
        <row r="6577">
          <cell r="A6577">
            <v>239691</v>
          </cell>
        </row>
        <row r="6578">
          <cell r="A6578">
            <v>239721</v>
          </cell>
        </row>
        <row r="6579">
          <cell r="A6579">
            <v>239752</v>
          </cell>
        </row>
        <row r="6580">
          <cell r="A6580">
            <v>239782</v>
          </cell>
        </row>
        <row r="6581">
          <cell r="A6581">
            <v>239813</v>
          </cell>
        </row>
        <row r="6582">
          <cell r="A6582">
            <v>239844</v>
          </cell>
        </row>
        <row r="6583">
          <cell r="A6583">
            <v>239874</v>
          </cell>
        </row>
        <row r="6584">
          <cell r="A6584">
            <v>239905</v>
          </cell>
        </row>
        <row r="6585">
          <cell r="A6585">
            <v>239935</v>
          </cell>
        </row>
        <row r="6586">
          <cell r="A6586">
            <v>239966</v>
          </cell>
        </row>
        <row r="6587">
          <cell r="A6587">
            <v>239997</v>
          </cell>
        </row>
        <row r="6588">
          <cell r="A6588">
            <v>240025</v>
          </cell>
        </row>
        <row r="6589">
          <cell r="A6589">
            <v>240056</v>
          </cell>
        </row>
        <row r="6590">
          <cell r="A6590">
            <v>240086</v>
          </cell>
        </row>
        <row r="6591">
          <cell r="A6591">
            <v>240117</v>
          </cell>
        </row>
        <row r="6592">
          <cell r="A6592">
            <v>240147</v>
          </cell>
        </row>
        <row r="6593">
          <cell r="A6593">
            <v>240178</v>
          </cell>
        </row>
        <row r="6594">
          <cell r="A6594">
            <v>240209</v>
          </cell>
        </row>
        <row r="6595">
          <cell r="A6595">
            <v>240239</v>
          </cell>
        </row>
        <row r="6596">
          <cell r="A6596">
            <v>240270</v>
          </cell>
        </row>
        <row r="6597">
          <cell r="A6597">
            <v>240300</v>
          </cell>
        </row>
        <row r="6598">
          <cell r="A6598">
            <v>240331</v>
          </cell>
        </row>
        <row r="6599">
          <cell r="A6599">
            <v>240362</v>
          </cell>
        </row>
        <row r="6600">
          <cell r="A6600">
            <v>240390</v>
          </cell>
        </row>
        <row r="6601">
          <cell r="A6601">
            <v>240421</v>
          </cell>
        </row>
        <row r="6602">
          <cell r="A6602">
            <v>240451</v>
          </cell>
        </row>
        <row r="6603">
          <cell r="A6603">
            <v>240482</v>
          </cell>
        </row>
        <row r="6604">
          <cell r="A6604">
            <v>240512</v>
          </cell>
        </row>
        <row r="6605">
          <cell r="A6605">
            <v>240543</v>
          </cell>
        </row>
        <row r="6606">
          <cell r="A6606">
            <v>240574</v>
          </cell>
        </row>
        <row r="6607">
          <cell r="A6607">
            <v>240604</v>
          </cell>
        </row>
        <row r="6608">
          <cell r="A6608">
            <v>240635</v>
          </cell>
        </row>
        <row r="6609">
          <cell r="A6609">
            <v>240665</v>
          </cell>
        </row>
        <row r="6610">
          <cell r="A6610">
            <v>240696</v>
          </cell>
        </row>
        <row r="6611">
          <cell r="A6611">
            <v>240727</v>
          </cell>
        </row>
        <row r="6612">
          <cell r="A6612">
            <v>240755</v>
          </cell>
        </row>
        <row r="6613">
          <cell r="A6613">
            <v>240786</v>
          </cell>
        </row>
        <row r="6614">
          <cell r="A6614">
            <v>240816</v>
          </cell>
        </row>
        <row r="6615">
          <cell r="A6615">
            <v>240847</v>
          </cell>
        </row>
        <row r="6616">
          <cell r="A6616">
            <v>240877</v>
          </cell>
        </row>
        <row r="6617">
          <cell r="A6617">
            <v>240908</v>
          </cell>
        </row>
        <row r="6618">
          <cell r="A6618">
            <v>240939</v>
          </cell>
        </row>
        <row r="6619">
          <cell r="A6619">
            <v>240969</v>
          </cell>
        </row>
        <row r="6620">
          <cell r="A6620">
            <v>241000</v>
          </cell>
        </row>
        <row r="6621">
          <cell r="A6621">
            <v>241030</v>
          </cell>
        </row>
        <row r="6622">
          <cell r="A6622">
            <v>241061</v>
          </cell>
        </row>
        <row r="6623">
          <cell r="A6623">
            <v>241092</v>
          </cell>
        </row>
        <row r="6624">
          <cell r="A6624">
            <v>241121</v>
          </cell>
        </row>
        <row r="6625">
          <cell r="A6625">
            <v>241152</v>
          </cell>
        </row>
        <row r="6626">
          <cell r="A6626">
            <v>241182</v>
          </cell>
        </row>
        <row r="6627">
          <cell r="A6627">
            <v>241213</v>
          </cell>
        </row>
        <row r="6628">
          <cell r="A6628">
            <v>241243</v>
          </cell>
        </row>
        <row r="6629">
          <cell r="A6629">
            <v>241274</v>
          </cell>
        </row>
        <row r="6630">
          <cell r="A6630">
            <v>241305</v>
          </cell>
        </row>
        <row r="6631">
          <cell r="A6631">
            <v>241335</v>
          </cell>
        </row>
        <row r="6632">
          <cell r="A6632">
            <v>241366</v>
          </cell>
        </row>
        <row r="6633">
          <cell r="A6633">
            <v>241396</v>
          </cell>
        </row>
        <row r="6634">
          <cell r="A6634">
            <v>241427</v>
          </cell>
        </row>
        <row r="6635">
          <cell r="A6635">
            <v>241458</v>
          </cell>
        </row>
        <row r="6636">
          <cell r="A6636">
            <v>241486</v>
          </cell>
        </row>
        <row r="6637">
          <cell r="A6637">
            <v>241517</v>
          </cell>
        </row>
        <row r="6638">
          <cell r="A6638">
            <v>241547</v>
          </cell>
        </row>
        <row r="6639">
          <cell r="A6639">
            <v>241578</v>
          </cell>
        </row>
        <row r="6640">
          <cell r="A6640">
            <v>241608</v>
          </cell>
        </row>
        <row r="6641">
          <cell r="A6641">
            <v>241639</v>
          </cell>
        </row>
        <row r="6642">
          <cell r="A6642">
            <v>241670</v>
          </cell>
        </row>
        <row r="6643">
          <cell r="A6643">
            <v>241700</v>
          </cell>
        </row>
        <row r="6644">
          <cell r="A6644">
            <v>241731</v>
          </cell>
        </row>
        <row r="6645">
          <cell r="A6645">
            <v>241761</v>
          </cell>
        </row>
        <row r="6646">
          <cell r="A6646">
            <v>241792</v>
          </cell>
        </row>
        <row r="6647">
          <cell r="A6647">
            <v>241823</v>
          </cell>
        </row>
        <row r="6648">
          <cell r="A6648">
            <v>241851</v>
          </cell>
        </row>
        <row r="6649">
          <cell r="A6649">
            <v>241882</v>
          </cell>
        </row>
        <row r="6650">
          <cell r="A6650">
            <v>241912</v>
          </cell>
        </row>
        <row r="6651">
          <cell r="A6651">
            <v>241943</v>
          </cell>
        </row>
        <row r="6652">
          <cell r="A6652">
            <v>241973</v>
          </cell>
        </row>
        <row r="6653">
          <cell r="A6653">
            <v>242004</v>
          </cell>
        </row>
        <row r="6654">
          <cell r="A6654">
            <v>242035</v>
          </cell>
        </row>
        <row r="6655">
          <cell r="A6655">
            <v>242065</v>
          </cell>
        </row>
        <row r="6656">
          <cell r="A6656">
            <v>242096</v>
          </cell>
        </row>
        <row r="6657">
          <cell r="A6657">
            <v>242126</v>
          </cell>
        </row>
        <row r="6658">
          <cell r="A6658">
            <v>242157</v>
          </cell>
        </row>
        <row r="6659">
          <cell r="A6659">
            <v>242188</v>
          </cell>
        </row>
        <row r="6660">
          <cell r="A6660">
            <v>242216</v>
          </cell>
        </row>
        <row r="6661">
          <cell r="A6661">
            <v>242247</v>
          </cell>
        </row>
        <row r="6662">
          <cell r="A6662">
            <v>242277</v>
          </cell>
        </row>
        <row r="6663">
          <cell r="A6663">
            <v>242308</v>
          </cell>
        </row>
        <row r="6664">
          <cell r="A6664">
            <v>242338</v>
          </cell>
        </row>
        <row r="6665">
          <cell r="A6665">
            <v>242369</v>
          </cell>
        </row>
        <row r="6666">
          <cell r="A6666">
            <v>242400</v>
          </cell>
        </row>
        <row r="6667">
          <cell r="A6667">
            <v>242430</v>
          </cell>
        </row>
        <row r="6668">
          <cell r="A6668">
            <v>242461</v>
          </cell>
        </row>
        <row r="6669">
          <cell r="A6669">
            <v>242491</v>
          </cell>
        </row>
        <row r="6670">
          <cell r="A6670">
            <v>242522</v>
          </cell>
        </row>
        <row r="6671">
          <cell r="A6671">
            <v>242553</v>
          </cell>
        </row>
        <row r="6672">
          <cell r="A6672">
            <v>242582</v>
          </cell>
        </row>
        <row r="6673">
          <cell r="A6673">
            <v>242613</v>
          </cell>
        </row>
        <row r="6674">
          <cell r="A6674">
            <v>242643</v>
          </cell>
        </row>
        <row r="6675">
          <cell r="A6675">
            <v>242674</v>
          </cell>
        </row>
        <row r="6676">
          <cell r="A6676">
            <v>242704</v>
          </cell>
        </row>
        <row r="6677">
          <cell r="A6677">
            <v>242735</v>
          </cell>
        </row>
        <row r="6678">
          <cell r="A6678">
            <v>242766</v>
          </cell>
        </row>
        <row r="6679">
          <cell r="A6679">
            <v>242796</v>
          </cell>
        </row>
        <row r="6680">
          <cell r="A6680">
            <v>242827</v>
          </cell>
        </row>
        <row r="6681">
          <cell r="A6681">
            <v>242857</v>
          </cell>
        </row>
        <row r="6682">
          <cell r="A6682">
            <v>242888</v>
          </cell>
        </row>
        <row r="6683">
          <cell r="A6683">
            <v>242919</v>
          </cell>
        </row>
        <row r="6684">
          <cell r="A6684">
            <v>242947</v>
          </cell>
        </row>
        <row r="6685">
          <cell r="A6685">
            <v>242978</v>
          </cell>
        </row>
        <row r="6686">
          <cell r="A6686">
            <v>243008</v>
          </cell>
        </row>
        <row r="6687">
          <cell r="A6687">
            <v>243039</v>
          </cell>
        </row>
        <row r="6688">
          <cell r="A6688">
            <v>243069</v>
          </cell>
        </row>
        <row r="6689">
          <cell r="A6689">
            <v>243100</v>
          </cell>
        </row>
        <row r="6690">
          <cell r="A6690">
            <v>243131</v>
          </cell>
        </row>
        <row r="6691">
          <cell r="A6691">
            <v>243161</v>
          </cell>
        </row>
        <row r="6692">
          <cell r="A6692">
            <v>243192</v>
          </cell>
        </row>
        <row r="6693">
          <cell r="A6693">
            <v>243222</v>
          </cell>
        </row>
        <row r="6694">
          <cell r="A6694">
            <v>243253</v>
          </cell>
        </row>
        <row r="6695">
          <cell r="A6695">
            <v>243284</v>
          </cell>
        </row>
        <row r="6696">
          <cell r="A6696">
            <v>243312</v>
          </cell>
        </row>
        <row r="6697">
          <cell r="A6697">
            <v>243343</v>
          </cell>
        </row>
        <row r="6698">
          <cell r="A6698">
            <v>243373</v>
          </cell>
        </row>
        <row r="6699">
          <cell r="A6699">
            <v>243404</v>
          </cell>
        </row>
        <row r="6700">
          <cell r="A6700">
            <v>243434</v>
          </cell>
        </row>
        <row r="6701">
          <cell r="A6701">
            <v>243465</v>
          </cell>
        </row>
        <row r="6702">
          <cell r="A6702">
            <v>243496</v>
          </cell>
        </row>
        <row r="6703">
          <cell r="A6703">
            <v>243526</v>
          </cell>
        </row>
        <row r="6704">
          <cell r="A6704">
            <v>243557</v>
          </cell>
        </row>
        <row r="6705">
          <cell r="A6705">
            <v>243587</v>
          </cell>
        </row>
        <row r="6706">
          <cell r="A6706">
            <v>243618</v>
          </cell>
        </row>
        <row r="6707">
          <cell r="A6707">
            <v>243649</v>
          </cell>
        </row>
        <row r="6708">
          <cell r="A6708">
            <v>243677</v>
          </cell>
        </row>
        <row r="6709">
          <cell r="A6709">
            <v>243708</v>
          </cell>
        </row>
        <row r="6710">
          <cell r="A6710">
            <v>243738</v>
          </cell>
        </row>
        <row r="6711">
          <cell r="A6711">
            <v>243769</v>
          </cell>
        </row>
        <row r="6712">
          <cell r="A6712">
            <v>243799</v>
          </cell>
        </row>
        <row r="6713">
          <cell r="A6713">
            <v>243830</v>
          </cell>
        </row>
        <row r="6714">
          <cell r="A6714">
            <v>243861</v>
          </cell>
        </row>
        <row r="6715">
          <cell r="A6715">
            <v>243891</v>
          </cell>
        </row>
        <row r="6716">
          <cell r="A6716">
            <v>243922</v>
          </cell>
        </row>
        <row r="6717">
          <cell r="A6717">
            <v>243952</v>
          </cell>
        </row>
        <row r="6718">
          <cell r="A6718">
            <v>243983</v>
          </cell>
        </row>
        <row r="6719">
          <cell r="A6719">
            <v>244014</v>
          </cell>
        </row>
        <row r="6720">
          <cell r="A6720">
            <v>244043</v>
          </cell>
        </row>
        <row r="6721">
          <cell r="A6721">
            <v>244074</v>
          </cell>
        </row>
        <row r="6722">
          <cell r="A6722">
            <v>244104</v>
          </cell>
        </row>
        <row r="6723">
          <cell r="A6723">
            <v>244135</v>
          </cell>
        </row>
        <row r="6724">
          <cell r="A6724">
            <v>244165</v>
          </cell>
        </row>
        <row r="6725">
          <cell r="A6725">
            <v>244196</v>
          </cell>
        </row>
        <row r="6726">
          <cell r="A6726">
            <v>244227</v>
          </cell>
        </row>
        <row r="6727">
          <cell r="A6727">
            <v>244257</v>
          </cell>
        </row>
        <row r="6728">
          <cell r="A6728">
            <v>244288</v>
          </cell>
        </row>
        <row r="6729">
          <cell r="A6729">
            <v>244318</v>
          </cell>
        </row>
        <row r="6730">
          <cell r="A6730">
            <v>244349</v>
          </cell>
        </row>
        <row r="6731">
          <cell r="A6731">
            <v>244380</v>
          </cell>
        </row>
        <row r="6732">
          <cell r="A6732">
            <v>244408</v>
          </cell>
        </row>
        <row r="6733">
          <cell r="A6733">
            <v>244439</v>
          </cell>
        </row>
        <row r="6734">
          <cell r="A6734">
            <v>244469</v>
          </cell>
        </row>
        <row r="6735">
          <cell r="A6735">
            <v>244500</v>
          </cell>
        </row>
        <row r="6736">
          <cell r="A6736">
            <v>244530</v>
          </cell>
        </row>
        <row r="6737">
          <cell r="A6737">
            <v>244561</v>
          </cell>
        </row>
        <row r="6738">
          <cell r="A6738">
            <v>244592</v>
          </cell>
        </row>
        <row r="6739">
          <cell r="A6739">
            <v>244622</v>
          </cell>
        </row>
        <row r="6740">
          <cell r="A6740">
            <v>244653</v>
          </cell>
        </row>
        <row r="6741">
          <cell r="A6741">
            <v>244683</v>
          </cell>
        </row>
        <row r="6742">
          <cell r="A6742">
            <v>244714</v>
          </cell>
        </row>
        <row r="6743">
          <cell r="A6743">
            <v>244745</v>
          </cell>
        </row>
        <row r="6744">
          <cell r="A6744">
            <v>244773</v>
          </cell>
        </row>
        <row r="6745">
          <cell r="A6745">
            <v>244804</v>
          </cell>
        </row>
        <row r="6746">
          <cell r="A6746">
            <v>244834</v>
          </cell>
        </row>
        <row r="6747">
          <cell r="A6747">
            <v>244865</v>
          </cell>
        </row>
        <row r="6748">
          <cell r="A6748">
            <v>244895</v>
          </cell>
        </row>
        <row r="6749">
          <cell r="A6749">
            <v>244926</v>
          </cell>
        </row>
        <row r="6750">
          <cell r="A6750">
            <v>244957</v>
          </cell>
        </row>
        <row r="6751">
          <cell r="A6751">
            <v>244987</v>
          </cell>
        </row>
        <row r="6752">
          <cell r="A6752">
            <v>245018</v>
          </cell>
        </row>
        <row r="6753">
          <cell r="A6753">
            <v>245048</v>
          </cell>
        </row>
        <row r="6754">
          <cell r="A6754">
            <v>245079</v>
          </cell>
        </row>
        <row r="6755">
          <cell r="A6755">
            <v>245110</v>
          </cell>
        </row>
        <row r="6756">
          <cell r="A6756">
            <v>245138</v>
          </cell>
        </row>
        <row r="6757">
          <cell r="A6757">
            <v>245169</v>
          </cell>
        </row>
        <row r="6758">
          <cell r="A6758">
            <v>245199</v>
          </cell>
        </row>
        <row r="6759">
          <cell r="A6759">
            <v>245230</v>
          </cell>
        </row>
        <row r="6760">
          <cell r="A6760">
            <v>245260</v>
          </cell>
        </row>
        <row r="6761">
          <cell r="A6761">
            <v>245291</v>
          </cell>
        </row>
        <row r="6762">
          <cell r="A6762">
            <v>245322</v>
          </cell>
        </row>
        <row r="6763">
          <cell r="A6763">
            <v>245352</v>
          </cell>
        </row>
        <row r="6764">
          <cell r="A6764">
            <v>245383</v>
          </cell>
        </row>
        <row r="6765">
          <cell r="A6765">
            <v>245413</v>
          </cell>
        </row>
        <row r="6766">
          <cell r="A6766">
            <v>245444</v>
          </cell>
        </row>
        <row r="6767">
          <cell r="A6767">
            <v>245475</v>
          </cell>
        </row>
        <row r="6768">
          <cell r="A6768">
            <v>245504</v>
          </cell>
        </row>
        <row r="6769">
          <cell r="A6769">
            <v>245535</v>
          </cell>
        </row>
        <row r="6770">
          <cell r="A6770">
            <v>245565</v>
          </cell>
        </row>
        <row r="6771">
          <cell r="A6771">
            <v>245596</v>
          </cell>
        </row>
        <row r="6772">
          <cell r="A6772">
            <v>245626</v>
          </cell>
        </row>
        <row r="6773">
          <cell r="A6773">
            <v>245657</v>
          </cell>
        </row>
        <row r="6774">
          <cell r="A6774">
            <v>245688</v>
          </cell>
        </row>
        <row r="6775">
          <cell r="A6775">
            <v>245718</v>
          </cell>
        </row>
        <row r="6776">
          <cell r="A6776">
            <v>245749</v>
          </cell>
        </row>
        <row r="6777">
          <cell r="A6777">
            <v>245779</v>
          </cell>
        </row>
        <row r="6778">
          <cell r="A6778">
            <v>245810</v>
          </cell>
        </row>
        <row r="6779">
          <cell r="A6779">
            <v>245841</v>
          </cell>
        </row>
        <row r="6780">
          <cell r="A6780">
            <v>245869</v>
          </cell>
        </row>
        <row r="6781">
          <cell r="A6781">
            <v>245900</v>
          </cell>
        </row>
        <row r="6782">
          <cell r="A6782">
            <v>245930</v>
          </cell>
        </row>
        <row r="6783">
          <cell r="A6783">
            <v>245961</v>
          </cell>
        </row>
        <row r="6784">
          <cell r="A6784">
            <v>245991</v>
          </cell>
        </row>
        <row r="6785">
          <cell r="A6785">
            <v>246022</v>
          </cell>
        </row>
        <row r="6786">
          <cell r="A6786">
            <v>246053</v>
          </cell>
        </row>
        <row r="6787">
          <cell r="A6787">
            <v>246083</v>
          </cell>
        </row>
        <row r="6788">
          <cell r="A6788">
            <v>246114</v>
          </cell>
        </row>
        <row r="6789">
          <cell r="A6789">
            <v>246144</v>
          </cell>
        </row>
        <row r="6790">
          <cell r="A6790">
            <v>246175</v>
          </cell>
        </row>
        <row r="6791">
          <cell r="A6791">
            <v>246206</v>
          </cell>
        </row>
        <row r="6792">
          <cell r="A6792">
            <v>246234</v>
          </cell>
        </row>
        <row r="6793">
          <cell r="A6793">
            <v>246265</v>
          </cell>
        </row>
        <row r="6794">
          <cell r="A6794">
            <v>246295</v>
          </cell>
        </row>
        <row r="6795">
          <cell r="A6795">
            <v>246326</v>
          </cell>
        </row>
        <row r="6796">
          <cell r="A6796">
            <v>246356</v>
          </cell>
        </row>
        <row r="6797">
          <cell r="A6797">
            <v>246387</v>
          </cell>
        </row>
        <row r="6798">
          <cell r="A6798">
            <v>246418</v>
          </cell>
        </row>
        <row r="6799">
          <cell r="A6799">
            <v>246448</v>
          </cell>
        </row>
        <row r="6800">
          <cell r="A6800">
            <v>246479</v>
          </cell>
        </row>
        <row r="6801">
          <cell r="A6801">
            <v>246509</v>
          </cell>
        </row>
        <row r="6802">
          <cell r="A6802">
            <v>246540</v>
          </cell>
        </row>
        <row r="6803">
          <cell r="A6803">
            <v>246571</v>
          </cell>
        </row>
        <row r="6804">
          <cell r="A6804">
            <v>246599</v>
          </cell>
        </row>
        <row r="6805">
          <cell r="A6805">
            <v>246630</v>
          </cell>
        </row>
        <row r="6806">
          <cell r="A6806">
            <v>246660</v>
          </cell>
        </row>
        <row r="6807">
          <cell r="A6807">
            <v>246691</v>
          </cell>
        </row>
        <row r="6808">
          <cell r="A6808">
            <v>246721</v>
          </cell>
        </row>
        <row r="6809">
          <cell r="A6809">
            <v>246752</v>
          </cell>
        </row>
        <row r="6810">
          <cell r="A6810">
            <v>246783</v>
          </cell>
        </row>
        <row r="6811">
          <cell r="A6811">
            <v>246813</v>
          </cell>
        </row>
        <row r="6812">
          <cell r="A6812">
            <v>246844</v>
          </cell>
        </row>
        <row r="6813">
          <cell r="A6813">
            <v>246874</v>
          </cell>
        </row>
        <row r="6814">
          <cell r="A6814">
            <v>246905</v>
          </cell>
        </row>
        <row r="6815">
          <cell r="A6815">
            <v>246936</v>
          </cell>
        </row>
        <row r="6816">
          <cell r="A6816">
            <v>246965</v>
          </cell>
        </row>
        <row r="6817">
          <cell r="A6817">
            <v>246996</v>
          </cell>
        </row>
        <row r="6818">
          <cell r="A6818">
            <v>247026</v>
          </cell>
        </row>
        <row r="6819">
          <cell r="A6819">
            <v>247057</v>
          </cell>
        </row>
        <row r="6820">
          <cell r="A6820">
            <v>247087</v>
          </cell>
        </row>
        <row r="6821">
          <cell r="A6821">
            <v>247118</v>
          </cell>
        </row>
        <row r="6822">
          <cell r="A6822">
            <v>247149</v>
          </cell>
        </row>
        <row r="6823">
          <cell r="A6823">
            <v>247179</v>
          </cell>
        </row>
        <row r="6824">
          <cell r="A6824">
            <v>247210</v>
          </cell>
        </row>
        <row r="6825">
          <cell r="A6825">
            <v>247240</v>
          </cell>
        </row>
        <row r="6826">
          <cell r="A6826">
            <v>247271</v>
          </cell>
        </row>
        <row r="6827">
          <cell r="A6827">
            <v>247302</v>
          </cell>
        </row>
        <row r="6828">
          <cell r="A6828">
            <v>247330</v>
          </cell>
        </row>
        <row r="6829">
          <cell r="A6829">
            <v>247361</v>
          </cell>
        </row>
        <row r="6830">
          <cell r="A6830">
            <v>247391</v>
          </cell>
        </row>
        <row r="6831">
          <cell r="A6831">
            <v>247422</v>
          </cell>
        </row>
        <row r="6832">
          <cell r="A6832">
            <v>247452</v>
          </cell>
        </row>
        <row r="6833">
          <cell r="A6833">
            <v>247483</v>
          </cell>
        </row>
        <row r="6834">
          <cell r="A6834">
            <v>247514</v>
          </cell>
        </row>
        <row r="6835">
          <cell r="A6835">
            <v>247544</v>
          </cell>
        </row>
        <row r="6836">
          <cell r="A6836">
            <v>247575</v>
          </cell>
        </row>
        <row r="6837">
          <cell r="A6837">
            <v>247605</v>
          </cell>
        </row>
        <row r="6838">
          <cell r="A6838">
            <v>247636</v>
          </cell>
        </row>
        <row r="6839">
          <cell r="A6839">
            <v>247667</v>
          </cell>
        </row>
        <row r="6840">
          <cell r="A6840">
            <v>247695</v>
          </cell>
        </row>
        <row r="6841">
          <cell r="A6841">
            <v>247726</v>
          </cell>
        </row>
        <row r="6842">
          <cell r="A6842">
            <v>247756</v>
          </cell>
        </row>
        <row r="6843">
          <cell r="A6843">
            <v>247787</v>
          </cell>
        </row>
        <row r="6844">
          <cell r="A6844">
            <v>247817</v>
          </cell>
        </row>
        <row r="6845">
          <cell r="A6845">
            <v>247848</v>
          </cell>
        </row>
        <row r="6846">
          <cell r="A6846">
            <v>247879</v>
          </cell>
        </row>
        <row r="6847">
          <cell r="A6847">
            <v>247909</v>
          </cell>
        </row>
        <row r="6848">
          <cell r="A6848">
            <v>247940</v>
          </cell>
        </row>
        <row r="6849">
          <cell r="A6849">
            <v>247970</v>
          </cell>
        </row>
        <row r="6850">
          <cell r="A6850">
            <v>248001</v>
          </cell>
        </row>
        <row r="6851">
          <cell r="A6851">
            <v>248032</v>
          </cell>
        </row>
        <row r="6852">
          <cell r="A6852">
            <v>248060</v>
          </cell>
        </row>
        <row r="6853">
          <cell r="A6853">
            <v>248091</v>
          </cell>
        </row>
        <row r="6854">
          <cell r="A6854">
            <v>248121</v>
          </cell>
        </row>
        <row r="6855">
          <cell r="A6855">
            <v>248152</v>
          </cell>
        </row>
        <row r="6856">
          <cell r="A6856">
            <v>248182</v>
          </cell>
        </row>
        <row r="6857">
          <cell r="A6857">
            <v>248213</v>
          </cell>
        </row>
        <row r="6858">
          <cell r="A6858">
            <v>248244</v>
          </cell>
        </row>
        <row r="6859">
          <cell r="A6859">
            <v>248274</v>
          </cell>
        </row>
        <row r="6860">
          <cell r="A6860">
            <v>248305</v>
          </cell>
        </row>
        <row r="6861">
          <cell r="A6861">
            <v>248335</v>
          </cell>
        </row>
        <row r="6862">
          <cell r="A6862">
            <v>248366</v>
          </cell>
        </row>
        <row r="6863">
          <cell r="A6863">
            <v>248397</v>
          </cell>
        </row>
        <row r="6864">
          <cell r="A6864">
            <v>248426</v>
          </cell>
        </row>
        <row r="6865">
          <cell r="A6865">
            <v>248457</v>
          </cell>
        </row>
        <row r="6866">
          <cell r="A6866">
            <v>248487</v>
          </cell>
        </row>
        <row r="6867">
          <cell r="A6867">
            <v>248518</v>
          </cell>
        </row>
        <row r="6868">
          <cell r="A6868">
            <v>248548</v>
          </cell>
        </row>
        <row r="6869">
          <cell r="A6869">
            <v>248579</v>
          </cell>
        </row>
        <row r="6870">
          <cell r="A6870">
            <v>248610</v>
          </cell>
        </row>
        <row r="6871">
          <cell r="A6871">
            <v>248640</v>
          </cell>
        </row>
        <row r="6872">
          <cell r="A6872">
            <v>248671</v>
          </cell>
        </row>
        <row r="6873">
          <cell r="A6873">
            <v>248701</v>
          </cell>
        </row>
        <row r="6874">
          <cell r="A6874">
            <v>248732</v>
          </cell>
        </row>
        <row r="6875">
          <cell r="A6875">
            <v>248763</v>
          </cell>
        </row>
        <row r="6876">
          <cell r="A6876">
            <v>248791</v>
          </cell>
        </row>
        <row r="6877">
          <cell r="A6877">
            <v>248822</v>
          </cell>
        </row>
        <row r="6878">
          <cell r="A6878">
            <v>248852</v>
          </cell>
        </row>
        <row r="6879">
          <cell r="A6879">
            <v>248883</v>
          </cell>
        </row>
        <row r="6880">
          <cell r="A6880">
            <v>248913</v>
          </cell>
        </row>
        <row r="6881">
          <cell r="A6881">
            <v>248944</v>
          </cell>
        </row>
        <row r="6882">
          <cell r="A6882">
            <v>248975</v>
          </cell>
        </row>
        <row r="6883">
          <cell r="A6883">
            <v>249005</v>
          </cell>
        </row>
        <row r="6884">
          <cell r="A6884">
            <v>249036</v>
          </cell>
        </row>
        <row r="6885">
          <cell r="A6885">
            <v>249066</v>
          </cell>
        </row>
        <row r="6886">
          <cell r="A6886">
            <v>249097</v>
          </cell>
        </row>
        <row r="6887">
          <cell r="A6887">
            <v>249128</v>
          </cell>
        </row>
        <row r="6888">
          <cell r="A6888">
            <v>249156</v>
          </cell>
        </row>
        <row r="6889">
          <cell r="A6889">
            <v>249187</v>
          </cell>
        </row>
        <row r="6890">
          <cell r="A6890">
            <v>249217</v>
          </cell>
        </row>
        <row r="6891">
          <cell r="A6891">
            <v>249248</v>
          </cell>
        </row>
        <row r="6892">
          <cell r="A6892">
            <v>249278</v>
          </cell>
        </row>
        <row r="6893">
          <cell r="A6893">
            <v>249309</v>
          </cell>
        </row>
        <row r="6894">
          <cell r="A6894">
            <v>249340</v>
          </cell>
        </row>
        <row r="6895">
          <cell r="A6895">
            <v>249370</v>
          </cell>
        </row>
        <row r="6896">
          <cell r="A6896">
            <v>249401</v>
          </cell>
        </row>
        <row r="6897">
          <cell r="A6897">
            <v>249431</v>
          </cell>
        </row>
        <row r="6898">
          <cell r="A6898">
            <v>249462</v>
          </cell>
        </row>
        <row r="6899">
          <cell r="A6899">
            <v>249493</v>
          </cell>
        </row>
        <row r="6900">
          <cell r="A6900">
            <v>249521</v>
          </cell>
        </row>
        <row r="6901">
          <cell r="A6901">
            <v>249552</v>
          </cell>
        </row>
        <row r="6902">
          <cell r="A6902">
            <v>249582</v>
          </cell>
        </row>
        <row r="6903">
          <cell r="A6903">
            <v>249613</v>
          </cell>
        </row>
        <row r="6904">
          <cell r="A6904">
            <v>249643</v>
          </cell>
        </row>
        <row r="6905">
          <cell r="A6905">
            <v>249674</v>
          </cell>
        </row>
        <row r="6906">
          <cell r="A6906">
            <v>249705</v>
          </cell>
        </row>
        <row r="6907">
          <cell r="A6907">
            <v>249735</v>
          </cell>
        </row>
        <row r="6908">
          <cell r="A6908">
            <v>249766</v>
          </cell>
        </row>
        <row r="6909">
          <cell r="A6909">
            <v>249796</v>
          </cell>
        </row>
        <row r="6910">
          <cell r="A6910">
            <v>249827</v>
          </cell>
        </row>
        <row r="6911">
          <cell r="A6911">
            <v>249858</v>
          </cell>
        </row>
        <row r="6912">
          <cell r="A6912">
            <v>249887</v>
          </cell>
        </row>
        <row r="6913">
          <cell r="A6913">
            <v>249918</v>
          </cell>
        </row>
        <row r="6914">
          <cell r="A6914">
            <v>249948</v>
          </cell>
        </row>
        <row r="6915">
          <cell r="A6915">
            <v>249979</v>
          </cell>
        </row>
        <row r="6916">
          <cell r="A6916">
            <v>250009</v>
          </cell>
        </row>
        <row r="6917">
          <cell r="A6917">
            <v>250040</v>
          </cell>
        </row>
        <row r="6918">
          <cell r="A6918">
            <v>250071</v>
          </cell>
        </row>
        <row r="6919">
          <cell r="A6919">
            <v>250101</v>
          </cell>
        </row>
        <row r="6920">
          <cell r="A6920">
            <v>250132</v>
          </cell>
        </row>
        <row r="6921">
          <cell r="A6921">
            <v>250162</v>
          </cell>
        </row>
        <row r="6922">
          <cell r="A6922">
            <v>250193</v>
          </cell>
        </row>
        <row r="6923">
          <cell r="A6923">
            <v>250224</v>
          </cell>
        </row>
        <row r="6924">
          <cell r="A6924">
            <v>250252</v>
          </cell>
        </row>
        <row r="6925">
          <cell r="A6925">
            <v>250283</v>
          </cell>
        </row>
        <row r="6926">
          <cell r="A6926">
            <v>250313</v>
          </cell>
        </row>
        <row r="6927">
          <cell r="A6927">
            <v>250344</v>
          </cell>
        </row>
        <row r="6928">
          <cell r="A6928">
            <v>250374</v>
          </cell>
        </row>
        <row r="6929">
          <cell r="A6929">
            <v>250405</v>
          </cell>
        </row>
        <row r="6930">
          <cell r="A6930">
            <v>250436</v>
          </cell>
        </row>
        <row r="6931">
          <cell r="A6931">
            <v>250466</v>
          </cell>
        </row>
        <row r="6932">
          <cell r="A6932">
            <v>250497</v>
          </cell>
        </row>
        <row r="6933">
          <cell r="A6933">
            <v>250527</v>
          </cell>
        </row>
        <row r="6934">
          <cell r="A6934">
            <v>250558</v>
          </cell>
        </row>
        <row r="6935">
          <cell r="A6935">
            <v>250589</v>
          </cell>
        </row>
        <row r="6936">
          <cell r="A6936">
            <v>250617</v>
          </cell>
        </row>
        <row r="6937">
          <cell r="A6937">
            <v>250648</v>
          </cell>
        </row>
        <row r="6938">
          <cell r="A6938">
            <v>250678</v>
          </cell>
        </row>
        <row r="6939">
          <cell r="A6939">
            <v>250709</v>
          </cell>
        </row>
        <row r="6940">
          <cell r="A6940">
            <v>250739</v>
          </cell>
        </row>
        <row r="6941">
          <cell r="A6941">
            <v>250770</v>
          </cell>
        </row>
        <row r="6942">
          <cell r="A6942">
            <v>250801</v>
          </cell>
        </row>
        <row r="6943">
          <cell r="A6943">
            <v>250831</v>
          </cell>
        </row>
        <row r="6944">
          <cell r="A6944">
            <v>250862</v>
          </cell>
        </row>
        <row r="6945">
          <cell r="A6945">
            <v>250892</v>
          </cell>
        </row>
        <row r="6946">
          <cell r="A6946">
            <v>250923</v>
          </cell>
        </row>
        <row r="6947">
          <cell r="A6947">
            <v>250954</v>
          </cell>
        </row>
        <row r="6948">
          <cell r="A6948">
            <v>250982</v>
          </cell>
        </row>
        <row r="6949">
          <cell r="A6949">
            <v>251013</v>
          </cell>
        </row>
        <row r="6950">
          <cell r="A6950">
            <v>251043</v>
          </cell>
        </row>
        <row r="6951">
          <cell r="A6951">
            <v>251074</v>
          </cell>
        </row>
        <row r="6952">
          <cell r="A6952">
            <v>251104</v>
          </cell>
        </row>
        <row r="6953">
          <cell r="A6953">
            <v>251135</v>
          </cell>
        </row>
        <row r="6954">
          <cell r="A6954">
            <v>251166</v>
          </cell>
        </row>
        <row r="6955">
          <cell r="A6955">
            <v>251196</v>
          </cell>
        </row>
        <row r="6956">
          <cell r="A6956">
            <v>251227</v>
          </cell>
        </row>
        <row r="6957">
          <cell r="A6957">
            <v>251257</v>
          </cell>
        </row>
        <row r="6958">
          <cell r="A6958">
            <v>251288</v>
          </cell>
        </row>
        <row r="6959">
          <cell r="A6959">
            <v>251319</v>
          </cell>
        </row>
        <row r="6960">
          <cell r="A6960">
            <v>251348</v>
          </cell>
        </row>
        <row r="6961">
          <cell r="A6961">
            <v>251379</v>
          </cell>
        </row>
        <row r="6962">
          <cell r="A6962">
            <v>251409</v>
          </cell>
        </row>
        <row r="6963">
          <cell r="A6963">
            <v>251440</v>
          </cell>
        </row>
        <row r="6964">
          <cell r="A6964">
            <v>251470</v>
          </cell>
        </row>
        <row r="6965">
          <cell r="A6965">
            <v>251501</v>
          </cell>
        </row>
        <row r="6966">
          <cell r="A6966">
            <v>251532</v>
          </cell>
        </row>
        <row r="6967">
          <cell r="A6967">
            <v>251562</v>
          </cell>
        </row>
        <row r="6968">
          <cell r="A6968">
            <v>251593</v>
          </cell>
        </row>
        <row r="6969">
          <cell r="A6969">
            <v>251623</v>
          </cell>
        </row>
        <row r="6970">
          <cell r="A6970">
            <v>251654</v>
          </cell>
        </row>
        <row r="6971">
          <cell r="A6971">
            <v>251685</v>
          </cell>
        </row>
        <row r="6972">
          <cell r="A6972">
            <v>251713</v>
          </cell>
        </row>
        <row r="6973">
          <cell r="A6973">
            <v>251744</v>
          </cell>
        </row>
        <row r="6974">
          <cell r="A6974">
            <v>251774</v>
          </cell>
        </row>
        <row r="6975">
          <cell r="A6975">
            <v>251805</v>
          </cell>
        </row>
        <row r="6976">
          <cell r="A6976">
            <v>251835</v>
          </cell>
        </row>
        <row r="6977">
          <cell r="A6977">
            <v>251866</v>
          </cell>
        </row>
        <row r="6978">
          <cell r="A6978">
            <v>251897</v>
          </cell>
        </row>
        <row r="6979">
          <cell r="A6979">
            <v>251927</v>
          </cell>
        </row>
        <row r="6980">
          <cell r="A6980">
            <v>251958</v>
          </cell>
        </row>
        <row r="6981">
          <cell r="A6981">
            <v>251988</v>
          </cell>
        </row>
        <row r="6982">
          <cell r="A6982">
            <v>252019</v>
          </cell>
        </row>
        <row r="6983">
          <cell r="A6983">
            <v>252050</v>
          </cell>
        </row>
        <row r="6984">
          <cell r="A6984">
            <v>252078</v>
          </cell>
        </row>
        <row r="6985">
          <cell r="A6985">
            <v>252109</v>
          </cell>
        </row>
        <row r="6986">
          <cell r="A6986">
            <v>252139</v>
          </cell>
        </row>
        <row r="6987">
          <cell r="A6987">
            <v>252170</v>
          </cell>
        </row>
        <row r="6988">
          <cell r="A6988">
            <v>252200</v>
          </cell>
        </row>
        <row r="6989">
          <cell r="A6989">
            <v>252231</v>
          </cell>
        </row>
        <row r="6990">
          <cell r="A6990">
            <v>252262</v>
          </cell>
        </row>
        <row r="6991">
          <cell r="A6991">
            <v>252292</v>
          </cell>
        </row>
        <row r="6992">
          <cell r="A6992">
            <v>252323</v>
          </cell>
        </row>
        <row r="6993">
          <cell r="A6993">
            <v>252353</v>
          </cell>
        </row>
        <row r="6994">
          <cell r="A6994">
            <v>252384</v>
          </cell>
        </row>
        <row r="6995">
          <cell r="A6995">
            <v>252415</v>
          </cell>
        </row>
        <row r="6996">
          <cell r="A6996">
            <v>252443</v>
          </cell>
        </row>
        <row r="6997">
          <cell r="A6997">
            <v>252474</v>
          </cell>
        </row>
        <row r="6998">
          <cell r="A6998">
            <v>252504</v>
          </cell>
        </row>
        <row r="6999">
          <cell r="A6999">
            <v>252535</v>
          </cell>
        </row>
        <row r="7000">
          <cell r="A7000">
            <v>252565</v>
          </cell>
        </row>
        <row r="7001">
          <cell r="A7001">
            <v>252596</v>
          </cell>
        </row>
        <row r="7002">
          <cell r="A7002">
            <v>252627</v>
          </cell>
        </row>
        <row r="7003">
          <cell r="A7003">
            <v>252657</v>
          </cell>
        </row>
        <row r="7004">
          <cell r="A7004">
            <v>252688</v>
          </cell>
        </row>
        <row r="7005">
          <cell r="A7005">
            <v>252718</v>
          </cell>
        </row>
        <row r="7006">
          <cell r="A7006">
            <v>252749</v>
          </cell>
        </row>
        <row r="7007">
          <cell r="A7007">
            <v>252780</v>
          </cell>
        </row>
        <row r="7008">
          <cell r="A7008">
            <v>252809</v>
          </cell>
        </row>
        <row r="7009">
          <cell r="A7009">
            <v>252840</v>
          </cell>
        </row>
        <row r="7010">
          <cell r="A7010">
            <v>252870</v>
          </cell>
        </row>
        <row r="7011">
          <cell r="A7011">
            <v>252901</v>
          </cell>
        </row>
        <row r="7012">
          <cell r="A7012">
            <v>252931</v>
          </cell>
        </row>
        <row r="7013">
          <cell r="A7013">
            <v>252962</v>
          </cell>
        </row>
        <row r="7014">
          <cell r="A7014">
            <v>252993</v>
          </cell>
        </row>
        <row r="7015">
          <cell r="A7015">
            <v>253023</v>
          </cell>
        </row>
        <row r="7016">
          <cell r="A7016">
            <v>253054</v>
          </cell>
        </row>
        <row r="7017">
          <cell r="A7017">
            <v>253084</v>
          </cell>
        </row>
        <row r="7018">
          <cell r="A7018">
            <v>253115</v>
          </cell>
        </row>
        <row r="7019">
          <cell r="A7019">
            <v>253146</v>
          </cell>
        </row>
        <row r="7020">
          <cell r="A7020">
            <v>253174</v>
          </cell>
        </row>
        <row r="7021">
          <cell r="A7021">
            <v>253205</v>
          </cell>
        </row>
        <row r="7022">
          <cell r="A7022">
            <v>253235</v>
          </cell>
        </row>
        <row r="7023">
          <cell r="A7023">
            <v>253266</v>
          </cell>
        </row>
        <row r="7024">
          <cell r="A7024">
            <v>253296</v>
          </cell>
        </row>
        <row r="7025">
          <cell r="A7025">
            <v>253327</v>
          </cell>
        </row>
        <row r="7026">
          <cell r="A7026">
            <v>253358</v>
          </cell>
        </row>
        <row r="7027">
          <cell r="A7027">
            <v>253388</v>
          </cell>
        </row>
        <row r="7028">
          <cell r="A7028">
            <v>253419</v>
          </cell>
        </row>
        <row r="7029">
          <cell r="A7029">
            <v>253449</v>
          </cell>
        </row>
        <row r="7030">
          <cell r="A7030">
            <v>253480</v>
          </cell>
        </row>
        <row r="7031">
          <cell r="A7031">
            <v>253511</v>
          </cell>
        </row>
        <row r="7032">
          <cell r="A7032">
            <v>253539</v>
          </cell>
        </row>
        <row r="7033">
          <cell r="A7033">
            <v>253570</v>
          </cell>
        </row>
        <row r="7034">
          <cell r="A7034">
            <v>253600</v>
          </cell>
        </row>
        <row r="7035">
          <cell r="A7035">
            <v>253631</v>
          </cell>
        </row>
        <row r="7036">
          <cell r="A7036">
            <v>253661</v>
          </cell>
        </row>
        <row r="7037">
          <cell r="A7037">
            <v>253692</v>
          </cell>
        </row>
        <row r="7038">
          <cell r="A7038">
            <v>253723</v>
          </cell>
        </row>
        <row r="7039">
          <cell r="A7039">
            <v>253753</v>
          </cell>
        </row>
        <row r="7040">
          <cell r="A7040">
            <v>253784</v>
          </cell>
        </row>
        <row r="7041">
          <cell r="A7041">
            <v>253814</v>
          </cell>
        </row>
        <row r="7042">
          <cell r="A7042">
            <v>253845</v>
          </cell>
        </row>
        <row r="7043">
          <cell r="A7043">
            <v>253876</v>
          </cell>
        </row>
        <row r="7044">
          <cell r="A7044">
            <v>253904</v>
          </cell>
        </row>
        <row r="7045">
          <cell r="A7045">
            <v>253935</v>
          </cell>
        </row>
        <row r="7046">
          <cell r="A7046">
            <v>253965</v>
          </cell>
        </row>
        <row r="7047">
          <cell r="A7047">
            <v>253996</v>
          </cell>
        </row>
        <row r="7048">
          <cell r="A7048">
            <v>254026</v>
          </cell>
        </row>
        <row r="7049">
          <cell r="A7049">
            <v>254057</v>
          </cell>
        </row>
        <row r="7050">
          <cell r="A7050">
            <v>254088</v>
          </cell>
        </row>
        <row r="7051">
          <cell r="A7051">
            <v>254118</v>
          </cell>
        </row>
        <row r="7052">
          <cell r="A7052">
            <v>254149</v>
          </cell>
        </row>
        <row r="7053">
          <cell r="A7053">
            <v>254179</v>
          </cell>
        </row>
        <row r="7054">
          <cell r="A7054">
            <v>254210</v>
          </cell>
        </row>
        <row r="7055">
          <cell r="A7055">
            <v>254241</v>
          </cell>
        </row>
        <row r="7056">
          <cell r="A7056">
            <v>254270</v>
          </cell>
        </row>
        <row r="7057">
          <cell r="A7057">
            <v>254301</v>
          </cell>
        </row>
        <row r="7058">
          <cell r="A7058">
            <v>254331</v>
          </cell>
        </row>
        <row r="7059">
          <cell r="A7059">
            <v>254362</v>
          </cell>
        </row>
        <row r="7060">
          <cell r="A7060">
            <v>254392</v>
          </cell>
        </row>
        <row r="7061">
          <cell r="A7061">
            <v>254423</v>
          </cell>
        </row>
        <row r="7062">
          <cell r="A7062">
            <v>254454</v>
          </cell>
        </row>
        <row r="7063">
          <cell r="A7063">
            <v>254484</v>
          </cell>
        </row>
        <row r="7064">
          <cell r="A7064">
            <v>254515</v>
          </cell>
        </row>
        <row r="7065">
          <cell r="A7065">
            <v>254545</v>
          </cell>
        </row>
        <row r="7066">
          <cell r="A7066">
            <v>254576</v>
          </cell>
        </row>
        <row r="7067">
          <cell r="A7067">
            <v>254607</v>
          </cell>
        </row>
        <row r="7068">
          <cell r="A7068">
            <v>254635</v>
          </cell>
        </row>
        <row r="7069">
          <cell r="A7069">
            <v>254666</v>
          </cell>
        </row>
        <row r="7070">
          <cell r="A7070">
            <v>254696</v>
          </cell>
        </row>
        <row r="7071">
          <cell r="A7071">
            <v>254727</v>
          </cell>
        </row>
        <row r="7072">
          <cell r="A7072">
            <v>254757</v>
          </cell>
        </row>
        <row r="7073">
          <cell r="A7073">
            <v>254788</v>
          </cell>
        </row>
        <row r="7074">
          <cell r="A7074">
            <v>254819</v>
          </cell>
        </row>
        <row r="7075">
          <cell r="A7075">
            <v>254849</v>
          </cell>
        </row>
        <row r="7076">
          <cell r="A7076">
            <v>254880</v>
          </cell>
        </row>
        <row r="7077">
          <cell r="A7077">
            <v>254910</v>
          </cell>
        </row>
        <row r="7078">
          <cell r="A7078">
            <v>254941</v>
          </cell>
        </row>
        <row r="7079">
          <cell r="A7079">
            <v>254972</v>
          </cell>
        </row>
        <row r="7080">
          <cell r="A7080">
            <v>255000</v>
          </cell>
        </row>
        <row r="7081">
          <cell r="A7081">
            <v>255031</v>
          </cell>
        </row>
        <row r="7082">
          <cell r="A7082">
            <v>255061</v>
          </cell>
        </row>
        <row r="7083">
          <cell r="A7083">
            <v>255092</v>
          </cell>
        </row>
        <row r="7084">
          <cell r="A7084">
            <v>255122</v>
          </cell>
        </row>
        <row r="7085">
          <cell r="A7085">
            <v>255153</v>
          </cell>
        </row>
        <row r="7086">
          <cell r="A7086">
            <v>255184</v>
          </cell>
        </row>
        <row r="7087">
          <cell r="A7087">
            <v>255214</v>
          </cell>
        </row>
        <row r="7088">
          <cell r="A7088">
            <v>255245</v>
          </cell>
        </row>
        <row r="7089">
          <cell r="A7089">
            <v>255275</v>
          </cell>
        </row>
        <row r="7090">
          <cell r="A7090">
            <v>255306</v>
          </cell>
        </row>
        <row r="7091">
          <cell r="A7091">
            <v>255337</v>
          </cell>
        </row>
        <row r="7092">
          <cell r="A7092">
            <v>255365</v>
          </cell>
        </row>
        <row r="7093">
          <cell r="A7093">
            <v>255396</v>
          </cell>
        </row>
        <row r="7094">
          <cell r="A7094">
            <v>255426</v>
          </cell>
        </row>
        <row r="7095">
          <cell r="A7095">
            <v>255457</v>
          </cell>
        </row>
        <row r="7096">
          <cell r="A7096">
            <v>255487</v>
          </cell>
        </row>
        <row r="7097">
          <cell r="A7097">
            <v>255518</v>
          </cell>
        </row>
        <row r="7098">
          <cell r="A7098">
            <v>255549</v>
          </cell>
        </row>
        <row r="7099">
          <cell r="A7099">
            <v>255579</v>
          </cell>
        </row>
        <row r="7100">
          <cell r="A7100">
            <v>255610</v>
          </cell>
        </row>
        <row r="7101">
          <cell r="A7101">
            <v>255640</v>
          </cell>
        </row>
        <row r="7102">
          <cell r="A7102">
            <v>255671</v>
          </cell>
        </row>
        <row r="7103">
          <cell r="A7103">
            <v>255702</v>
          </cell>
        </row>
        <row r="7104">
          <cell r="A7104">
            <v>255730</v>
          </cell>
        </row>
        <row r="7105">
          <cell r="A7105">
            <v>255761</v>
          </cell>
        </row>
        <row r="7106">
          <cell r="A7106">
            <v>255791</v>
          </cell>
        </row>
        <row r="7107">
          <cell r="A7107">
            <v>255822</v>
          </cell>
        </row>
        <row r="7108">
          <cell r="A7108">
            <v>255852</v>
          </cell>
        </row>
        <row r="7109">
          <cell r="A7109">
            <v>255883</v>
          </cell>
        </row>
        <row r="7110">
          <cell r="A7110">
            <v>255914</v>
          </cell>
        </row>
        <row r="7111">
          <cell r="A7111">
            <v>255944</v>
          </cell>
        </row>
        <row r="7112">
          <cell r="A7112">
            <v>255975</v>
          </cell>
        </row>
        <row r="7113">
          <cell r="A7113">
            <v>256005</v>
          </cell>
        </row>
        <row r="7114">
          <cell r="A7114">
            <v>256036</v>
          </cell>
        </row>
        <row r="7115">
          <cell r="A7115">
            <v>256067</v>
          </cell>
        </row>
        <row r="7116">
          <cell r="A7116">
            <v>256095</v>
          </cell>
        </row>
        <row r="7117">
          <cell r="A7117">
            <v>256126</v>
          </cell>
        </row>
        <row r="7118">
          <cell r="A7118">
            <v>256156</v>
          </cell>
        </row>
        <row r="7119">
          <cell r="A7119">
            <v>256187</v>
          </cell>
        </row>
        <row r="7120">
          <cell r="A7120">
            <v>256217</v>
          </cell>
        </row>
        <row r="7121">
          <cell r="A7121">
            <v>256248</v>
          </cell>
        </row>
        <row r="7122">
          <cell r="A7122">
            <v>256279</v>
          </cell>
        </row>
        <row r="7123">
          <cell r="A7123">
            <v>256309</v>
          </cell>
        </row>
        <row r="7124">
          <cell r="A7124">
            <v>256340</v>
          </cell>
        </row>
        <row r="7125">
          <cell r="A7125">
            <v>256370</v>
          </cell>
        </row>
        <row r="7126">
          <cell r="A7126">
            <v>256401</v>
          </cell>
        </row>
        <row r="7127">
          <cell r="A7127">
            <v>256432</v>
          </cell>
        </row>
        <row r="7128">
          <cell r="A7128">
            <v>256460</v>
          </cell>
        </row>
        <row r="7129">
          <cell r="A7129">
            <v>256491</v>
          </cell>
        </row>
        <row r="7130">
          <cell r="A7130">
            <v>256521</v>
          </cell>
        </row>
        <row r="7131">
          <cell r="A7131">
            <v>256552</v>
          </cell>
        </row>
        <row r="7132">
          <cell r="A7132">
            <v>256582</v>
          </cell>
        </row>
        <row r="7133">
          <cell r="A7133">
            <v>256613</v>
          </cell>
        </row>
        <row r="7134">
          <cell r="A7134">
            <v>256644</v>
          </cell>
        </row>
        <row r="7135">
          <cell r="A7135">
            <v>256674</v>
          </cell>
        </row>
        <row r="7136">
          <cell r="A7136">
            <v>256705</v>
          </cell>
        </row>
        <row r="7137">
          <cell r="A7137">
            <v>256735</v>
          </cell>
        </row>
        <row r="7138">
          <cell r="A7138">
            <v>256766</v>
          </cell>
        </row>
        <row r="7139">
          <cell r="A7139">
            <v>256797</v>
          </cell>
        </row>
        <row r="7140">
          <cell r="A7140">
            <v>256825</v>
          </cell>
        </row>
        <row r="7141">
          <cell r="A7141">
            <v>256856</v>
          </cell>
        </row>
        <row r="7142">
          <cell r="A7142">
            <v>256886</v>
          </cell>
        </row>
        <row r="7143">
          <cell r="A7143">
            <v>256917</v>
          </cell>
        </row>
        <row r="7144">
          <cell r="A7144">
            <v>256947</v>
          </cell>
        </row>
        <row r="7145">
          <cell r="A7145">
            <v>256978</v>
          </cell>
        </row>
        <row r="7146">
          <cell r="A7146">
            <v>257009</v>
          </cell>
        </row>
        <row r="7147">
          <cell r="A7147">
            <v>257039</v>
          </cell>
        </row>
        <row r="7148">
          <cell r="A7148">
            <v>257070</v>
          </cell>
        </row>
        <row r="7149">
          <cell r="A7149">
            <v>257100</v>
          </cell>
        </row>
        <row r="7150">
          <cell r="A7150">
            <v>257131</v>
          </cell>
        </row>
        <row r="7151">
          <cell r="A7151">
            <v>257162</v>
          </cell>
        </row>
        <row r="7152">
          <cell r="A7152">
            <v>257191</v>
          </cell>
        </row>
        <row r="7153">
          <cell r="A7153">
            <v>257222</v>
          </cell>
        </row>
        <row r="7154">
          <cell r="A7154">
            <v>257252</v>
          </cell>
        </row>
        <row r="7155">
          <cell r="A7155">
            <v>257283</v>
          </cell>
        </row>
        <row r="7156">
          <cell r="A7156">
            <v>257313</v>
          </cell>
        </row>
        <row r="7157">
          <cell r="A7157">
            <v>257344</v>
          </cell>
        </row>
        <row r="7158">
          <cell r="A7158">
            <v>257375</v>
          </cell>
        </row>
        <row r="7159">
          <cell r="A7159">
            <v>257405</v>
          </cell>
        </row>
        <row r="7160">
          <cell r="A7160">
            <v>257436</v>
          </cell>
        </row>
        <row r="7161">
          <cell r="A7161">
            <v>257466</v>
          </cell>
        </row>
        <row r="7162">
          <cell r="A7162">
            <v>257497</v>
          </cell>
        </row>
        <row r="7163">
          <cell r="A7163">
            <v>257528</v>
          </cell>
        </row>
        <row r="7164">
          <cell r="A7164">
            <v>257556</v>
          </cell>
        </row>
        <row r="7165">
          <cell r="A7165">
            <v>257587</v>
          </cell>
        </row>
        <row r="7166">
          <cell r="A7166">
            <v>257617</v>
          </cell>
        </row>
        <row r="7167">
          <cell r="A7167">
            <v>257648</v>
          </cell>
        </row>
        <row r="7168">
          <cell r="A7168">
            <v>257678</v>
          </cell>
        </row>
        <row r="7169">
          <cell r="A7169">
            <v>257709</v>
          </cell>
        </row>
        <row r="7170">
          <cell r="A7170">
            <v>257740</v>
          </cell>
        </row>
        <row r="7171">
          <cell r="A7171">
            <v>257770</v>
          </cell>
        </row>
        <row r="7172">
          <cell r="A7172">
            <v>257801</v>
          </cell>
        </row>
        <row r="7173">
          <cell r="A7173">
            <v>257831</v>
          </cell>
        </row>
        <row r="7174">
          <cell r="A7174">
            <v>257862</v>
          </cell>
        </row>
        <row r="7175">
          <cell r="A7175">
            <v>257893</v>
          </cell>
        </row>
        <row r="7176">
          <cell r="A7176">
            <v>257921</v>
          </cell>
        </row>
        <row r="7177">
          <cell r="A7177">
            <v>257952</v>
          </cell>
        </row>
        <row r="7178">
          <cell r="A7178">
            <v>257982</v>
          </cell>
        </row>
        <row r="7179">
          <cell r="A7179">
            <v>258013</v>
          </cell>
        </row>
        <row r="7180">
          <cell r="A7180">
            <v>258043</v>
          </cell>
        </row>
        <row r="7181">
          <cell r="A7181">
            <v>258074</v>
          </cell>
        </row>
        <row r="7182">
          <cell r="A7182">
            <v>258105</v>
          </cell>
        </row>
        <row r="7183">
          <cell r="A7183">
            <v>258135</v>
          </cell>
        </row>
        <row r="7184">
          <cell r="A7184">
            <v>258166</v>
          </cell>
        </row>
        <row r="7185">
          <cell r="A7185">
            <v>258196</v>
          </cell>
        </row>
        <row r="7186">
          <cell r="A7186">
            <v>258227</v>
          </cell>
        </row>
        <row r="7187">
          <cell r="A7187">
            <v>258258</v>
          </cell>
        </row>
        <row r="7188">
          <cell r="A7188">
            <v>258286</v>
          </cell>
        </row>
        <row r="7189">
          <cell r="A7189">
            <v>258317</v>
          </cell>
        </row>
        <row r="7190">
          <cell r="A7190">
            <v>258347</v>
          </cell>
        </row>
        <row r="7191">
          <cell r="A7191">
            <v>258378</v>
          </cell>
        </row>
        <row r="7192">
          <cell r="A7192">
            <v>258408</v>
          </cell>
        </row>
        <row r="7193">
          <cell r="A7193">
            <v>258439</v>
          </cell>
        </row>
        <row r="7194">
          <cell r="A7194">
            <v>258470</v>
          </cell>
        </row>
        <row r="7195">
          <cell r="A7195">
            <v>258500</v>
          </cell>
        </row>
        <row r="7196">
          <cell r="A7196">
            <v>258531</v>
          </cell>
        </row>
        <row r="7197">
          <cell r="A7197">
            <v>258561</v>
          </cell>
        </row>
        <row r="7198">
          <cell r="A7198">
            <v>258592</v>
          </cell>
        </row>
        <row r="7199">
          <cell r="A7199">
            <v>258623</v>
          </cell>
        </row>
        <row r="7200">
          <cell r="A7200">
            <v>258652</v>
          </cell>
        </row>
        <row r="7201">
          <cell r="A7201">
            <v>258683</v>
          </cell>
        </row>
        <row r="7202">
          <cell r="A7202">
            <v>258713</v>
          </cell>
        </row>
        <row r="7203">
          <cell r="A7203">
            <v>258744</v>
          </cell>
        </row>
        <row r="7204">
          <cell r="A7204">
            <v>258774</v>
          </cell>
        </row>
        <row r="7205">
          <cell r="A7205">
            <v>258805</v>
          </cell>
        </row>
        <row r="7206">
          <cell r="A7206">
            <v>258836</v>
          </cell>
        </row>
        <row r="7207">
          <cell r="A7207">
            <v>258866</v>
          </cell>
        </row>
        <row r="7208">
          <cell r="A7208">
            <v>258897</v>
          </cell>
        </row>
        <row r="7209">
          <cell r="A7209">
            <v>258927</v>
          </cell>
        </row>
        <row r="7210">
          <cell r="A7210">
            <v>258958</v>
          </cell>
        </row>
        <row r="7211">
          <cell r="A7211">
            <v>258989</v>
          </cell>
        </row>
        <row r="7212">
          <cell r="A7212">
            <v>259017</v>
          </cell>
        </row>
        <row r="7213">
          <cell r="A7213">
            <v>259048</v>
          </cell>
        </row>
        <row r="7214">
          <cell r="A7214">
            <v>259078</v>
          </cell>
        </row>
        <row r="7215">
          <cell r="A7215">
            <v>259109</v>
          </cell>
        </row>
        <row r="7216">
          <cell r="A7216">
            <v>259139</v>
          </cell>
        </row>
        <row r="7217">
          <cell r="A7217">
            <v>259170</v>
          </cell>
        </row>
        <row r="7218">
          <cell r="A7218">
            <v>259201</v>
          </cell>
        </row>
        <row r="7219">
          <cell r="A7219">
            <v>259231</v>
          </cell>
        </row>
        <row r="7220">
          <cell r="A7220">
            <v>259262</v>
          </cell>
        </row>
        <row r="7221">
          <cell r="A7221">
            <v>259292</v>
          </cell>
        </row>
        <row r="7222">
          <cell r="A7222">
            <v>259323</v>
          </cell>
        </row>
        <row r="7223">
          <cell r="A7223">
            <v>259354</v>
          </cell>
        </row>
        <row r="7224">
          <cell r="A7224">
            <v>259382</v>
          </cell>
        </row>
        <row r="7225">
          <cell r="A7225">
            <v>259413</v>
          </cell>
        </row>
        <row r="7226">
          <cell r="A7226">
            <v>259443</v>
          </cell>
        </row>
        <row r="7227">
          <cell r="A7227">
            <v>259474</v>
          </cell>
        </row>
        <row r="7228">
          <cell r="A7228">
            <v>259504</v>
          </cell>
        </row>
        <row r="7229">
          <cell r="A7229">
            <v>259535</v>
          </cell>
        </row>
        <row r="7230">
          <cell r="A7230">
            <v>259566</v>
          </cell>
        </row>
        <row r="7231">
          <cell r="A7231">
            <v>259596</v>
          </cell>
        </row>
        <row r="7232">
          <cell r="A7232">
            <v>259627</v>
          </cell>
        </row>
        <row r="7233">
          <cell r="A7233">
            <v>259657</v>
          </cell>
        </row>
        <row r="7234">
          <cell r="A7234">
            <v>259688</v>
          </cell>
        </row>
        <row r="7235">
          <cell r="A7235">
            <v>259719</v>
          </cell>
        </row>
        <row r="7236">
          <cell r="A7236">
            <v>259747</v>
          </cell>
        </row>
        <row r="7237">
          <cell r="A7237">
            <v>259778</v>
          </cell>
        </row>
        <row r="7238">
          <cell r="A7238">
            <v>259808</v>
          </cell>
        </row>
        <row r="7239">
          <cell r="A7239">
            <v>259839</v>
          </cell>
        </row>
        <row r="7240">
          <cell r="A7240">
            <v>259869</v>
          </cell>
        </row>
        <row r="7241">
          <cell r="A7241">
            <v>259900</v>
          </cell>
        </row>
        <row r="7242">
          <cell r="A7242">
            <v>259931</v>
          </cell>
        </row>
        <row r="7243">
          <cell r="A7243">
            <v>259961</v>
          </cell>
        </row>
        <row r="7244">
          <cell r="A7244">
            <v>259992</v>
          </cell>
        </row>
        <row r="7245">
          <cell r="A7245">
            <v>260022</v>
          </cell>
        </row>
        <row r="7246">
          <cell r="A7246">
            <v>260053</v>
          </cell>
        </row>
        <row r="7247">
          <cell r="A7247">
            <v>260084</v>
          </cell>
        </row>
        <row r="7248">
          <cell r="A7248">
            <v>260113</v>
          </cell>
        </row>
        <row r="7249">
          <cell r="A7249">
            <v>260144</v>
          </cell>
        </row>
        <row r="7250">
          <cell r="A7250">
            <v>260174</v>
          </cell>
        </row>
        <row r="7251">
          <cell r="A7251">
            <v>260205</v>
          </cell>
        </row>
        <row r="7252">
          <cell r="A7252">
            <v>260235</v>
          </cell>
        </row>
        <row r="7253">
          <cell r="A7253">
            <v>260266</v>
          </cell>
        </row>
        <row r="7254">
          <cell r="A7254">
            <v>260297</v>
          </cell>
        </row>
        <row r="7255">
          <cell r="A7255">
            <v>260327</v>
          </cell>
        </row>
        <row r="7256">
          <cell r="A7256">
            <v>260358</v>
          </cell>
        </row>
        <row r="7257">
          <cell r="A7257">
            <v>260388</v>
          </cell>
        </row>
        <row r="7258">
          <cell r="A7258">
            <v>260419</v>
          </cell>
        </row>
        <row r="7259">
          <cell r="A7259">
            <v>260450</v>
          </cell>
        </row>
        <row r="7260">
          <cell r="A7260">
            <v>260478</v>
          </cell>
        </row>
        <row r="7261">
          <cell r="A7261">
            <v>260509</v>
          </cell>
        </row>
        <row r="7262">
          <cell r="A7262">
            <v>260539</v>
          </cell>
        </row>
        <row r="7263">
          <cell r="A7263">
            <v>260570</v>
          </cell>
        </row>
        <row r="7264">
          <cell r="A7264">
            <v>260600</v>
          </cell>
        </row>
        <row r="7265">
          <cell r="A7265">
            <v>260631</v>
          </cell>
        </row>
        <row r="7266">
          <cell r="A7266">
            <v>260662</v>
          </cell>
        </row>
        <row r="7267">
          <cell r="A7267">
            <v>260692</v>
          </cell>
        </row>
        <row r="7268">
          <cell r="A7268">
            <v>260723</v>
          </cell>
        </row>
        <row r="7269">
          <cell r="A7269">
            <v>260753</v>
          </cell>
        </row>
        <row r="7270">
          <cell r="A7270">
            <v>260784</v>
          </cell>
        </row>
        <row r="7271">
          <cell r="A7271">
            <v>260815</v>
          </cell>
        </row>
        <row r="7272">
          <cell r="A7272">
            <v>260843</v>
          </cell>
        </row>
        <row r="7273">
          <cell r="A7273">
            <v>260874</v>
          </cell>
        </row>
        <row r="7274">
          <cell r="A7274">
            <v>260904</v>
          </cell>
        </row>
        <row r="7275">
          <cell r="A7275">
            <v>260935</v>
          </cell>
        </row>
        <row r="7276">
          <cell r="A7276">
            <v>260965</v>
          </cell>
        </row>
        <row r="7277">
          <cell r="A7277">
            <v>260996</v>
          </cell>
        </row>
        <row r="7278">
          <cell r="A7278">
            <v>261027</v>
          </cell>
        </row>
        <row r="7279">
          <cell r="A7279">
            <v>261057</v>
          </cell>
        </row>
        <row r="7280">
          <cell r="A7280">
            <v>261088</v>
          </cell>
        </row>
        <row r="7281">
          <cell r="A7281">
            <v>261118</v>
          </cell>
        </row>
        <row r="7282">
          <cell r="A7282">
            <v>261149</v>
          </cell>
        </row>
        <row r="7283">
          <cell r="A7283">
            <v>261180</v>
          </cell>
        </row>
        <row r="7284">
          <cell r="A7284">
            <v>261208</v>
          </cell>
        </row>
        <row r="7285">
          <cell r="A7285">
            <v>261239</v>
          </cell>
        </row>
        <row r="7286">
          <cell r="A7286">
            <v>261269</v>
          </cell>
        </row>
        <row r="7287">
          <cell r="A7287">
            <v>261300</v>
          </cell>
        </row>
        <row r="7288">
          <cell r="A7288">
            <v>261330</v>
          </cell>
        </row>
        <row r="7289">
          <cell r="A7289">
            <v>261361</v>
          </cell>
        </row>
        <row r="7290">
          <cell r="A7290">
            <v>261392</v>
          </cell>
        </row>
        <row r="7291">
          <cell r="A7291">
            <v>261422</v>
          </cell>
        </row>
        <row r="7292">
          <cell r="A7292">
            <v>261453</v>
          </cell>
        </row>
        <row r="7293">
          <cell r="A7293">
            <v>261483</v>
          </cell>
        </row>
        <row r="7294">
          <cell r="A7294">
            <v>261514</v>
          </cell>
        </row>
        <row r="7295">
          <cell r="A7295">
            <v>261545</v>
          </cell>
        </row>
        <row r="7296">
          <cell r="A7296">
            <v>261574</v>
          </cell>
        </row>
        <row r="7297">
          <cell r="A7297">
            <v>261605</v>
          </cell>
        </row>
        <row r="7298">
          <cell r="A7298">
            <v>261635</v>
          </cell>
        </row>
        <row r="7299">
          <cell r="A7299">
            <v>261666</v>
          </cell>
        </row>
        <row r="7300">
          <cell r="A7300">
            <v>261696</v>
          </cell>
        </row>
        <row r="7301">
          <cell r="A7301">
            <v>261727</v>
          </cell>
        </row>
        <row r="7302">
          <cell r="A7302">
            <v>261758</v>
          </cell>
        </row>
        <row r="7303">
          <cell r="A7303">
            <v>261788</v>
          </cell>
        </row>
        <row r="7304">
          <cell r="A7304">
            <v>261819</v>
          </cell>
        </row>
        <row r="7305">
          <cell r="A7305">
            <v>261849</v>
          </cell>
        </row>
        <row r="7306">
          <cell r="A7306">
            <v>261880</v>
          </cell>
        </row>
        <row r="7307">
          <cell r="A7307">
            <v>261911</v>
          </cell>
        </row>
        <row r="7308">
          <cell r="A7308">
            <v>261939</v>
          </cell>
        </row>
        <row r="7309">
          <cell r="A7309">
            <v>261970</v>
          </cell>
        </row>
        <row r="7310">
          <cell r="A7310">
            <v>262000</v>
          </cell>
        </row>
        <row r="7311">
          <cell r="A7311">
            <v>262031</v>
          </cell>
        </row>
        <row r="7312">
          <cell r="A7312">
            <v>262061</v>
          </cell>
        </row>
        <row r="7313">
          <cell r="A7313">
            <v>262092</v>
          </cell>
        </row>
        <row r="7314">
          <cell r="A7314">
            <v>262123</v>
          </cell>
        </row>
        <row r="7315">
          <cell r="A7315">
            <v>262153</v>
          </cell>
        </row>
        <row r="7316">
          <cell r="A7316">
            <v>262184</v>
          </cell>
        </row>
        <row r="7317">
          <cell r="A7317">
            <v>262214</v>
          </cell>
        </row>
        <row r="7318">
          <cell r="A7318">
            <v>262245</v>
          </cell>
        </row>
        <row r="7319">
          <cell r="A7319">
            <v>262276</v>
          </cell>
        </row>
        <row r="7320">
          <cell r="A7320">
            <v>262304</v>
          </cell>
        </row>
        <row r="7321">
          <cell r="A7321">
            <v>262335</v>
          </cell>
        </row>
        <row r="7322">
          <cell r="A7322">
            <v>262365</v>
          </cell>
        </row>
        <row r="7323">
          <cell r="A7323">
            <v>262396</v>
          </cell>
        </row>
        <row r="7324">
          <cell r="A7324">
            <v>262426</v>
          </cell>
        </row>
        <row r="7325">
          <cell r="A7325">
            <v>262457</v>
          </cell>
        </row>
        <row r="7326">
          <cell r="A7326">
            <v>262488</v>
          </cell>
        </row>
        <row r="7327">
          <cell r="A7327">
            <v>262518</v>
          </cell>
        </row>
        <row r="7328">
          <cell r="A7328">
            <v>262549</v>
          </cell>
        </row>
        <row r="7329">
          <cell r="A7329">
            <v>262579</v>
          </cell>
        </row>
        <row r="7330">
          <cell r="A7330">
            <v>262610</v>
          </cell>
        </row>
        <row r="7331">
          <cell r="A7331">
            <v>262641</v>
          </cell>
        </row>
        <row r="7332">
          <cell r="A7332">
            <v>262669</v>
          </cell>
        </row>
        <row r="7333">
          <cell r="A7333">
            <v>262700</v>
          </cell>
        </row>
        <row r="7334">
          <cell r="A7334">
            <v>262730</v>
          </cell>
        </row>
        <row r="7335">
          <cell r="A7335">
            <v>262761</v>
          </cell>
        </row>
        <row r="7336">
          <cell r="A7336">
            <v>262791</v>
          </cell>
        </row>
        <row r="7337">
          <cell r="A7337">
            <v>262822</v>
          </cell>
        </row>
        <row r="7338">
          <cell r="A7338">
            <v>262853</v>
          </cell>
        </row>
        <row r="7339">
          <cell r="A7339">
            <v>262883</v>
          </cell>
        </row>
        <row r="7340">
          <cell r="A7340">
            <v>262914</v>
          </cell>
        </row>
        <row r="7341">
          <cell r="A7341">
            <v>262944</v>
          </cell>
        </row>
        <row r="7342">
          <cell r="A7342">
            <v>262975</v>
          </cell>
        </row>
        <row r="7343">
          <cell r="A7343">
            <v>263006</v>
          </cell>
        </row>
        <row r="7344">
          <cell r="A7344">
            <v>263035</v>
          </cell>
        </row>
        <row r="7345">
          <cell r="A7345">
            <v>263066</v>
          </cell>
        </row>
        <row r="7346">
          <cell r="A7346">
            <v>263096</v>
          </cell>
        </row>
        <row r="7347">
          <cell r="A7347">
            <v>263127</v>
          </cell>
        </row>
        <row r="7348">
          <cell r="A7348">
            <v>263157</v>
          </cell>
        </row>
        <row r="7349">
          <cell r="A7349">
            <v>263188</v>
          </cell>
        </row>
        <row r="7350">
          <cell r="A7350">
            <v>263219</v>
          </cell>
        </row>
        <row r="7351">
          <cell r="A7351">
            <v>263249</v>
          </cell>
        </row>
        <row r="7352">
          <cell r="A7352">
            <v>263280</v>
          </cell>
        </row>
        <row r="7353">
          <cell r="A7353">
            <v>263310</v>
          </cell>
        </row>
        <row r="7354">
          <cell r="A7354">
            <v>263341</v>
          </cell>
        </row>
        <row r="7355">
          <cell r="A7355">
            <v>263372</v>
          </cell>
        </row>
        <row r="7356">
          <cell r="A7356">
            <v>263400</v>
          </cell>
        </row>
        <row r="7357">
          <cell r="A7357">
            <v>263431</v>
          </cell>
        </row>
        <row r="7358">
          <cell r="A7358">
            <v>263461</v>
          </cell>
        </row>
        <row r="7359">
          <cell r="A7359">
            <v>263492</v>
          </cell>
        </row>
        <row r="7360">
          <cell r="A7360">
            <v>263522</v>
          </cell>
        </row>
        <row r="7361">
          <cell r="A7361">
            <v>263553</v>
          </cell>
        </row>
        <row r="7362">
          <cell r="A7362">
            <v>263584</v>
          </cell>
        </row>
        <row r="7363">
          <cell r="A7363">
            <v>263614</v>
          </cell>
        </row>
        <row r="7364">
          <cell r="A7364">
            <v>263645</v>
          </cell>
        </row>
        <row r="7365">
          <cell r="A7365">
            <v>263675</v>
          </cell>
        </row>
        <row r="7366">
          <cell r="A7366">
            <v>263706</v>
          </cell>
        </row>
        <row r="7367">
          <cell r="A7367">
            <v>263737</v>
          </cell>
        </row>
        <row r="7368">
          <cell r="A7368">
            <v>263765</v>
          </cell>
        </row>
        <row r="7369">
          <cell r="A7369">
            <v>263796</v>
          </cell>
        </row>
        <row r="7370">
          <cell r="A7370">
            <v>263826</v>
          </cell>
        </row>
        <row r="7371">
          <cell r="A7371">
            <v>263857</v>
          </cell>
        </row>
        <row r="7372">
          <cell r="A7372">
            <v>263887</v>
          </cell>
        </row>
        <row r="7373">
          <cell r="A7373">
            <v>263918</v>
          </cell>
        </row>
        <row r="7374">
          <cell r="A7374">
            <v>263949</v>
          </cell>
        </row>
        <row r="7375">
          <cell r="A7375">
            <v>263979</v>
          </cell>
        </row>
        <row r="7376">
          <cell r="A7376">
            <v>264010</v>
          </cell>
        </row>
        <row r="7377">
          <cell r="A7377">
            <v>264040</v>
          </cell>
        </row>
        <row r="7378">
          <cell r="A7378">
            <v>264071</v>
          </cell>
        </row>
        <row r="7379">
          <cell r="A7379">
            <v>264102</v>
          </cell>
        </row>
        <row r="7380">
          <cell r="A7380">
            <v>264130</v>
          </cell>
        </row>
        <row r="7381">
          <cell r="A7381">
            <v>264161</v>
          </cell>
        </row>
        <row r="7382">
          <cell r="A7382">
            <v>264191</v>
          </cell>
        </row>
        <row r="7383">
          <cell r="A7383">
            <v>264222</v>
          </cell>
        </row>
        <row r="7384">
          <cell r="A7384">
            <v>264252</v>
          </cell>
        </row>
        <row r="7385">
          <cell r="A7385">
            <v>264283</v>
          </cell>
        </row>
        <row r="7386">
          <cell r="A7386">
            <v>264314</v>
          </cell>
        </row>
        <row r="7387">
          <cell r="A7387">
            <v>264344</v>
          </cell>
        </row>
        <row r="7388">
          <cell r="A7388">
            <v>264375</v>
          </cell>
        </row>
        <row r="7389">
          <cell r="A7389">
            <v>264405</v>
          </cell>
        </row>
        <row r="7390">
          <cell r="A7390">
            <v>264436</v>
          </cell>
        </row>
        <row r="7391">
          <cell r="A7391">
            <v>264467</v>
          </cell>
        </row>
        <row r="7392">
          <cell r="A7392">
            <v>264496</v>
          </cell>
        </row>
        <row r="7393">
          <cell r="A7393">
            <v>264527</v>
          </cell>
        </row>
        <row r="7394">
          <cell r="A7394">
            <v>264557</v>
          </cell>
        </row>
        <row r="7395">
          <cell r="A7395">
            <v>264588</v>
          </cell>
        </row>
        <row r="7396">
          <cell r="A7396">
            <v>264618</v>
          </cell>
        </row>
        <row r="7397">
          <cell r="A7397">
            <v>264649</v>
          </cell>
        </row>
        <row r="7398">
          <cell r="A7398">
            <v>264680</v>
          </cell>
        </row>
        <row r="7399">
          <cell r="A7399">
            <v>264710</v>
          </cell>
        </row>
        <row r="7400">
          <cell r="A7400">
            <v>264741</v>
          </cell>
        </row>
        <row r="7401">
          <cell r="A7401">
            <v>264771</v>
          </cell>
        </row>
        <row r="7402">
          <cell r="A7402">
            <v>264802</v>
          </cell>
        </row>
        <row r="7403">
          <cell r="A7403">
            <v>264833</v>
          </cell>
        </row>
        <row r="7404">
          <cell r="A7404">
            <v>264861</v>
          </cell>
        </row>
        <row r="7405">
          <cell r="A7405">
            <v>264892</v>
          </cell>
        </row>
        <row r="7406">
          <cell r="A7406">
            <v>264922</v>
          </cell>
        </row>
        <row r="7407">
          <cell r="A7407">
            <v>264953</v>
          </cell>
        </row>
        <row r="7408">
          <cell r="A7408">
            <v>264983</v>
          </cell>
        </row>
        <row r="7409">
          <cell r="A7409">
            <v>265014</v>
          </cell>
        </row>
        <row r="7410">
          <cell r="A7410">
            <v>265045</v>
          </cell>
        </row>
        <row r="7411">
          <cell r="A7411">
            <v>265075</v>
          </cell>
        </row>
        <row r="7412">
          <cell r="A7412">
            <v>265106</v>
          </cell>
        </row>
        <row r="7413">
          <cell r="A7413">
            <v>265136</v>
          </cell>
        </row>
        <row r="7414">
          <cell r="A7414">
            <v>265167</v>
          </cell>
        </row>
        <row r="7415">
          <cell r="A7415">
            <v>265198</v>
          </cell>
        </row>
        <row r="7416">
          <cell r="A7416">
            <v>265226</v>
          </cell>
        </row>
        <row r="7417">
          <cell r="A7417">
            <v>265257</v>
          </cell>
        </row>
        <row r="7418">
          <cell r="A7418">
            <v>265287</v>
          </cell>
        </row>
        <row r="7419">
          <cell r="A7419">
            <v>265318</v>
          </cell>
        </row>
        <row r="7420">
          <cell r="A7420">
            <v>265348</v>
          </cell>
        </row>
        <row r="7421">
          <cell r="A7421">
            <v>265379</v>
          </cell>
        </row>
        <row r="7422">
          <cell r="A7422">
            <v>265410</v>
          </cell>
        </row>
        <row r="7423">
          <cell r="A7423">
            <v>265440</v>
          </cell>
        </row>
        <row r="7424">
          <cell r="A7424">
            <v>265471</v>
          </cell>
        </row>
        <row r="7425">
          <cell r="A7425">
            <v>265501</v>
          </cell>
        </row>
        <row r="7426">
          <cell r="A7426">
            <v>265532</v>
          </cell>
        </row>
        <row r="7427">
          <cell r="A7427">
            <v>265563</v>
          </cell>
        </row>
        <row r="7428">
          <cell r="A7428">
            <v>265591</v>
          </cell>
        </row>
        <row r="7429">
          <cell r="A7429">
            <v>265622</v>
          </cell>
        </row>
        <row r="7430">
          <cell r="A7430">
            <v>265652</v>
          </cell>
        </row>
        <row r="7431">
          <cell r="A7431">
            <v>265683</v>
          </cell>
        </row>
        <row r="7432">
          <cell r="A7432">
            <v>265713</v>
          </cell>
        </row>
        <row r="7433">
          <cell r="A7433">
            <v>265744</v>
          </cell>
        </row>
        <row r="7434">
          <cell r="A7434">
            <v>265775</v>
          </cell>
        </row>
        <row r="7435">
          <cell r="A7435">
            <v>265805</v>
          </cell>
        </row>
        <row r="7436">
          <cell r="A7436">
            <v>265836</v>
          </cell>
        </row>
        <row r="7437">
          <cell r="A7437">
            <v>265866</v>
          </cell>
        </row>
        <row r="7438">
          <cell r="A7438">
            <v>265897</v>
          </cell>
        </row>
        <row r="7439">
          <cell r="A7439">
            <v>265928</v>
          </cell>
        </row>
        <row r="7440">
          <cell r="A7440">
            <v>265957</v>
          </cell>
        </row>
        <row r="7441">
          <cell r="A7441">
            <v>265988</v>
          </cell>
        </row>
        <row r="7442">
          <cell r="A7442">
            <v>266018</v>
          </cell>
        </row>
        <row r="7443">
          <cell r="A7443">
            <v>266049</v>
          </cell>
        </row>
        <row r="7444">
          <cell r="A7444">
            <v>266079</v>
          </cell>
        </row>
        <row r="7445">
          <cell r="A7445">
            <v>266110</v>
          </cell>
        </row>
        <row r="7446">
          <cell r="A7446">
            <v>266141</v>
          </cell>
        </row>
        <row r="7447">
          <cell r="A7447">
            <v>266171</v>
          </cell>
        </row>
        <row r="7448">
          <cell r="A7448">
            <v>266202</v>
          </cell>
        </row>
        <row r="7449">
          <cell r="A7449">
            <v>266232</v>
          </cell>
        </row>
        <row r="7450">
          <cell r="A7450">
            <v>266263</v>
          </cell>
        </row>
        <row r="7451">
          <cell r="A7451">
            <v>266294</v>
          </cell>
        </row>
        <row r="7452">
          <cell r="A7452">
            <v>266322</v>
          </cell>
        </row>
        <row r="7453">
          <cell r="A7453">
            <v>266353</v>
          </cell>
        </row>
        <row r="7454">
          <cell r="A7454">
            <v>266383</v>
          </cell>
        </row>
        <row r="7455">
          <cell r="A7455">
            <v>266414</v>
          </cell>
        </row>
        <row r="7456">
          <cell r="A7456">
            <v>266444</v>
          </cell>
        </row>
        <row r="7457">
          <cell r="A7457">
            <v>266475</v>
          </cell>
        </row>
        <row r="7458">
          <cell r="A7458">
            <v>266506</v>
          </cell>
        </row>
        <row r="7459">
          <cell r="A7459">
            <v>266536</v>
          </cell>
        </row>
        <row r="7460">
          <cell r="A7460">
            <v>266567</v>
          </cell>
        </row>
        <row r="7461">
          <cell r="A7461">
            <v>266597</v>
          </cell>
        </row>
        <row r="7462">
          <cell r="A7462">
            <v>266628</v>
          </cell>
        </row>
        <row r="7463">
          <cell r="A7463">
            <v>266659</v>
          </cell>
        </row>
        <row r="7464">
          <cell r="A7464">
            <v>266687</v>
          </cell>
        </row>
        <row r="7465">
          <cell r="A7465">
            <v>266718</v>
          </cell>
        </row>
        <row r="7466">
          <cell r="A7466">
            <v>266748</v>
          </cell>
        </row>
        <row r="7467">
          <cell r="A7467">
            <v>266779</v>
          </cell>
        </row>
        <row r="7468">
          <cell r="A7468">
            <v>266809</v>
          </cell>
        </row>
        <row r="7469">
          <cell r="A7469">
            <v>266840</v>
          </cell>
        </row>
        <row r="7470">
          <cell r="A7470">
            <v>266871</v>
          </cell>
        </row>
        <row r="7471">
          <cell r="A7471">
            <v>266901</v>
          </cell>
        </row>
        <row r="7472">
          <cell r="A7472">
            <v>266932</v>
          </cell>
        </row>
        <row r="7473">
          <cell r="A7473">
            <v>266962</v>
          </cell>
        </row>
        <row r="7474">
          <cell r="A7474">
            <v>266993</v>
          </cell>
        </row>
        <row r="7475">
          <cell r="A7475">
            <v>267024</v>
          </cell>
        </row>
        <row r="7476">
          <cell r="A7476">
            <v>267052</v>
          </cell>
        </row>
        <row r="7477">
          <cell r="A7477">
            <v>267083</v>
          </cell>
        </row>
        <row r="7478">
          <cell r="A7478">
            <v>267113</v>
          </cell>
        </row>
        <row r="7479">
          <cell r="A7479">
            <v>267144</v>
          </cell>
        </row>
        <row r="7480">
          <cell r="A7480">
            <v>267174</v>
          </cell>
        </row>
        <row r="7481">
          <cell r="A7481">
            <v>267205</v>
          </cell>
        </row>
        <row r="7482">
          <cell r="A7482">
            <v>267236</v>
          </cell>
        </row>
        <row r="7483">
          <cell r="A7483">
            <v>267266</v>
          </cell>
        </row>
        <row r="7484">
          <cell r="A7484">
            <v>267297</v>
          </cell>
        </row>
        <row r="7485">
          <cell r="A7485">
            <v>267327</v>
          </cell>
        </row>
        <row r="7486">
          <cell r="A7486">
            <v>267358</v>
          </cell>
        </row>
        <row r="7487">
          <cell r="A7487">
            <v>267389</v>
          </cell>
        </row>
        <row r="7488">
          <cell r="A7488">
            <v>267418</v>
          </cell>
        </row>
        <row r="7489">
          <cell r="A7489">
            <v>267449</v>
          </cell>
        </row>
        <row r="7490">
          <cell r="A7490">
            <v>267479</v>
          </cell>
        </row>
        <row r="7491">
          <cell r="A7491">
            <v>267510</v>
          </cell>
        </row>
        <row r="7492">
          <cell r="A7492">
            <v>267540</v>
          </cell>
        </row>
        <row r="7493">
          <cell r="A7493">
            <v>267571</v>
          </cell>
        </row>
        <row r="7494">
          <cell r="A7494">
            <v>267602</v>
          </cell>
        </row>
        <row r="7495">
          <cell r="A7495">
            <v>267632</v>
          </cell>
        </row>
        <row r="7496">
          <cell r="A7496">
            <v>267663</v>
          </cell>
        </row>
        <row r="7497">
          <cell r="A7497">
            <v>267693</v>
          </cell>
        </row>
        <row r="7498">
          <cell r="A7498">
            <v>267724</v>
          </cell>
        </row>
        <row r="7499">
          <cell r="A7499">
            <v>267755</v>
          </cell>
        </row>
        <row r="7500">
          <cell r="A7500">
            <v>267783</v>
          </cell>
        </row>
        <row r="7501">
          <cell r="A7501">
            <v>267814</v>
          </cell>
        </row>
        <row r="7502">
          <cell r="A7502">
            <v>267844</v>
          </cell>
        </row>
        <row r="7503">
          <cell r="A7503">
            <v>267875</v>
          </cell>
        </row>
        <row r="7504">
          <cell r="A7504">
            <v>267905</v>
          </cell>
        </row>
        <row r="7505">
          <cell r="A7505">
            <v>267936</v>
          </cell>
        </row>
        <row r="7506">
          <cell r="A7506">
            <v>267967</v>
          </cell>
        </row>
        <row r="7507">
          <cell r="A7507">
            <v>267997</v>
          </cell>
        </row>
        <row r="7508">
          <cell r="A7508">
            <v>268028</v>
          </cell>
        </row>
        <row r="7509">
          <cell r="A7509">
            <v>268058</v>
          </cell>
        </row>
        <row r="7510">
          <cell r="A7510">
            <v>268089</v>
          </cell>
        </row>
        <row r="7511">
          <cell r="A7511">
            <v>268120</v>
          </cell>
        </row>
        <row r="7512">
          <cell r="A7512">
            <v>268148</v>
          </cell>
        </row>
        <row r="7513">
          <cell r="A7513">
            <v>268179</v>
          </cell>
        </row>
        <row r="7514">
          <cell r="A7514">
            <v>268209</v>
          </cell>
        </row>
        <row r="7515">
          <cell r="A7515">
            <v>268240</v>
          </cell>
        </row>
        <row r="7516">
          <cell r="A7516">
            <v>268270</v>
          </cell>
        </row>
        <row r="7517">
          <cell r="A7517">
            <v>268301</v>
          </cell>
        </row>
        <row r="7518">
          <cell r="A7518">
            <v>268332</v>
          </cell>
        </row>
        <row r="7519">
          <cell r="A7519">
            <v>268362</v>
          </cell>
        </row>
        <row r="7520">
          <cell r="A7520">
            <v>268393</v>
          </cell>
        </row>
        <row r="7521">
          <cell r="A7521">
            <v>268423</v>
          </cell>
        </row>
        <row r="7522">
          <cell r="A7522">
            <v>268454</v>
          </cell>
        </row>
        <row r="7523">
          <cell r="A7523">
            <v>268485</v>
          </cell>
        </row>
        <row r="7524">
          <cell r="A7524">
            <v>268513</v>
          </cell>
        </row>
        <row r="7525">
          <cell r="A7525">
            <v>268544</v>
          </cell>
        </row>
        <row r="7526">
          <cell r="A7526">
            <v>268574</v>
          </cell>
        </row>
        <row r="7527">
          <cell r="A7527">
            <v>268605</v>
          </cell>
        </row>
        <row r="7528">
          <cell r="A7528">
            <v>268635</v>
          </cell>
        </row>
        <row r="7529">
          <cell r="A7529">
            <v>268666</v>
          </cell>
        </row>
        <row r="7530">
          <cell r="A7530">
            <v>268697</v>
          </cell>
        </row>
        <row r="7531">
          <cell r="A7531">
            <v>268727</v>
          </cell>
        </row>
        <row r="7532">
          <cell r="A7532">
            <v>268758</v>
          </cell>
        </row>
        <row r="7533">
          <cell r="A7533">
            <v>268788</v>
          </cell>
        </row>
        <row r="7534">
          <cell r="A7534">
            <v>268819</v>
          </cell>
        </row>
        <row r="7535">
          <cell r="A7535">
            <v>268850</v>
          </cell>
        </row>
        <row r="7536">
          <cell r="A7536">
            <v>268879</v>
          </cell>
        </row>
        <row r="7537">
          <cell r="A7537">
            <v>268910</v>
          </cell>
        </row>
        <row r="7538">
          <cell r="A7538">
            <v>268940</v>
          </cell>
        </row>
        <row r="7539">
          <cell r="A7539">
            <v>268971</v>
          </cell>
        </row>
        <row r="7540">
          <cell r="A7540">
            <v>269001</v>
          </cell>
        </row>
        <row r="7541">
          <cell r="A7541">
            <v>269032</v>
          </cell>
        </row>
        <row r="7542">
          <cell r="A7542">
            <v>269063</v>
          </cell>
        </row>
        <row r="7543">
          <cell r="A7543">
            <v>269093</v>
          </cell>
        </row>
        <row r="7544">
          <cell r="A7544">
            <v>269124</v>
          </cell>
        </row>
        <row r="7545">
          <cell r="A7545">
            <v>269154</v>
          </cell>
        </row>
        <row r="7546">
          <cell r="A7546">
            <v>269185</v>
          </cell>
        </row>
        <row r="7547">
          <cell r="A7547">
            <v>269216</v>
          </cell>
        </row>
        <row r="7548">
          <cell r="A7548">
            <v>269244</v>
          </cell>
        </row>
        <row r="7549">
          <cell r="A7549">
            <v>269275</v>
          </cell>
        </row>
        <row r="7550">
          <cell r="A7550">
            <v>269305</v>
          </cell>
        </row>
        <row r="7551">
          <cell r="A7551">
            <v>269336</v>
          </cell>
        </row>
        <row r="7552">
          <cell r="A7552">
            <v>269366</v>
          </cell>
        </row>
        <row r="7553">
          <cell r="A7553">
            <v>269397</v>
          </cell>
        </row>
        <row r="7554">
          <cell r="A7554">
            <v>269428</v>
          </cell>
        </row>
        <row r="7555">
          <cell r="A7555">
            <v>269458</v>
          </cell>
        </row>
        <row r="7556">
          <cell r="A7556">
            <v>269489</v>
          </cell>
        </row>
        <row r="7557">
          <cell r="A7557">
            <v>269519</v>
          </cell>
        </row>
        <row r="7558">
          <cell r="A7558">
            <v>269550</v>
          </cell>
        </row>
        <row r="7559">
          <cell r="A7559">
            <v>269581</v>
          </cell>
        </row>
        <row r="7560">
          <cell r="A7560">
            <v>269609</v>
          </cell>
        </row>
        <row r="7561">
          <cell r="A7561">
            <v>269640</v>
          </cell>
        </row>
        <row r="7562">
          <cell r="A7562">
            <v>269670</v>
          </cell>
        </row>
        <row r="7563">
          <cell r="A7563">
            <v>269701</v>
          </cell>
        </row>
        <row r="7564">
          <cell r="A7564">
            <v>269731</v>
          </cell>
        </row>
        <row r="7565">
          <cell r="A7565">
            <v>269762</v>
          </cell>
        </row>
        <row r="7566">
          <cell r="A7566">
            <v>269793</v>
          </cell>
        </row>
        <row r="7567">
          <cell r="A7567">
            <v>269823</v>
          </cell>
        </row>
        <row r="7568">
          <cell r="A7568">
            <v>269854</v>
          </cell>
        </row>
        <row r="7569">
          <cell r="A7569">
            <v>269884</v>
          </cell>
        </row>
        <row r="7570">
          <cell r="A7570">
            <v>269915</v>
          </cell>
        </row>
        <row r="7571">
          <cell r="A7571">
            <v>269946</v>
          </cell>
        </row>
        <row r="7572">
          <cell r="A7572">
            <v>269974</v>
          </cell>
        </row>
        <row r="7573">
          <cell r="A7573">
            <v>270005</v>
          </cell>
        </row>
        <row r="7574">
          <cell r="A7574">
            <v>270035</v>
          </cell>
        </row>
        <row r="7575">
          <cell r="A7575">
            <v>270066</v>
          </cell>
        </row>
        <row r="7576">
          <cell r="A7576">
            <v>270096</v>
          </cell>
        </row>
        <row r="7577">
          <cell r="A7577">
            <v>270127</v>
          </cell>
        </row>
        <row r="7578">
          <cell r="A7578">
            <v>270158</v>
          </cell>
        </row>
        <row r="7579">
          <cell r="A7579">
            <v>270188</v>
          </cell>
        </row>
        <row r="7580">
          <cell r="A7580">
            <v>270219</v>
          </cell>
        </row>
        <row r="7581">
          <cell r="A7581">
            <v>270249</v>
          </cell>
        </row>
        <row r="7582">
          <cell r="A7582">
            <v>270280</v>
          </cell>
        </row>
        <row r="7583">
          <cell r="A7583">
            <v>270311</v>
          </cell>
        </row>
        <row r="7584">
          <cell r="A7584">
            <v>270340</v>
          </cell>
        </row>
        <row r="7585">
          <cell r="A7585">
            <v>270371</v>
          </cell>
        </row>
        <row r="7586">
          <cell r="A7586">
            <v>270401</v>
          </cell>
        </row>
        <row r="7587">
          <cell r="A7587">
            <v>270432</v>
          </cell>
        </row>
        <row r="7588">
          <cell r="A7588">
            <v>270462</v>
          </cell>
        </row>
        <row r="7589">
          <cell r="A7589">
            <v>270493</v>
          </cell>
        </row>
        <row r="7590">
          <cell r="A7590">
            <v>270524</v>
          </cell>
        </row>
        <row r="7591">
          <cell r="A7591">
            <v>270554</v>
          </cell>
        </row>
        <row r="7592">
          <cell r="A7592">
            <v>270585</v>
          </cell>
        </row>
        <row r="7593">
          <cell r="A7593">
            <v>270615</v>
          </cell>
        </row>
        <row r="7594">
          <cell r="A7594">
            <v>270646</v>
          </cell>
        </row>
        <row r="7595">
          <cell r="A7595">
            <v>270677</v>
          </cell>
        </row>
        <row r="7596">
          <cell r="A7596">
            <v>270705</v>
          </cell>
        </row>
        <row r="7597">
          <cell r="A7597">
            <v>270736</v>
          </cell>
        </row>
        <row r="7598">
          <cell r="A7598">
            <v>270766</v>
          </cell>
        </row>
        <row r="7599">
          <cell r="A7599">
            <v>270797</v>
          </cell>
        </row>
        <row r="7600">
          <cell r="A7600">
            <v>270827</v>
          </cell>
        </row>
        <row r="7601">
          <cell r="A7601">
            <v>270858</v>
          </cell>
        </row>
        <row r="7602">
          <cell r="A7602">
            <v>270889</v>
          </cell>
        </row>
        <row r="7603">
          <cell r="A7603">
            <v>270919</v>
          </cell>
        </row>
        <row r="7604">
          <cell r="A7604">
            <v>270950</v>
          </cell>
        </row>
        <row r="7605">
          <cell r="A7605">
            <v>270980</v>
          </cell>
        </row>
        <row r="7606">
          <cell r="A7606">
            <v>271011</v>
          </cell>
        </row>
        <row r="7607">
          <cell r="A7607">
            <v>271042</v>
          </cell>
        </row>
        <row r="7608">
          <cell r="A7608">
            <v>271070</v>
          </cell>
        </row>
        <row r="7609">
          <cell r="A7609">
            <v>271101</v>
          </cell>
        </row>
        <row r="7610">
          <cell r="A7610">
            <v>271131</v>
          </cell>
        </row>
        <row r="7611">
          <cell r="A7611">
            <v>271162</v>
          </cell>
        </row>
        <row r="7612">
          <cell r="A7612">
            <v>271192</v>
          </cell>
        </row>
        <row r="7613">
          <cell r="A7613">
            <v>271223</v>
          </cell>
        </row>
        <row r="7614">
          <cell r="A7614">
            <v>271254</v>
          </cell>
        </row>
        <row r="7615">
          <cell r="A7615">
            <v>271284</v>
          </cell>
        </row>
        <row r="7616">
          <cell r="A7616">
            <v>271315</v>
          </cell>
        </row>
        <row r="7617">
          <cell r="A7617">
            <v>271345</v>
          </cell>
        </row>
        <row r="7618">
          <cell r="A7618">
            <v>271376</v>
          </cell>
        </row>
        <row r="7619">
          <cell r="A7619">
            <v>271407</v>
          </cell>
        </row>
        <row r="7620">
          <cell r="A7620">
            <v>271435</v>
          </cell>
        </row>
        <row r="7621">
          <cell r="A7621">
            <v>271466</v>
          </cell>
        </row>
        <row r="7622">
          <cell r="A7622">
            <v>271496</v>
          </cell>
        </row>
        <row r="7623">
          <cell r="A7623">
            <v>271527</v>
          </cell>
        </row>
        <row r="7624">
          <cell r="A7624">
            <v>271557</v>
          </cell>
        </row>
        <row r="7625">
          <cell r="A7625">
            <v>271588</v>
          </cell>
        </row>
        <row r="7626">
          <cell r="A7626">
            <v>271619</v>
          </cell>
        </row>
        <row r="7627">
          <cell r="A7627">
            <v>271649</v>
          </cell>
        </row>
        <row r="7628">
          <cell r="A7628">
            <v>271680</v>
          </cell>
        </row>
        <row r="7629">
          <cell r="A7629">
            <v>271710</v>
          </cell>
        </row>
        <row r="7630">
          <cell r="A7630">
            <v>271741</v>
          </cell>
        </row>
        <row r="7631">
          <cell r="A7631">
            <v>271772</v>
          </cell>
        </row>
        <row r="7632">
          <cell r="A7632">
            <v>271801</v>
          </cell>
        </row>
        <row r="7633">
          <cell r="A7633">
            <v>271832</v>
          </cell>
        </row>
        <row r="7634">
          <cell r="A7634">
            <v>271862</v>
          </cell>
        </row>
        <row r="7635">
          <cell r="A7635">
            <v>271893</v>
          </cell>
        </row>
        <row r="7636">
          <cell r="A7636">
            <v>271923</v>
          </cell>
        </row>
        <row r="7637">
          <cell r="A7637">
            <v>271954</v>
          </cell>
        </row>
        <row r="7638">
          <cell r="A7638">
            <v>271985</v>
          </cell>
        </row>
        <row r="7639">
          <cell r="A7639">
            <v>272015</v>
          </cell>
        </row>
        <row r="7640">
          <cell r="A7640">
            <v>272046</v>
          </cell>
        </row>
        <row r="7641">
          <cell r="A7641">
            <v>272076</v>
          </cell>
        </row>
        <row r="7642">
          <cell r="A7642">
            <v>272107</v>
          </cell>
        </row>
        <row r="7643">
          <cell r="A7643">
            <v>272138</v>
          </cell>
        </row>
        <row r="7644">
          <cell r="A7644">
            <v>272166</v>
          </cell>
        </row>
        <row r="7645">
          <cell r="A7645">
            <v>272197</v>
          </cell>
        </row>
        <row r="7646">
          <cell r="A7646">
            <v>272227</v>
          </cell>
        </row>
        <row r="7647">
          <cell r="A7647">
            <v>272258</v>
          </cell>
        </row>
        <row r="7648">
          <cell r="A7648">
            <v>272288</v>
          </cell>
        </row>
        <row r="7649">
          <cell r="A7649">
            <v>272319</v>
          </cell>
        </row>
        <row r="7650">
          <cell r="A7650">
            <v>272350</v>
          </cell>
        </row>
        <row r="7651">
          <cell r="A7651">
            <v>272380</v>
          </cell>
        </row>
        <row r="7652">
          <cell r="A7652">
            <v>272411</v>
          </cell>
        </row>
        <row r="7653">
          <cell r="A7653">
            <v>272441</v>
          </cell>
        </row>
        <row r="7654">
          <cell r="A7654">
            <v>272472</v>
          </cell>
        </row>
        <row r="7655">
          <cell r="A7655">
            <v>272503</v>
          </cell>
        </row>
        <row r="7656">
          <cell r="A7656">
            <v>272531</v>
          </cell>
        </row>
        <row r="7657">
          <cell r="A7657">
            <v>272562</v>
          </cell>
        </row>
        <row r="7658">
          <cell r="A7658">
            <v>272592</v>
          </cell>
        </row>
        <row r="7659">
          <cell r="A7659">
            <v>272623</v>
          </cell>
        </row>
        <row r="7660">
          <cell r="A7660">
            <v>272653</v>
          </cell>
        </row>
        <row r="7661">
          <cell r="A7661">
            <v>272684</v>
          </cell>
        </row>
        <row r="7662">
          <cell r="A7662">
            <v>272715</v>
          </cell>
        </row>
        <row r="7663">
          <cell r="A7663">
            <v>272745</v>
          </cell>
        </row>
        <row r="7664">
          <cell r="A7664">
            <v>272776</v>
          </cell>
        </row>
        <row r="7665">
          <cell r="A7665">
            <v>272806</v>
          </cell>
        </row>
        <row r="7666">
          <cell r="A7666">
            <v>272837</v>
          </cell>
        </row>
        <row r="7667">
          <cell r="A7667">
            <v>272868</v>
          </cell>
        </row>
        <row r="7668">
          <cell r="A7668">
            <v>272896</v>
          </cell>
        </row>
        <row r="7669">
          <cell r="A7669">
            <v>272927</v>
          </cell>
        </row>
        <row r="7670">
          <cell r="A7670">
            <v>272957</v>
          </cell>
        </row>
        <row r="7671">
          <cell r="A7671">
            <v>272988</v>
          </cell>
        </row>
        <row r="7672">
          <cell r="A7672">
            <v>273018</v>
          </cell>
        </row>
        <row r="7673">
          <cell r="A7673">
            <v>273049</v>
          </cell>
        </row>
        <row r="7674">
          <cell r="A7674">
            <v>273080</v>
          </cell>
        </row>
        <row r="7675">
          <cell r="A7675">
            <v>273110</v>
          </cell>
        </row>
        <row r="7676">
          <cell r="A7676">
            <v>273141</v>
          </cell>
        </row>
        <row r="7677">
          <cell r="A7677">
            <v>273171</v>
          </cell>
        </row>
        <row r="7678">
          <cell r="A7678">
            <v>273202</v>
          </cell>
        </row>
        <row r="7679">
          <cell r="A7679">
            <v>273233</v>
          </cell>
        </row>
        <row r="7680">
          <cell r="A7680">
            <v>273262</v>
          </cell>
        </row>
        <row r="7681">
          <cell r="A7681">
            <v>273293</v>
          </cell>
        </row>
        <row r="7682">
          <cell r="A7682">
            <v>273323</v>
          </cell>
        </row>
        <row r="7683">
          <cell r="A7683">
            <v>273354</v>
          </cell>
        </row>
        <row r="7684">
          <cell r="A7684">
            <v>273384</v>
          </cell>
        </row>
        <row r="7685">
          <cell r="A7685">
            <v>273415</v>
          </cell>
        </row>
        <row r="7686">
          <cell r="A7686">
            <v>273446</v>
          </cell>
        </row>
        <row r="7687">
          <cell r="A7687">
            <v>273476</v>
          </cell>
        </row>
        <row r="7688">
          <cell r="A7688">
            <v>273507</v>
          </cell>
        </row>
        <row r="7689">
          <cell r="A7689">
            <v>273537</v>
          </cell>
        </row>
        <row r="7690">
          <cell r="A7690">
            <v>273568</v>
          </cell>
        </row>
        <row r="7691">
          <cell r="A7691">
            <v>273599</v>
          </cell>
        </row>
        <row r="7692">
          <cell r="A7692">
            <v>273627</v>
          </cell>
        </row>
        <row r="7693">
          <cell r="A7693">
            <v>273658</v>
          </cell>
        </row>
        <row r="7694">
          <cell r="A7694">
            <v>273688</v>
          </cell>
        </row>
        <row r="7695">
          <cell r="A7695">
            <v>273719</v>
          </cell>
        </row>
        <row r="7696">
          <cell r="A7696">
            <v>273749</v>
          </cell>
        </row>
        <row r="7697">
          <cell r="A7697">
            <v>273780</v>
          </cell>
        </row>
        <row r="7698">
          <cell r="A7698">
            <v>273811</v>
          </cell>
        </row>
        <row r="7699">
          <cell r="A7699">
            <v>273841</v>
          </cell>
        </row>
        <row r="7700">
          <cell r="A7700">
            <v>273872</v>
          </cell>
        </row>
        <row r="7701">
          <cell r="A7701">
            <v>273902</v>
          </cell>
        </row>
        <row r="7702">
          <cell r="A7702">
            <v>273933</v>
          </cell>
        </row>
        <row r="7703">
          <cell r="A7703">
            <v>273964</v>
          </cell>
        </row>
        <row r="7704">
          <cell r="A7704">
            <v>273992</v>
          </cell>
        </row>
        <row r="7705">
          <cell r="A7705">
            <v>274023</v>
          </cell>
        </row>
        <row r="7706">
          <cell r="A7706">
            <v>274053</v>
          </cell>
        </row>
        <row r="7707">
          <cell r="A7707">
            <v>274084</v>
          </cell>
        </row>
        <row r="7708">
          <cell r="A7708">
            <v>274114</v>
          </cell>
        </row>
        <row r="7709">
          <cell r="A7709">
            <v>274145</v>
          </cell>
        </row>
        <row r="7710">
          <cell r="A7710">
            <v>274176</v>
          </cell>
        </row>
        <row r="7711">
          <cell r="A7711">
            <v>274206</v>
          </cell>
        </row>
        <row r="7712">
          <cell r="A7712">
            <v>274237</v>
          </cell>
        </row>
        <row r="7713">
          <cell r="A7713">
            <v>274267</v>
          </cell>
        </row>
        <row r="7714">
          <cell r="A7714">
            <v>274298</v>
          </cell>
        </row>
        <row r="7715">
          <cell r="A7715">
            <v>274329</v>
          </cell>
        </row>
        <row r="7716">
          <cell r="A7716">
            <v>274357</v>
          </cell>
        </row>
        <row r="7717">
          <cell r="A7717">
            <v>274388</v>
          </cell>
        </row>
        <row r="7718">
          <cell r="A7718">
            <v>274418</v>
          </cell>
        </row>
        <row r="7719">
          <cell r="A7719">
            <v>274449</v>
          </cell>
        </row>
        <row r="7720">
          <cell r="A7720">
            <v>274479</v>
          </cell>
        </row>
        <row r="7721">
          <cell r="A7721">
            <v>274510</v>
          </cell>
        </row>
        <row r="7722">
          <cell r="A7722">
            <v>274541</v>
          </cell>
        </row>
        <row r="7723">
          <cell r="A7723">
            <v>274571</v>
          </cell>
        </row>
        <row r="7724">
          <cell r="A7724">
            <v>274602</v>
          </cell>
        </row>
        <row r="7725">
          <cell r="A7725">
            <v>274632</v>
          </cell>
        </row>
        <row r="7726">
          <cell r="A7726">
            <v>274663</v>
          </cell>
        </row>
        <row r="7727">
          <cell r="A7727">
            <v>274694</v>
          </cell>
        </row>
        <row r="7728">
          <cell r="A7728">
            <v>274723</v>
          </cell>
        </row>
        <row r="7729">
          <cell r="A7729">
            <v>274754</v>
          </cell>
        </row>
        <row r="7730">
          <cell r="A7730">
            <v>274784</v>
          </cell>
        </row>
        <row r="7731">
          <cell r="A7731">
            <v>274815</v>
          </cell>
        </row>
        <row r="7732">
          <cell r="A7732">
            <v>274845</v>
          </cell>
        </row>
        <row r="7733">
          <cell r="A7733">
            <v>274876</v>
          </cell>
        </row>
        <row r="7734">
          <cell r="A7734">
            <v>274907</v>
          </cell>
        </row>
        <row r="7735">
          <cell r="A7735">
            <v>274937</v>
          </cell>
        </row>
        <row r="7736">
          <cell r="A7736">
            <v>274968</v>
          </cell>
        </row>
        <row r="7737">
          <cell r="A7737">
            <v>274998</v>
          </cell>
        </row>
        <row r="7738">
          <cell r="A7738">
            <v>275029</v>
          </cell>
        </row>
        <row r="7739">
          <cell r="A7739">
            <v>275060</v>
          </cell>
        </row>
        <row r="7740">
          <cell r="A7740">
            <v>275088</v>
          </cell>
        </row>
        <row r="7741">
          <cell r="A7741">
            <v>275119</v>
          </cell>
        </row>
        <row r="7742">
          <cell r="A7742">
            <v>275149</v>
          </cell>
        </row>
        <row r="7743">
          <cell r="A7743">
            <v>275180</v>
          </cell>
        </row>
        <row r="7744">
          <cell r="A7744">
            <v>275210</v>
          </cell>
        </row>
        <row r="7745">
          <cell r="A7745">
            <v>275241</v>
          </cell>
        </row>
        <row r="7746">
          <cell r="A7746">
            <v>275272</v>
          </cell>
        </row>
        <row r="7747">
          <cell r="A7747">
            <v>275302</v>
          </cell>
        </row>
        <row r="7748">
          <cell r="A7748">
            <v>275333</v>
          </cell>
        </row>
        <row r="7749">
          <cell r="A7749">
            <v>275363</v>
          </cell>
        </row>
        <row r="7750">
          <cell r="A7750">
            <v>275394</v>
          </cell>
        </row>
        <row r="7751">
          <cell r="A7751">
            <v>275425</v>
          </cell>
        </row>
        <row r="7752">
          <cell r="A7752">
            <v>275453</v>
          </cell>
        </row>
        <row r="7753">
          <cell r="A7753">
            <v>275484</v>
          </cell>
        </row>
        <row r="7754">
          <cell r="A7754">
            <v>275514</v>
          </cell>
        </row>
        <row r="7755">
          <cell r="A7755">
            <v>275545</v>
          </cell>
        </row>
        <row r="7756">
          <cell r="A7756">
            <v>275575</v>
          </cell>
        </row>
        <row r="7757">
          <cell r="A7757">
            <v>275606</v>
          </cell>
        </row>
        <row r="7758">
          <cell r="A7758">
            <v>275637</v>
          </cell>
        </row>
        <row r="7759">
          <cell r="A7759">
            <v>275667</v>
          </cell>
        </row>
        <row r="7760">
          <cell r="A7760">
            <v>275698</v>
          </cell>
        </row>
        <row r="7761">
          <cell r="A7761">
            <v>275728</v>
          </cell>
        </row>
        <row r="7762">
          <cell r="A7762">
            <v>275759</v>
          </cell>
        </row>
        <row r="7763">
          <cell r="A7763">
            <v>275790</v>
          </cell>
        </row>
        <row r="7764">
          <cell r="A7764">
            <v>275818</v>
          </cell>
        </row>
        <row r="7765">
          <cell r="A7765">
            <v>275849</v>
          </cell>
        </row>
        <row r="7766">
          <cell r="A7766">
            <v>275879</v>
          </cell>
        </row>
        <row r="7767">
          <cell r="A7767">
            <v>275910</v>
          </cell>
        </row>
        <row r="7768">
          <cell r="A7768">
            <v>275940</v>
          </cell>
        </row>
        <row r="7769">
          <cell r="A7769">
            <v>275971</v>
          </cell>
        </row>
        <row r="7770">
          <cell r="A7770">
            <v>276002</v>
          </cell>
        </row>
        <row r="7771">
          <cell r="A7771">
            <v>276032</v>
          </cell>
        </row>
        <row r="7772">
          <cell r="A7772">
            <v>276063</v>
          </cell>
        </row>
        <row r="7773">
          <cell r="A7773">
            <v>276093</v>
          </cell>
        </row>
        <row r="7774">
          <cell r="A7774">
            <v>276124</v>
          </cell>
        </row>
        <row r="7775">
          <cell r="A7775">
            <v>276155</v>
          </cell>
        </row>
        <row r="7776">
          <cell r="A7776">
            <v>276184</v>
          </cell>
        </row>
        <row r="7777">
          <cell r="A7777">
            <v>276215</v>
          </cell>
        </row>
        <row r="7778">
          <cell r="A7778">
            <v>276245</v>
          </cell>
        </row>
        <row r="7779">
          <cell r="A7779">
            <v>276276</v>
          </cell>
        </row>
        <row r="7780">
          <cell r="A7780">
            <v>276306</v>
          </cell>
        </row>
        <row r="7781">
          <cell r="A7781">
            <v>276337</v>
          </cell>
        </row>
        <row r="7782">
          <cell r="A7782">
            <v>276368</v>
          </cell>
        </row>
        <row r="7783">
          <cell r="A7783">
            <v>276398</v>
          </cell>
        </row>
        <row r="7784">
          <cell r="A7784">
            <v>276429</v>
          </cell>
        </row>
        <row r="7785">
          <cell r="A7785">
            <v>276459</v>
          </cell>
        </row>
        <row r="7786">
          <cell r="A7786">
            <v>276490</v>
          </cell>
        </row>
        <row r="7787">
          <cell r="A7787">
            <v>276521</v>
          </cell>
        </row>
        <row r="7788">
          <cell r="A7788">
            <v>276549</v>
          </cell>
        </row>
        <row r="7789">
          <cell r="A7789">
            <v>276580</v>
          </cell>
        </row>
        <row r="7790">
          <cell r="A7790">
            <v>276610</v>
          </cell>
        </row>
        <row r="7791">
          <cell r="A7791">
            <v>276641</v>
          </cell>
        </row>
        <row r="7792">
          <cell r="A7792">
            <v>276671</v>
          </cell>
        </row>
        <row r="7793">
          <cell r="A7793">
            <v>276702</v>
          </cell>
        </row>
        <row r="7794">
          <cell r="A7794">
            <v>276733</v>
          </cell>
        </row>
        <row r="7795">
          <cell r="A7795">
            <v>276763</v>
          </cell>
        </row>
        <row r="7796">
          <cell r="A7796">
            <v>276794</v>
          </cell>
        </row>
        <row r="7797">
          <cell r="A7797">
            <v>276824</v>
          </cell>
        </row>
        <row r="7798">
          <cell r="A7798">
            <v>276855</v>
          </cell>
        </row>
        <row r="7799">
          <cell r="A7799">
            <v>276886</v>
          </cell>
        </row>
        <row r="7800">
          <cell r="A7800">
            <v>276914</v>
          </cell>
        </row>
        <row r="7801">
          <cell r="A7801">
            <v>276945</v>
          </cell>
        </row>
        <row r="7802">
          <cell r="A7802">
            <v>276975</v>
          </cell>
        </row>
        <row r="7803">
          <cell r="A7803">
            <v>277006</v>
          </cell>
        </row>
        <row r="7804">
          <cell r="A7804">
            <v>277036</v>
          </cell>
        </row>
        <row r="7805">
          <cell r="A7805">
            <v>277067</v>
          </cell>
        </row>
        <row r="7806">
          <cell r="A7806">
            <v>277098</v>
          </cell>
        </row>
        <row r="7807">
          <cell r="A7807">
            <v>277128</v>
          </cell>
        </row>
        <row r="7808">
          <cell r="A7808">
            <v>277159</v>
          </cell>
        </row>
        <row r="7809">
          <cell r="A7809">
            <v>277189</v>
          </cell>
        </row>
        <row r="7810">
          <cell r="A7810">
            <v>277220</v>
          </cell>
        </row>
        <row r="7811">
          <cell r="A7811">
            <v>277251</v>
          </cell>
        </row>
        <row r="7812">
          <cell r="A7812">
            <v>277279</v>
          </cell>
        </row>
        <row r="7813">
          <cell r="A7813">
            <v>277310</v>
          </cell>
        </row>
        <row r="7814">
          <cell r="A7814">
            <v>277340</v>
          </cell>
        </row>
        <row r="7815">
          <cell r="A7815">
            <v>277371</v>
          </cell>
        </row>
        <row r="7816">
          <cell r="A7816">
            <v>277401</v>
          </cell>
        </row>
        <row r="7817">
          <cell r="A7817">
            <v>277432</v>
          </cell>
        </row>
        <row r="7818">
          <cell r="A7818">
            <v>277463</v>
          </cell>
        </row>
        <row r="7819">
          <cell r="A7819">
            <v>277493</v>
          </cell>
        </row>
        <row r="7820">
          <cell r="A7820">
            <v>277524</v>
          </cell>
        </row>
        <row r="7821">
          <cell r="A7821">
            <v>277554</v>
          </cell>
        </row>
        <row r="7822">
          <cell r="A7822">
            <v>277585</v>
          </cell>
        </row>
        <row r="7823">
          <cell r="A7823">
            <v>277616</v>
          </cell>
        </row>
        <row r="7824">
          <cell r="A7824">
            <v>277645</v>
          </cell>
        </row>
        <row r="7825">
          <cell r="A7825">
            <v>277676</v>
          </cell>
        </row>
        <row r="7826">
          <cell r="A7826">
            <v>277706</v>
          </cell>
        </row>
        <row r="7827">
          <cell r="A7827">
            <v>277737</v>
          </cell>
        </row>
        <row r="7828">
          <cell r="A7828">
            <v>277767</v>
          </cell>
        </row>
        <row r="7829">
          <cell r="A7829">
            <v>277798</v>
          </cell>
        </row>
        <row r="7830">
          <cell r="A7830">
            <v>277829</v>
          </cell>
        </row>
        <row r="7831">
          <cell r="A7831">
            <v>277859</v>
          </cell>
        </row>
        <row r="7832">
          <cell r="A7832">
            <v>277890</v>
          </cell>
        </row>
        <row r="7833">
          <cell r="A7833">
            <v>277920</v>
          </cell>
        </row>
        <row r="7834">
          <cell r="A7834">
            <v>277951</v>
          </cell>
        </row>
        <row r="7835">
          <cell r="A7835">
            <v>277982</v>
          </cell>
        </row>
        <row r="7836">
          <cell r="A7836">
            <v>278010</v>
          </cell>
        </row>
        <row r="7837">
          <cell r="A7837">
            <v>278041</v>
          </cell>
        </row>
        <row r="7838">
          <cell r="A7838">
            <v>278071</v>
          </cell>
        </row>
        <row r="7839">
          <cell r="A7839">
            <v>278102</v>
          </cell>
        </row>
        <row r="7840">
          <cell r="A7840">
            <v>278132</v>
          </cell>
        </row>
        <row r="7841">
          <cell r="A7841">
            <v>278163</v>
          </cell>
        </row>
        <row r="7842">
          <cell r="A7842">
            <v>278194</v>
          </cell>
        </row>
        <row r="7843">
          <cell r="A7843">
            <v>278224</v>
          </cell>
        </row>
        <row r="7844">
          <cell r="A7844">
            <v>278255</v>
          </cell>
        </row>
        <row r="7845">
          <cell r="A7845">
            <v>278285</v>
          </cell>
        </row>
        <row r="7846">
          <cell r="A7846">
            <v>278316</v>
          </cell>
        </row>
        <row r="7847">
          <cell r="A7847">
            <v>278347</v>
          </cell>
        </row>
        <row r="7848">
          <cell r="A7848">
            <v>278375</v>
          </cell>
        </row>
        <row r="7849">
          <cell r="A7849">
            <v>278406</v>
          </cell>
        </row>
        <row r="7850">
          <cell r="A7850">
            <v>278436</v>
          </cell>
        </row>
        <row r="7851">
          <cell r="A7851">
            <v>278467</v>
          </cell>
        </row>
        <row r="7852">
          <cell r="A7852">
            <v>278497</v>
          </cell>
        </row>
        <row r="7853">
          <cell r="A7853">
            <v>278528</v>
          </cell>
        </row>
        <row r="7854">
          <cell r="A7854">
            <v>278559</v>
          </cell>
        </row>
        <row r="7855">
          <cell r="A7855">
            <v>278589</v>
          </cell>
        </row>
        <row r="7856">
          <cell r="A7856">
            <v>278620</v>
          </cell>
        </row>
        <row r="7857">
          <cell r="A7857">
            <v>278650</v>
          </cell>
        </row>
        <row r="7858">
          <cell r="A7858">
            <v>278681</v>
          </cell>
        </row>
        <row r="7859">
          <cell r="A7859">
            <v>278712</v>
          </cell>
        </row>
        <row r="7860">
          <cell r="A7860">
            <v>278740</v>
          </cell>
        </row>
        <row r="7861">
          <cell r="A7861">
            <v>278771</v>
          </cell>
        </row>
        <row r="7862">
          <cell r="A7862">
            <v>278801</v>
          </cell>
        </row>
        <row r="7863">
          <cell r="A7863">
            <v>278832</v>
          </cell>
        </row>
        <row r="7864">
          <cell r="A7864">
            <v>278862</v>
          </cell>
        </row>
        <row r="7865">
          <cell r="A7865">
            <v>278893</v>
          </cell>
        </row>
        <row r="7866">
          <cell r="A7866">
            <v>278924</v>
          </cell>
        </row>
        <row r="7867">
          <cell r="A7867">
            <v>278954</v>
          </cell>
        </row>
        <row r="7868">
          <cell r="A7868">
            <v>278985</v>
          </cell>
        </row>
        <row r="7869">
          <cell r="A7869">
            <v>279015</v>
          </cell>
        </row>
        <row r="7870">
          <cell r="A7870">
            <v>279046</v>
          </cell>
        </row>
        <row r="7871">
          <cell r="A7871">
            <v>279077</v>
          </cell>
        </row>
        <row r="7872">
          <cell r="A7872">
            <v>279106</v>
          </cell>
        </row>
        <row r="7873">
          <cell r="A7873">
            <v>279137</v>
          </cell>
        </row>
        <row r="7874">
          <cell r="A7874">
            <v>279167</v>
          </cell>
        </row>
        <row r="7875">
          <cell r="A7875">
            <v>279198</v>
          </cell>
        </row>
        <row r="7876">
          <cell r="A7876">
            <v>279228</v>
          </cell>
        </row>
        <row r="7877">
          <cell r="A7877">
            <v>279259</v>
          </cell>
        </row>
        <row r="7878">
          <cell r="A7878">
            <v>279290</v>
          </cell>
        </row>
        <row r="7879">
          <cell r="A7879">
            <v>279320</v>
          </cell>
        </row>
        <row r="7880">
          <cell r="A7880">
            <v>279351</v>
          </cell>
        </row>
        <row r="7881">
          <cell r="A7881">
            <v>279381</v>
          </cell>
        </row>
        <row r="7882">
          <cell r="A7882">
            <v>279412</v>
          </cell>
        </row>
        <row r="7883">
          <cell r="A7883">
            <v>279443</v>
          </cell>
        </row>
        <row r="7884">
          <cell r="A7884">
            <v>279471</v>
          </cell>
        </row>
        <row r="7885">
          <cell r="A7885">
            <v>279502</v>
          </cell>
        </row>
        <row r="7886">
          <cell r="A7886">
            <v>279532</v>
          </cell>
        </row>
        <row r="7887">
          <cell r="A7887">
            <v>279563</v>
          </cell>
        </row>
        <row r="7888">
          <cell r="A7888">
            <v>279593</v>
          </cell>
        </row>
        <row r="7889">
          <cell r="A7889">
            <v>279624</v>
          </cell>
        </row>
        <row r="7890">
          <cell r="A7890">
            <v>279655</v>
          </cell>
        </row>
        <row r="7891">
          <cell r="A7891">
            <v>279685</v>
          </cell>
        </row>
        <row r="7892">
          <cell r="A7892">
            <v>279716</v>
          </cell>
        </row>
        <row r="7893">
          <cell r="A7893">
            <v>279746</v>
          </cell>
        </row>
        <row r="7894">
          <cell r="A7894">
            <v>279777</v>
          </cell>
        </row>
        <row r="7895">
          <cell r="A7895">
            <v>279808</v>
          </cell>
        </row>
        <row r="7896">
          <cell r="A7896">
            <v>279836</v>
          </cell>
        </row>
        <row r="7897">
          <cell r="A7897">
            <v>279867</v>
          </cell>
        </row>
        <row r="7898">
          <cell r="A7898">
            <v>279897</v>
          </cell>
        </row>
        <row r="7899">
          <cell r="A7899">
            <v>279928</v>
          </cell>
        </row>
        <row r="7900">
          <cell r="A7900">
            <v>279958</v>
          </cell>
        </row>
        <row r="7901">
          <cell r="A7901">
            <v>279989</v>
          </cell>
        </row>
        <row r="7902">
          <cell r="A7902">
            <v>280020</v>
          </cell>
        </row>
        <row r="7903">
          <cell r="A7903">
            <v>280050</v>
          </cell>
        </row>
        <row r="7904">
          <cell r="A7904">
            <v>280081</v>
          </cell>
        </row>
        <row r="7905">
          <cell r="A7905">
            <v>280111</v>
          </cell>
        </row>
        <row r="7906">
          <cell r="A7906">
            <v>280142</v>
          </cell>
        </row>
        <row r="7907">
          <cell r="A7907">
            <v>280173</v>
          </cell>
        </row>
        <row r="7908">
          <cell r="A7908">
            <v>280201</v>
          </cell>
        </row>
        <row r="7909">
          <cell r="A7909">
            <v>280232</v>
          </cell>
        </row>
        <row r="7910">
          <cell r="A7910">
            <v>280262</v>
          </cell>
        </row>
        <row r="7911">
          <cell r="A7911">
            <v>280293</v>
          </cell>
        </row>
        <row r="7912">
          <cell r="A7912">
            <v>280323</v>
          </cell>
        </row>
        <row r="7913">
          <cell r="A7913">
            <v>280354</v>
          </cell>
        </row>
        <row r="7914">
          <cell r="A7914">
            <v>280385</v>
          </cell>
        </row>
        <row r="7915">
          <cell r="A7915">
            <v>280415</v>
          </cell>
        </row>
        <row r="7916">
          <cell r="A7916">
            <v>280446</v>
          </cell>
        </row>
        <row r="7917">
          <cell r="A7917">
            <v>280476</v>
          </cell>
        </row>
        <row r="7918">
          <cell r="A7918">
            <v>280507</v>
          </cell>
        </row>
        <row r="7919">
          <cell r="A7919">
            <v>280538</v>
          </cell>
        </row>
        <row r="7920">
          <cell r="A7920">
            <v>280567</v>
          </cell>
        </row>
        <row r="7921">
          <cell r="A7921">
            <v>280598</v>
          </cell>
        </row>
        <row r="7922">
          <cell r="A7922">
            <v>280628</v>
          </cell>
        </row>
        <row r="7923">
          <cell r="A7923">
            <v>280659</v>
          </cell>
        </row>
        <row r="7924">
          <cell r="A7924">
            <v>280689</v>
          </cell>
        </row>
        <row r="7925">
          <cell r="A7925">
            <v>280720</v>
          </cell>
        </row>
        <row r="7926">
          <cell r="A7926">
            <v>280751</v>
          </cell>
        </row>
        <row r="7927">
          <cell r="A7927">
            <v>280781</v>
          </cell>
        </row>
        <row r="7928">
          <cell r="A7928">
            <v>280812</v>
          </cell>
        </row>
        <row r="7929">
          <cell r="A7929">
            <v>280842</v>
          </cell>
        </row>
        <row r="7930">
          <cell r="A7930">
            <v>280873</v>
          </cell>
        </row>
        <row r="7931">
          <cell r="A7931">
            <v>280904</v>
          </cell>
        </row>
        <row r="7932">
          <cell r="A7932">
            <v>280932</v>
          </cell>
        </row>
        <row r="7933">
          <cell r="A7933">
            <v>280963</v>
          </cell>
        </row>
        <row r="7934">
          <cell r="A7934">
            <v>280993</v>
          </cell>
        </row>
        <row r="7935">
          <cell r="A7935">
            <v>281024</v>
          </cell>
        </row>
        <row r="7936">
          <cell r="A7936">
            <v>281054</v>
          </cell>
        </row>
        <row r="7937">
          <cell r="A7937">
            <v>281085</v>
          </cell>
        </row>
        <row r="7938">
          <cell r="A7938">
            <v>281116</v>
          </cell>
        </row>
        <row r="7939">
          <cell r="A7939">
            <v>281146</v>
          </cell>
        </row>
        <row r="7940">
          <cell r="A7940">
            <v>281177</v>
          </cell>
        </row>
        <row r="7941">
          <cell r="A7941">
            <v>281207</v>
          </cell>
        </row>
        <row r="7942">
          <cell r="A7942">
            <v>281238</v>
          </cell>
        </row>
        <row r="7943">
          <cell r="A7943">
            <v>281269</v>
          </cell>
        </row>
        <row r="7944">
          <cell r="A7944">
            <v>281297</v>
          </cell>
        </row>
        <row r="7945">
          <cell r="A7945">
            <v>281328</v>
          </cell>
        </row>
        <row r="7946">
          <cell r="A7946">
            <v>281358</v>
          </cell>
        </row>
        <row r="7947">
          <cell r="A7947">
            <v>281389</v>
          </cell>
        </row>
        <row r="7948">
          <cell r="A7948">
            <v>281419</v>
          </cell>
        </row>
        <row r="7949">
          <cell r="A7949">
            <v>281450</v>
          </cell>
        </row>
        <row r="7950">
          <cell r="A7950">
            <v>281481</v>
          </cell>
        </row>
        <row r="7951">
          <cell r="A7951">
            <v>281511</v>
          </cell>
        </row>
        <row r="7952">
          <cell r="A7952">
            <v>281542</v>
          </cell>
        </row>
        <row r="7953">
          <cell r="A7953">
            <v>281572</v>
          </cell>
        </row>
        <row r="7954">
          <cell r="A7954">
            <v>281603</v>
          </cell>
        </row>
        <row r="7955">
          <cell r="A7955">
            <v>281634</v>
          </cell>
        </row>
        <row r="7956">
          <cell r="A7956">
            <v>281662</v>
          </cell>
        </row>
        <row r="7957">
          <cell r="A7957">
            <v>281693</v>
          </cell>
        </row>
        <row r="7958">
          <cell r="A7958">
            <v>281723</v>
          </cell>
        </row>
        <row r="7959">
          <cell r="A7959">
            <v>281754</v>
          </cell>
        </row>
        <row r="7960">
          <cell r="A7960">
            <v>281784</v>
          </cell>
        </row>
        <row r="7961">
          <cell r="A7961">
            <v>281815</v>
          </cell>
        </row>
        <row r="7962">
          <cell r="A7962">
            <v>281846</v>
          </cell>
        </row>
        <row r="7963">
          <cell r="A7963">
            <v>281876</v>
          </cell>
        </row>
        <row r="7964">
          <cell r="A7964">
            <v>281907</v>
          </cell>
        </row>
        <row r="7965">
          <cell r="A7965">
            <v>281937</v>
          </cell>
        </row>
        <row r="7966">
          <cell r="A7966">
            <v>281968</v>
          </cell>
        </row>
        <row r="7967">
          <cell r="A7967">
            <v>281999</v>
          </cell>
        </row>
        <row r="7968">
          <cell r="A7968">
            <v>282028</v>
          </cell>
        </row>
        <row r="7969">
          <cell r="A7969">
            <v>282059</v>
          </cell>
        </row>
        <row r="7970">
          <cell r="A7970">
            <v>282089</v>
          </cell>
        </row>
        <row r="7971">
          <cell r="A7971">
            <v>282120</v>
          </cell>
        </row>
        <row r="7972">
          <cell r="A7972">
            <v>282150</v>
          </cell>
        </row>
        <row r="7973">
          <cell r="A7973">
            <v>282181</v>
          </cell>
        </row>
        <row r="7974">
          <cell r="A7974">
            <v>282212</v>
          </cell>
        </row>
        <row r="7975">
          <cell r="A7975">
            <v>282242</v>
          </cell>
        </row>
        <row r="7976">
          <cell r="A7976">
            <v>282273</v>
          </cell>
        </row>
        <row r="7977">
          <cell r="A7977">
            <v>282303</v>
          </cell>
        </row>
        <row r="7978">
          <cell r="A7978">
            <v>282334</v>
          </cell>
        </row>
        <row r="7979">
          <cell r="A7979">
            <v>282365</v>
          </cell>
        </row>
        <row r="7980">
          <cell r="A7980">
            <v>282393</v>
          </cell>
        </row>
        <row r="7981">
          <cell r="A7981">
            <v>282424</v>
          </cell>
        </row>
        <row r="7982">
          <cell r="A7982">
            <v>282454</v>
          </cell>
        </row>
        <row r="7983">
          <cell r="A7983">
            <v>282485</v>
          </cell>
        </row>
        <row r="7984">
          <cell r="A7984">
            <v>282515</v>
          </cell>
        </row>
        <row r="7985">
          <cell r="A7985">
            <v>282546</v>
          </cell>
        </row>
        <row r="7986">
          <cell r="A7986">
            <v>282577</v>
          </cell>
        </row>
        <row r="7987">
          <cell r="A7987">
            <v>282607</v>
          </cell>
        </row>
        <row r="7988">
          <cell r="A7988">
            <v>282638</v>
          </cell>
        </row>
        <row r="7989">
          <cell r="A7989">
            <v>282668</v>
          </cell>
        </row>
        <row r="7990">
          <cell r="A7990">
            <v>282699</v>
          </cell>
        </row>
        <row r="7991">
          <cell r="A7991">
            <v>282730</v>
          </cell>
        </row>
        <row r="7992">
          <cell r="A7992">
            <v>282758</v>
          </cell>
        </row>
        <row r="7993">
          <cell r="A7993">
            <v>282789</v>
          </cell>
        </row>
        <row r="7994">
          <cell r="A7994">
            <v>282819</v>
          </cell>
        </row>
        <row r="7995">
          <cell r="A7995">
            <v>282850</v>
          </cell>
        </row>
        <row r="7996">
          <cell r="A7996">
            <v>282880</v>
          </cell>
        </row>
        <row r="7997">
          <cell r="A7997">
            <v>282911</v>
          </cell>
        </row>
        <row r="7998">
          <cell r="A7998">
            <v>282942</v>
          </cell>
        </row>
        <row r="7999">
          <cell r="A7999">
            <v>282972</v>
          </cell>
        </row>
        <row r="8000">
          <cell r="A8000">
            <v>283003</v>
          </cell>
        </row>
        <row r="8001">
          <cell r="A8001">
            <v>283033</v>
          </cell>
        </row>
        <row r="8002">
          <cell r="A8002">
            <v>283064</v>
          </cell>
        </row>
        <row r="8003">
          <cell r="A8003">
            <v>283095</v>
          </cell>
        </row>
        <row r="8004">
          <cell r="A8004">
            <v>283123</v>
          </cell>
        </row>
        <row r="8005">
          <cell r="A8005">
            <v>283154</v>
          </cell>
        </row>
        <row r="8006">
          <cell r="A8006">
            <v>283184</v>
          </cell>
        </row>
        <row r="8007">
          <cell r="A8007">
            <v>283215</v>
          </cell>
        </row>
        <row r="8008">
          <cell r="A8008">
            <v>283245</v>
          </cell>
        </row>
        <row r="8009">
          <cell r="A8009">
            <v>283276</v>
          </cell>
        </row>
        <row r="8010">
          <cell r="A8010">
            <v>283307</v>
          </cell>
        </row>
        <row r="8011">
          <cell r="A8011">
            <v>283337</v>
          </cell>
        </row>
        <row r="8012">
          <cell r="A8012">
            <v>283368</v>
          </cell>
        </row>
        <row r="8013">
          <cell r="A8013">
            <v>283398</v>
          </cell>
        </row>
        <row r="8014">
          <cell r="A8014">
            <v>283429</v>
          </cell>
        </row>
        <row r="8015">
          <cell r="A8015">
            <v>283460</v>
          </cell>
        </row>
        <row r="8016">
          <cell r="A8016">
            <v>283489</v>
          </cell>
        </row>
        <row r="8017">
          <cell r="A8017">
            <v>283520</v>
          </cell>
        </row>
        <row r="8018">
          <cell r="A8018">
            <v>283550</v>
          </cell>
        </row>
        <row r="8019">
          <cell r="A8019">
            <v>283581</v>
          </cell>
        </row>
        <row r="8020">
          <cell r="A8020">
            <v>283611</v>
          </cell>
        </row>
        <row r="8021">
          <cell r="A8021">
            <v>283642</v>
          </cell>
        </row>
        <row r="8022">
          <cell r="A8022">
            <v>283673</v>
          </cell>
        </row>
        <row r="8023">
          <cell r="A8023">
            <v>283703</v>
          </cell>
        </row>
        <row r="8024">
          <cell r="A8024">
            <v>283734</v>
          </cell>
        </row>
        <row r="8025">
          <cell r="A8025">
            <v>283764</v>
          </cell>
        </row>
        <row r="8026">
          <cell r="A8026">
            <v>283795</v>
          </cell>
        </row>
        <row r="8027">
          <cell r="A8027">
            <v>283826</v>
          </cell>
        </row>
        <row r="8028">
          <cell r="A8028">
            <v>283854</v>
          </cell>
        </row>
        <row r="8029">
          <cell r="A8029">
            <v>283885</v>
          </cell>
        </row>
        <row r="8030">
          <cell r="A8030">
            <v>283915</v>
          </cell>
        </row>
        <row r="8031">
          <cell r="A8031">
            <v>283946</v>
          </cell>
        </row>
        <row r="8032">
          <cell r="A8032">
            <v>283976</v>
          </cell>
        </row>
        <row r="8033">
          <cell r="A8033">
            <v>284007</v>
          </cell>
        </row>
        <row r="8034">
          <cell r="A8034">
            <v>284038</v>
          </cell>
        </row>
        <row r="8035">
          <cell r="A8035">
            <v>284068</v>
          </cell>
        </row>
        <row r="8036">
          <cell r="A8036">
            <v>284099</v>
          </cell>
        </row>
        <row r="8037">
          <cell r="A8037">
            <v>284129</v>
          </cell>
        </row>
        <row r="8038">
          <cell r="A8038">
            <v>284160</v>
          </cell>
        </row>
        <row r="8039">
          <cell r="A8039">
            <v>284191</v>
          </cell>
        </row>
        <row r="8040">
          <cell r="A8040">
            <v>284219</v>
          </cell>
        </row>
        <row r="8041">
          <cell r="A8041">
            <v>284250</v>
          </cell>
        </row>
        <row r="8042">
          <cell r="A8042">
            <v>284280</v>
          </cell>
        </row>
        <row r="8043">
          <cell r="A8043">
            <v>284311</v>
          </cell>
        </row>
        <row r="8044">
          <cell r="A8044">
            <v>284341</v>
          </cell>
        </row>
        <row r="8045">
          <cell r="A8045">
            <v>284372</v>
          </cell>
        </row>
        <row r="8046">
          <cell r="A8046">
            <v>284403</v>
          </cell>
        </row>
        <row r="8047">
          <cell r="A8047">
            <v>284433</v>
          </cell>
        </row>
        <row r="8048">
          <cell r="A8048">
            <v>284464</v>
          </cell>
        </row>
        <row r="8049">
          <cell r="A8049">
            <v>284494</v>
          </cell>
        </row>
        <row r="8050">
          <cell r="A8050">
            <v>284525</v>
          </cell>
        </row>
        <row r="8051">
          <cell r="A8051">
            <v>284556</v>
          </cell>
        </row>
        <row r="8052">
          <cell r="A8052">
            <v>284584</v>
          </cell>
        </row>
        <row r="8053">
          <cell r="A8053">
            <v>284615</v>
          </cell>
        </row>
        <row r="8054">
          <cell r="A8054">
            <v>284645</v>
          </cell>
        </row>
        <row r="8055">
          <cell r="A8055">
            <v>284676</v>
          </cell>
        </row>
        <row r="8056">
          <cell r="A8056">
            <v>284706</v>
          </cell>
        </row>
        <row r="8057">
          <cell r="A8057">
            <v>284737</v>
          </cell>
        </row>
        <row r="8058">
          <cell r="A8058">
            <v>284768</v>
          </cell>
        </row>
        <row r="8059">
          <cell r="A8059">
            <v>284798</v>
          </cell>
        </row>
        <row r="8060">
          <cell r="A8060">
            <v>284829</v>
          </cell>
        </row>
        <row r="8061">
          <cell r="A8061">
            <v>284859</v>
          </cell>
        </row>
        <row r="8062">
          <cell r="A8062">
            <v>284890</v>
          </cell>
        </row>
        <row r="8063">
          <cell r="A8063">
            <v>284921</v>
          </cell>
        </row>
        <row r="8064">
          <cell r="A8064">
            <v>284950</v>
          </cell>
        </row>
        <row r="8065">
          <cell r="A8065">
            <v>284981</v>
          </cell>
        </row>
        <row r="8066">
          <cell r="A8066">
            <v>285011</v>
          </cell>
        </row>
        <row r="8067">
          <cell r="A8067">
            <v>285042</v>
          </cell>
        </row>
        <row r="8068">
          <cell r="A8068">
            <v>285072</v>
          </cell>
        </row>
        <row r="8069">
          <cell r="A8069">
            <v>285103</v>
          </cell>
        </row>
        <row r="8070">
          <cell r="A8070">
            <v>285134</v>
          </cell>
        </row>
        <row r="8071">
          <cell r="A8071">
            <v>285164</v>
          </cell>
        </row>
        <row r="8072">
          <cell r="A8072">
            <v>285195</v>
          </cell>
        </row>
        <row r="8073">
          <cell r="A8073">
            <v>285225</v>
          </cell>
        </row>
        <row r="8074">
          <cell r="A8074">
            <v>285256</v>
          </cell>
        </row>
        <row r="8075">
          <cell r="A8075">
            <v>285287</v>
          </cell>
        </row>
        <row r="8076">
          <cell r="A8076">
            <v>285315</v>
          </cell>
        </row>
        <row r="8077">
          <cell r="A8077">
            <v>285346</v>
          </cell>
        </row>
        <row r="8078">
          <cell r="A8078">
            <v>285376</v>
          </cell>
        </row>
        <row r="8079">
          <cell r="A8079">
            <v>285407</v>
          </cell>
        </row>
        <row r="8080">
          <cell r="A8080">
            <v>285437</v>
          </cell>
        </row>
        <row r="8081">
          <cell r="A8081">
            <v>285468</v>
          </cell>
        </row>
        <row r="8082">
          <cell r="A8082">
            <v>285499</v>
          </cell>
        </row>
        <row r="8083">
          <cell r="A8083">
            <v>285529</v>
          </cell>
        </row>
        <row r="8084">
          <cell r="A8084">
            <v>285560</v>
          </cell>
        </row>
        <row r="8085">
          <cell r="A8085">
            <v>285590</v>
          </cell>
        </row>
        <row r="8086">
          <cell r="A8086">
            <v>285621</v>
          </cell>
        </row>
        <row r="8087">
          <cell r="A8087">
            <v>285652</v>
          </cell>
        </row>
        <row r="8088">
          <cell r="A8088">
            <v>285680</v>
          </cell>
        </row>
        <row r="8089">
          <cell r="A8089">
            <v>285711</v>
          </cell>
        </row>
        <row r="8090">
          <cell r="A8090">
            <v>285741</v>
          </cell>
        </row>
        <row r="8091">
          <cell r="A8091">
            <v>285772</v>
          </cell>
        </row>
        <row r="8092">
          <cell r="A8092">
            <v>285802</v>
          </cell>
        </row>
        <row r="8093">
          <cell r="A8093">
            <v>285833</v>
          </cell>
        </row>
        <row r="8094">
          <cell r="A8094">
            <v>285864</v>
          </cell>
        </row>
        <row r="8095">
          <cell r="A8095">
            <v>285894</v>
          </cell>
        </row>
        <row r="8096">
          <cell r="A8096">
            <v>285925</v>
          </cell>
        </row>
        <row r="8097">
          <cell r="A8097">
            <v>285955</v>
          </cell>
        </row>
        <row r="8098">
          <cell r="A8098">
            <v>285986</v>
          </cell>
        </row>
        <row r="8099">
          <cell r="A8099">
            <v>286017</v>
          </cell>
        </row>
        <row r="8100">
          <cell r="A8100">
            <v>286045</v>
          </cell>
        </row>
        <row r="8101">
          <cell r="A8101">
            <v>286076</v>
          </cell>
        </row>
        <row r="8102">
          <cell r="A8102">
            <v>286106</v>
          </cell>
        </row>
        <row r="8103">
          <cell r="A8103">
            <v>286137</v>
          </cell>
        </row>
        <row r="8104">
          <cell r="A8104">
            <v>286167</v>
          </cell>
        </row>
        <row r="8105">
          <cell r="A8105">
            <v>286198</v>
          </cell>
        </row>
        <row r="8106">
          <cell r="A8106">
            <v>286229</v>
          </cell>
        </row>
        <row r="8107">
          <cell r="A8107">
            <v>286259</v>
          </cell>
        </row>
        <row r="8108">
          <cell r="A8108">
            <v>286290</v>
          </cell>
        </row>
        <row r="8109">
          <cell r="A8109">
            <v>286320</v>
          </cell>
        </row>
        <row r="8110">
          <cell r="A8110">
            <v>286351</v>
          </cell>
        </row>
        <row r="8111">
          <cell r="A8111">
            <v>286382</v>
          </cell>
        </row>
        <row r="8112">
          <cell r="A8112">
            <v>286411</v>
          </cell>
        </row>
        <row r="8113">
          <cell r="A8113">
            <v>286442</v>
          </cell>
        </row>
        <row r="8114">
          <cell r="A8114">
            <v>286472</v>
          </cell>
        </row>
        <row r="8115">
          <cell r="A8115">
            <v>286503</v>
          </cell>
        </row>
        <row r="8116">
          <cell r="A8116">
            <v>286533</v>
          </cell>
        </row>
        <row r="8117">
          <cell r="A8117">
            <v>286564</v>
          </cell>
        </row>
        <row r="8118">
          <cell r="A8118">
            <v>286595</v>
          </cell>
        </row>
        <row r="8119">
          <cell r="A8119">
            <v>286625</v>
          </cell>
        </row>
        <row r="8120">
          <cell r="A8120">
            <v>286656</v>
          </cell>
        </row>
        <row r="8121">
          <cell r="A8121">
            <v>286686</v>
          </cell>
        </row>
        <row r="8122">
          <cell r="A8122">
            <v>286717</v>
          </cell>
        </row>
        <row r="8123">
          <cell r="A8123">
            <v>286748</v>
          </cell>
        </row>
        <row r="8124">
          <cell r="A8124">
            <v>286776</v>
          </cell>
        </row>
        <row r="8125">
          <cell r="A8125">
            <v>286807</v>
          </cell>
        </row>
        <row r="8126">
          <cell r="A8126">
            <v>286837</v>
          </cell>
        </row>
        <row r="8127">
          <cell r="A8127">
            <v>286868</v>
          </cell>
        </row>
        <row r="8128">
          <cell r="A8128">
            <v>286898</v>
          </cell>
        </row>
        <row r="8129">
          <cell r="A8129">
            <v>286929</v>
          </cell>
        </row>
        <row r="8130">
          <cell r="A8130">
            <v>286960</v>
          </cell>
        </row>
        <row r="8131">
          <cell r="A8131">
            <v>286990</v>
          </cell>
        </row>
        <row r="8132">
          <cell r="A8132">
            <v>287021</v>
          </cell>
        </row>
        <row r="8133">
          <cell r="A8133">
            <v>287051</v>
          </cell>
        </row>
        <row r="8134">
          <cell r="A8134">
            <v>287082</v>
          </cell>
        </row>
        <row r="8135">
          <cell r="A8135">
            <v>287113</v>
          </cell>
        </row>
        <row r="8136">
          <cell r="A8136">
            <v>287141</v>
          </cell>
        </row>
        <row r="8137">
          <cell r="A8137">
            <v>287172</v>
          </cell>
        </row>
        <row r="8138">
          <cell r="A8138">
            <v>287202</v>
          </cell>
        </row>
        <row r="8139">
          <cell r="A8139">
            <v>287233</v>
          </cell>
        </row>
        <row r="8140">
          <cell r="A8140">
            <v>287263</v>
          </cell>
        </row>
        <row r="8141">
          <cell r="A8141">
            <v>287294</v>
          </cell>
        </row>
        <row r="8142">
          <cell r="A8142">
            <v>287325</v>
          </cell>
        </row>
        <row r="8143">
          <cell r="A8143">
            <v>287355</v>
          </cell>
        </row>
        <row r="8144">
          <cell r="A8144">
            <v>287386</v>
          </cell>
        </row>
        <row r="8145">
          <cell r="A8145">
            <v>287416</v>
          </cell>
        </row>
        <row r="8146">
          <cell r="A8146">
            <v>287447</v>
          </cell>
        </row>
        <row r="8147">
          <cell r="A8147">
            <v>287478</v>
          </cell>
        </row>
        <row r="8148">
          <cell r="A8148">
            <v>287506</v>
          </cell>
        </row>
        <row r="8149">
          <cell r="A8149">
            <v>287537</v>
          </cell>
        </row>
        <row r="8150">
          <cell r="A8150">
            <v>287567</v>
          </cell>
        </row>
        <row r="8151">
          <cell r="A8151">
            <v>287598</v>
          </cell>
        </row>
        <row r="8152">
          <cell r="A8152">
            <v>287628</v>
          </cell>
        </row>
        <row r="8153">
          <cell r="A8153">
            <v>287659</v>
          </cell>
        </row>
        <row r="8154">
          <cell r="A8154">
            <v>287690</v>
          </cell>
        </row>
        <row r="8155">
          <cell r="A8155">
            <v>287720</v>
          </cell>
        </row>
        <row r="8156">
          <cell r="A8156">
            <v>287751</v>
          </cell>
        </row>
        <row r="8157">
          <cell r="A8157">
            <v>287781</v>
          </cell>
        </row>
        <row r="8158">
          <cell r="A8158">
            <v>287812</v>
          </cell>
        </row>
        <row r="8159">
          <cell r="A8159">
            <v>287843</v>
          </cell>
        </row>
        <row r="8160">
          <cell r="A8160">
            <v>287872</v>
          </cell>
        </row>
        <row r="8161">
          <cell r="A8161">
            <v>287903</v>
          </cell>
        </row>
        <row r="8162">
          <cell r="A8162">
            <v>287933</v>
          </cell>
        </row>
        <row r="8163">
          <cell r="A8163">
            <v>287964</v>
          </cell>
        </row>
        <row r="8164">
          <cell r="A8164">
            <v>287994</v>
          </cell>
        </row>
        <row r="8165">
          <cell r="A8165">
            <v>288025</v>
          </cell>
        </row>
        <row r="8166">
          <cell r="A8166">
            <v>288056</v>
          </cell>
        </row>
        <row r="8167">
          <cell r="A8167">
            <v>288086</v>
          </cell>
        </row>
        <row r="8168">
          <cell r="A8168">
            <v>288117</v>
          </cell>
        </row>
        <row r="8169">
          <cell r="A8169">
            <v>288147</v>
          </cell>
        </row>
        <row r="8170">
          <cell r="A8170">
            <v>288178</v>
          </cell>
        </row>
        <row r="8171">
          <cell r="A8171">
            <v>288209</v>
          </cell>
        </row>
        <row r="8172">
          <cell r="A8172">
            <v>288237</v>
          </cell>
        </row>
        <row r="8173">
          <cell r="A8173">
            <v>288268</v>
          </cell>
        </row>
        <row r="8174">
          <cell r="A8174">
            <v>288298</v>
          </cell>
        </row>
        <row r="8175">
          <cell r="A8175">
            <v>288329</v>
          </cell>
        </row>
        <row r="8176">
          <cell r="A8176">
            <v>288359</v>
          </cell>
        </row>
        <row r="8177">
          <cell r="A8177">
            <v>288390</v>
          </cell>
        </row>
        <row r="8178">
          <cell r="A8178">
            <v>288421</v>
          </cell>
        </row>
        <row r="8179">
          <cell r="A8179">
            <v>288451</v>
          </cell>
        </row>
        <row r="8180">
          <cell r="A8180">
            <v>288482</v>
          </cell>
        </row>
        <row r="8181">
          <cell r="A8181">
            <v>288512</v>
          </cell>
        </row>
        <row r="8182">
          <cell r="A8182">
            <v>288543</v>
          </cell>
        </row>
        <row r="8183">
          <cell r="A8183">
            <v>288574</v>
          </cell>
        </row>
        <row r="8184">
          <cell r="A8184">
            <v>288602</v>
          </cell>
        </row>
        <row r="8185">
          <cell r="A8185">
            <v>288633</v>
          </cell>
        </row>
        <row r="8186">
          <cell r="A8186">
            <v>288663</v>
          </cell>
        </row>
        <row r="8187">
          <cell r="A8187">
            <v>288694</v>
          </cell>
        </row>
        <row r="8188">
          <cell r="A8188">
            <v>288724</v>
          </cell>
        </row>
        <row r="8189">
          <cell r="A8189">
            <v>288755</v>
          </cell>
        </row>
        <row r="8190">
          <cell r="A8190">
            <v>288786</v>
          </cell>
        </row>
        <row r="8191">
          <cell r="A8191">
            <v>288816</v>
          </cell>
        </row>
        <row r="8192">
          <cell r="A8192">
            <v>288847</v>
          </cell>
        </row>
        <row r="8193">
          <cell r="A8193">
            <v>288877</v>
          </cell>
        </row>
        <row r="8194">
          <cell r="A8194">
            <v>288908</v>
          </cell>
        </row>
        <row r="8195">
          <cell r="A8195">
            <v>288939</v>
          </cell>
        </row>
        <row r="8196">
          <cell r="A8196">
            <v>288967</v>
          </cell>
        </row>
        <row r="8197">
          <cell r="A8197">
            <v>288998</v>
          </cell>
        </row>
        <row r="8198">
          <cell r="A8198">
            <v>289028</v>
          </cell>
        </row>
        <row r="8199">
          <cell r="A8199">
            <v>289059</v>
          </cell>
        </row>
        <row r="8200">
          <cell r="A8200">
            <v>289089</v>
          </cell>
        </row>
        <row r="8201">
          <cell r="A8201">
            <v>289120</v>
          </cell>
        </row>
        <row r="8202">
          <cell r="A8202">
            <v>289151</v>
          </cell>
        </row>
        <row r="8203">
          <cell r="A8203">
            <v>289181</v>
          </cell>
        </row>
        <row r="8204">
          <cell r="A8204">
            <v>289212</v>
          </cell>
        </row>
        <row r="8205">
          <cell r="A8205">
            <v>289242</v>
          </cell>
        </row>
        <row r="8206">
          <cell r="A8206">
            <v>289273</v>
          </cell>
        </row>
        <row r="8207">
          <cell r="A8207">
            <v>289304</v>
          </cell>
        </row>
        <row r="8208">
          <cell r="A8208">
            <v>289333</v>
          </cell>
        </row>
        <row r="8209">
          <cell r="A8209">
            <v>289364</v>
          </cell>
        </row>
        <row r="8210">
          <cell r="A8210">
            <v>289394</v>
          </cell>
        </row>
        <row r="8211">
          <cell r="A8211">
            <v>289425</v>
          </cell>
        </row>
        <row r="8212">
          <cell r="A8212">
            <v>289455</v>
          </cell>
        </row>
        <row r="8213">
          <cell r="A8213">
            <v>289486</v>
          </cell>
        </row>
        <row r="8214">
          <cell r="A8214">
            <v>289517</v>
          </cell>
        </row>
        <row r="8215">
          <cell r="A8215">
            <v>289547</v>
          </cell>
        </row>
        <row r="8216">
          <cell r="A8216">
            <v>289578</v>
          </cell>
        </row>
        <row r="8217">
          <cell r="A8217">
            <v>289608</v>
          </cell>
        </row>
        <row r="8218">
          <cell r="A8218">
            <v>289639</v>
          </cell>
        </row>
        <row r="8219">
          <cell r="A8219">
            <v>289670</v>
          </cell>
        </row>
        <row r="8220">
          <cell r="A8220">
            <v>289698</v>
          </cell>
        </row>
        <row r="8221">
          <cell r="A8221">
            <v>289729</v>
          </cell>
        </row>
        <row r="8222">
          <cell r="A8222">
            <v>289759</v>
          </cell>
        </row>
        <row r="8223">
          <cell r="A8223">
            <v>289790</v>
          </cell>
        </row>
        <row r="8224">
          <cell r="A8224">
            <v>289820</v>
          </cell>
        </row>
        <row r="8225">
          <cell r="A8225">
            <v>289851</v>
          </cell>
        </row>
        <row r="8226">
          <cell r="A8226">
            <v>289882</v>
          </cell>
        </row>
        <row r="8227">
          <cell r="A8227">
            <v>289912</v>
          </cell>
        </row>
        <row r="8228">
          <cell r="A8228">
            <v>289943</v>
          </cell>
        </row>
        <row r="8229">
          <cell r="A8229">
            <v>289973</v>
          </cell>
        </row>
        <row r="8230">
          <cell r="A8230">
            <v>290004</v>
          </cell>
        </row>
        <row r="8231">
          <cell r="A8231">
            <v>290035</v>
          </cell>
        </row>
        <row r="8232">
          <cell r="A8232">
            <v>290063</v>
          </cell>
        </row>
        <row r="8233">
          <cell r="A8233">
            <v>290094</v>
          </cell>
        </row>
        <row r="8234">
          <cell r="A8234">
            <v>290124</v>
          </cell>
        </row>
        <row r="8235">
          <cell r="A8235">
            <v>290155</v>
          </cell>
        </row>
        <row r="8236">
          <cell r="A8236">
            <v>290185</v>
          </cell>
        </row>
        <row r="8237">
          <cell r="A8237">
            <v>290216</v>
          </cell>
        </row>
        <row r="8238">
          <cell r="A8238">
            <v>290247</v>
          </cell>
        </row>
        <row r="8239">
          <cell r="A8239">
            <v>290277</v>
          </cell>
        </row>
        <row r="8240">
          <cell r="A8240">
            <v>290308</v>
          </cell>
        </row>
        <row r="8241">
          <cell r="A8241">
            <v>290338</v>
          </cell>
        </row>
        <row r="8242">
          <cell r="A8242">
            <v>290369</v>
          </cell>
        </row>
        <row r="8243">
          <cell r="A8243">
            <v>290400</v>
          </cell>
        </row>
        <row r="8244">
          <cell r="A8244">
            <v>290428</v>
          </cell>
        </row>
        <row r="8245">
          <cell r="A8245">
            <v>290459</v>
          </cell>
        </row>
        <row r="8246">
          <cell r="A8246">
            <v>290489</v>
          </cell>
        </row>
        <row r="8247">
          <cell r="A8247">
            <v>290520</v>
          </cell>
        </row>
        <row r="8248">
          <cell r="A8248">
            <v>290550</v>
          </cell>
        </row>
        <row r="8249">
          <cell r="A8249">
            <v>290581</v>
          </cell>
        </row>
        <row r="8250">
          <cell r="A8250">
            <v>290612</v>
          </cell>
        </row>
        <row r="8251">
          <cell r="A8251">
            <v>290642</v>
          </cell>
        </row>
        <row r="8252">
          <cell r="A8252">
            <v>290673</v>
          </cell>
        </row>
        <row r="8253">
          <cell r="A8253">
            <v>290703</v>
          </cell>
        </row>
        <row r="8254">
          <cell r="A8254">
            <v>290734</v>
          </cell>
        </row>
        <row r="8255">
          <cell r="A8255">
            <v>290765</v>
          </cell>
        </row>
        <row r="8256">
          <cell r="A8256">
            <v>290794</v>
          </cell>
        </row>
        <row r="8257">
          <cell r="A8257">
            <v>290825</v>
          </cell>
        </row>
        <row r="8258">
          <cell r="A8258">
            <v>290855</v>
          </cell>
        </row>
        <row r="8259">
          <cell r="A8259">
            <v>290886</v>
          </cell>
        </row>
        <row r="8260">
          <cell r="A8260">
            <v>290916</v>
          </cell>
        </row>
        <row r="8261">
          <cell r="A8261">
            <v>290947</v>
          </cell>
        </row>
        <row r="8262">
          <cell r="A8262">
            <v>290978</v>
          </cell>
        </row>
        <row r="8263">
          <cell r="A8263">
            <v>291008</v>
          </cell>
        </row>
        <row r="8264">
          <cell r="A8264">
            <v>291039</v>
          </cell>
        </row>
        <row r="8265">
          <cell r="A8265">
            <v>291069</v>
          </cell>
        </row>
        <row r="8266">
          <cell r="A8266">
            <v>291100</v>
          </cell>
        </row>
        <row r="8267">
          <cell r="A8267">
            <v>291131</v>
          </cell>
        </row>
        <row r="8268">
          <cell r="A8268">
            <v>291159</v>
          </cell>
        </row>
        <row r="8269">
          <cell r="A8269">
            <v>291190</v>
          </cell>
        </row>
        <row r="8270">
          <cell r="A8270">
            <v>291220</v>
          </cell>
        </row>
        <row r="8271">
          <cell r="A8271">
            <v>291251</v>
          </cell>
        </row>
        <row r="8272">
          <cell r="A8272">
            <v>291281</v>
          </cell>
        </row>
        <row r="8273">
          <cell r="A8273">
            <v>291312</v>
          </cell>
        </row>
        <row r="8274">
          <cell r="A8274">
            <v>291343</v>
          </cell>
        </row>
        <row r="8275">
          <cell r="A8275">
            <v>291373</v>
          </cell>
        </row>
        <row r="8276">
          <cell r="A8276">
            <v>291404</v>
          </cell>
        </row>
        <row r="8277">
          <cell r="A8277">
            <v>291434</v>
          </cell>
        </row>
        <row r="8278">
          <cell r="A8278">
            <v>291465</v>
          </cell>
        </row>
        <row r="8279">
          <cell r="A8279">
            <v>291496</v>
          </cell>
        </row>
        <row r="8280">
          <cell r="A8280">
            <v>291524</v>
          </cell>
        </row>
        <row r="8281">
          <cell r="A8281">
            <v>291555</v>
          </cell>
        </row>
        <row r="8282">
          <cell r="A8282">
            <v>291585</v>
          </cell>
        </row>
        <row r="8283">
          <cell r="A8283">
            <v>291616</v>
          </cell>
        </row>
        <row r="8284">
          <cell r="A8284">
            <v>291646</v>
          </cell>
        </row>
        <row r="8285">
          <cell r="A8285">
            <v>291677</v>
          </cell>
        </row>
        <row r="8286">
          <cell r="A8286">
            <v>291708</v>
          </cell>
        </row>
        <row r="8287">
          <cell r="A8287">
            <v>291738</v>
          </cell>
        </row>
        <row r="8288">
          <cell r="A8288">
            <v>291769</v>
          </cell>
        </row>
        <row r="8289">
          <cell r="A8289">
            <v>291799</v>
          </cell>
        </row>
        <row r="8290">
          <cell r="A8290">
            <v>291830</v>
          </cell>
        </row>
        <row r="8291">
          <cell r="A8291">
            <v>291861</v>
          </cell>
        </row>
        <row r="8292">
          <cell r="A8292">
            <v>291889</v>
          </cell>
        </row>
        <row r="8293">
          <cell r="A8293">
            <v>291920</v>
          </cell>
        </row>
        <row r="8294">
          <cell r="A8294">
            <v>291950</v>
          </cell>
        </row>
        <row r="8295">
          <cell r="A8295">
            <v>291981</v>
          </cell>
        </row>
        <row r="8296">
          <cell r="A8296">
            <v>292011</v>
          </cell>
        </row>
        <row r="8297">
          <cell r="A8297">
            <v>292042</v>
          </cell>
        </row>
        <row r="8298">
          <cell r="A8298">
            <v>292073</v>
          </cell>
        </row>
        <row r="8299">
          <cell r="A8299">
            <v>292103</v>
          </cell>
        </row>
        <row r="8300">
          <cell r="A8300">
            <v>292134</v>
          </cell>
        </row>
        <row r="8301">
          <cell r="A8301">
            <v>292164</v>
          </cell>
        </row>
        <row r="8302">
          <cell r="A8302">
            <v>292195</v>
          </cell>
        </row>
        <row r="8303">
          <cell r="A8303">
            <v>292226</v>
          </cell>
        </row>
        <row r="8304">
          <cell r="A8304">
            <v>292254</v>
          </cell>
        </row>
        <row r="8305">
          <cell r="A8305">
            <v>292285</v>
          </cell>
        </row>
        <row r="8306">
          <cell r="A8306">
            <v>292315</v>
          </cell>
        </row>
        <row r="8307">
          <cell r="A8307">
            <v>292346</v>
          </cell>
        </row>
        <row r="8308">
          <cell r="A8308">
            <v>292376</v>
          </cell>
        </row>
        <row r="8309">
          <cell r="A8309">
            <v>292407</v>
          </cell>
        </row>
        <row r="8310">
          <cell r="A8310">
            <v>292438</v>
          </cell>
        </row>
        <row r="8311">
          <cell r="A8311">
            <v>292468</v>
          </cell>
        </row>
        <row r="8312">
          <cell r="A8312">
            <v>292499</v>
          </cell>
        </row>
        <row r="8313">
          <cell r="A8313">
            <v>292529</v>
          </cell>
        </row>
        <row r="8314">
          <cell r="A8314">
            <v>292560</v>
          </cell>
        </row>
        <row r="8315">
          <cell r="A8315">
            <v>292591</v>
          </cell>
        </row>
        <row r="8316">
          <cell r="A8316">
            <v>292619</v>
          </cell>
        </row>
        <row r="8317">
          <cell r="A8317">
            <v>292650</v>
          </cell>
        </row>
        <row r="8318">
          <cell r="A8318">
            <v>292680</v>
          </cell>
        </row>
        <row r="8319">
          <cell r="A8319">
            <v>292711</v>
          </cell>
        </row>
        <row r="8320">
          <cell r="A8320">
            <v>292741</v>
          </cell>
        </row>
        <row r="8321">
          <cell r="A8321">
            <v>292772</v>
          </cell>
        </row>
        <row r="8322">
          <cell r="A8322">
            <v>292803</v>
          </cell>
        </row>
        <row r="8323">
          <cell r="A8323">
            <v>292833</v>
          </cell>
        </row>
        <row r="8324">
          <cell r="A8324">
            <v>292864</v>
          </cell>
        </row>
        <row r="8325">
          <cell r="A8325">
            <v>292894</v>
          </cell>
        </row>
        <row r="8326">
          <cell r="A8326">
            <v>292925</v>
          </cell>
        </row>
        <row r="8327">
          <cell r="A8327">
            <v>292956</v>
          </cell>
        </row>
        <row r="8328">
          <cell r="A8328">
            <v>292984</v>
          </cell>
        </row>
        <row r="8329">
          <cell r="A8329">
            <v>293015</v>
          </cell>
        </row>
        <row r="8330">
          <cell r="A8330">
            <v>293045</v>
          </cell>
        </row>
        <row r="8331">
          <cell r="A8331">
            <v>293076</v>
          </cell>
        </row>
        <row r="8332">
          <cell r="A8332">
            <v>293106</v>
          </cell>
        </row>
        <row r="8333">
          <cell r="A8333">
            <v>293137</v>
          </cell>
        </row>
        <row r="8334">
          <cell r="A8334">
            <v>293168</v>
          </cell>
        </row>
        <row r="8335">
          <cell r="A8335">
            <v>293198</v>
          </cell>
        </row>
        <row r="8336">
          <cell r="A8336">
            <v>293229</v>
          </cell>
        </row>
        <row r="8337">
          <cell r="A8337">
            <v>293259</v>
          </cell>
        </row>
        <row r="8338">
          <cell r="A8338">
            <v>293290</v>
          </cell>
        </row>
        <row r="8339">
          <cell r="A8339">
            <v>293321</v>
          </cell>
        </row>
        <row r="8340">
          <cell r="A8340">
            <v>293349</v>
          </cell>
        </row>
        <row r="8341">
          <cell r="A8341">
            <v>293380</v>
          </cell>
        </row>
        <row r="8342">
          <cell r="A8342">
            <v>293410</v>
          </cell>
        </row>
        <row r="8343">
          <cell r="A8343">
            <v>293441</v>
          </cell>
        </row>
        <row r="8344">
          <cell r="A8344">
            <v>293471</v>
          </cell>
        </row>
        <row r="8345">
          <cell r="A8345">
            <v>293502</v>
          </cell>
        </row>
        <row r="8346">
          <cell r="A8346">
            <v>293533</v>
          </cell>
        </row>
        <row r="8347">
          <cell r="A8347">
            <v>293563</v>
          </cell>
        </row>
        <row r="8348">
          <cell r="A8348">
            <v>293594</v>
          </cell>
        </row>
        <row r="8349">
          <cell r="A8349">
            <v>293624</v>
          </cell>
        </row>
        <row r="8350">
          <cell r="A8350">
            <v>293655</v>
          </cell>
        </row>
        <row r="8351">
          <cell r="A8351">
            <v>293686</v>
          </cell>
        </row>
        <row r="8352">
          <cell r="A8352">
            <v>293715</v>
          </cell>
        </row>
        <row r="8353">
          <cell r="A8353">
            <v>293746</v>
          </cell>
        </row>
        <row r="8354">
          <cell r="A8354">
            <v>293776</v>
          </cell>
        </row>
        <row r="8355">
          <cell r="A8355">
            <v>293807</v>
          </cell>
        </row>
        <row r="8356">
          <cell r="A8356">
            <v>293837</v>
          </cell>
        </row>
        <row r="8357">
          <cell r="A8357">
            <v>293868</v>
          </cell>
        </row>
        <row r="8358">
          <cell r="A8358">
            <v>293899</v>
          </cell>
        </row>
        <row r="8359">
          <cell r="A8359">
            <v>293929</v>
          </cell>
        </row>
        <row r="8360">
          <cell r="A8360">
            <v>293960</v>
          </cell>
        </row>
        <row r="8361">
          <cell r="A8361">
            <v>293990</v>
          </cell>
        </row>
        <row r="8362">
          <cell r="A8362">
            <v>294021</v>
          </cell>
        </row>
        <row r="8363">
          <cell r="A8363">
            <v>294052</v>
          </cell>
        </row>
        <row r="8364">
          <cell r="A8364">
            <v>294080</v>
          </cell>
        </row>
        <row r="8365">
          <cell r="A8365">
            <v>294111</v>
          </cell>
        </row>
        <row r="8366">
          <cell r="A8366">
            <v>294141</v>
          </cell>
        </row>
        <row r="8367">
          <cell r="A8367">
            <v>294172</v>
          </cell>
        </row>
        <row r="8368">
          <cell r="A8368">
            <v>294202</v>
          </cell>
        </row>
        <row r="8369">
          <cell r="A8369">
            <v>294233</v>
          </cell>
        </row>
        <row r="8370">
          <cell r="A8370">
            <v>294264</v>
          </cell>
        </row>
        <row r="8371">
          <cell r="A8371">
            <v>294294</v>
          </cell>
        </row>
        <row r="8372">
          <cell r="A8372">
            <v>294325</v>
          </cell>
        </row>
        <row r="8373">
          <cell r="A8373">
            <v>294355</v>
          </cell>
        </row>
        <row r="8374">
          <cell r="A8374">
            <v>294386</v>
          </cell>
        </row>
        <row r="8375">
          <cell r="A8375">
            <v>294417</v>
          </cell>
        </row>
        <row r="8376">
          <cell r="A8376">
            <v>294445</v>
          </cell>
        </row>
        <row r="8377">
          <cell r="A8377">
            <v>294476</v>
          </cell>
        </row>
        <row r="8378">
          <cell r="A8378">
            <v>294506</v>
          </cell>
        </row>
        <row r="8379">
          <cell r="A8379">
            <v>294537</v>
          </cell>
        </row>
        <row r="8380">
          <cell r="A8380">
            <v>294567</v>
          </cell>
        </row>
        <row r="8381">
          <cell r="A8381">
            <v>294598</v>
          </cell>
        </row>
        <row r="8382">
          <cell r="A8382">
            <v>294629</v>
          </cell>
        </row>
        <row r="8383">
          <cell r="A8383">
            <v>294659</v>
          </cell>
        </row>
        <row r="8384">
          <cell r="A8384">
            <v>294690</v>
          </cell>
        </row>
        <row r="8385">
          <cell r="A8385">
            <v>294720</v>
          </cell>
        </row>
        <row r="8386">
          <cell r="A8386">
            <v>294751</v>
          </cell>
        </row>
        <row r="8387">
          <cell r="A8387">
            <v>294782</v>
          </cell>
        </row>
        <row r="8388">
          <cell r="A8388">
            <v>294810</v>
          </cell>
        </row>
        <row r="8389">
          <cell r="A8389">
            <v>294841</v>
          </cell>
        </row>
        <row r="8390">
          <cell r="A8390">
            <v>294871</v>
          </cell>
        </row>
        <row r="8391">
          <cell r="A8391">
            <v>294902</v>
          </cell>
        </row>
        <row r="8392">
          <cell r="A8392">
            <v>294932</v>
          </cell>
        </row>
        <row r="8393">
          <cell r="A8393">
            <v>294963</v>
          </cell>
        </row>
        <row r="8394">
          <cell r="A8394">
            <v>294994</v>
          </cell>
        </row>
        <row r="8395">
          <cell r="A8395">
            <v>295024</v>
          </cell>
        </row>
        <row r="8396">
          <cell r="A8396">
            <v>295055</v>
          </cell>
        </row>
        <row r="8397">
          <cell r="A8397">
            <v>295085</v>
          </cell>
        </row>
        <row r="8398">
          <cell r="A8398">
            <v>295116</v>
          </cell>
        </row>
        <row r="8399">
          <cell r="A8399">
            <v>295147</v>
          </cell>
        </row>
        <row r="8400">
          <cell r="A8400">
            <v>295176</v>
          </cell>
        </row>
        <row r="8401">
          <cell r="A8401">
            <v>295207</v>
          </cell>
        </row>
        <row r="8402">
          <cell r="A8402">
            <v>295237</v>
          </cell>
        </row>
        <row r="8403">
          <cell r="A8403">
            <v>295268</v>
          </cell>
        </row>
        <row r="8404">
          <cell r="A8404">
            <v>295298</v>
          </cell>
        </row>
        <row r="8405">
          <cell r="A8405">
            <v>295329</v>
          </cell>
        </row>
        <row r="8406">
          <cell r="A8406">
            <v>295360</v>
          </cell>
        </row>
        <row r="8407">
          <cell r="A8407">
            <v>295390</v>
          </cell>
        </row>
        <row r="8408">
          <cell r="A8408">
            <v>295421</v>
          </cell>
        </row>
        <row r="8409">
          <cell r="A8409">
            <v>295451</v>
          </cell>
        </row>
        <row r="8410">
          <cell r="A8410">
            <v>295482</v>
          </cell>
        </row>
        <row r="8411">
          <cell r="A8411">
            <v>295513</v>
          </cell>
        </row>
        <row r="8412">
          <cell r="A8412">
            <v>295541</v>
          </cell>
        </row>
        <row r="8413">
          <cell r="A8413">
            <v>295572</v>
          </cell>
        </row>
        <row r="8414">
          <cell r="A8414">
            <v>295602</v>
          </cell>
        </row>
        <row r="8415">
          <cell r="A8415">
            <v>295633</v>
          </cell>
        </row>
        <row r="8416">
          <cell r="A8416">
            <v>295663</v>
          </cell>
        </row>
        <row r="8417">
          <cell r="A8417">
            <v>295694</v>
          </cell>
        </row>
        <row r="8418">
          <cell r="A8418">
            <v>295725</v>
          </cell>
        </row>
        <row r="8419">
          <cell r="A8419">
            <v>295755</v>
          </cell>
        </row>
        <row r="8420">
          <cell r="A8420">
            <v>295786</v>
          </cell>
        </row>
        <row r="8421">
          <cell r="A8421">
            <v>295816</v>
          </cell>
        </row>
        <row r="8422">
          <cell r="A8422">
            <v>295847</v>
          </cell>
        </row>
        <row r="8423">
          <cell r="A8423">
            <v>295878</v>
          </cell>
        </row>
        <row r="8424">
          <cell r="A8424">
            <v>295906</v>
          </cell>
        </row>
        <row r="8425">
          <cell r="A8425">
            <v>295937</v>
          </cell>
        </row>
        <row r="8426">
          <cell r="A8426">
            <v>295967</v>
          </cell>
        </row>
        <row r="8427">
          <cell r="A8427">
            <v>295998</v>
          </cell>
        </row>
        <row r="8428">
          <cell r="A8428">
            <v>296028</v>
          </cell>
        </row>
        <row r="8429">
          <cell r="A8429">
            <v>296059</v>
          </cell>
        </row>
        <row r="8430">
          <cell r="A8430">
            <v>296090</v>
          </cell>
        </row>
        <row r="8431">
          <cell r="A8431">
            <v>296120</v>
          </cell>
        </row>
        <row r="8432">
          <cell r="A8432">
            <v>296151</v>
          </cell>
        </row>
        <row r="8433">
          <cell r="A8433">
            <v>296181</v>
          </cell>
        </row>
        <row r="8434">
          <cell r="A8434">
            <v>296212</v>
          </cell>
        </row>
        <row r="8435">
          <cell r="A8435">
            <v>296243</v>
          </cell>
        </row>
        <row r="8436">
          <cell r="A8436">
            <v>296271</v>
          </cell>
        </row>
        <row r="8437">
          <cell r="A8437">
            <v>296302</v>
          </cell>
        </row>
        <row r="8438">
          <cell r="A8438">
            <v>296332</v>
          </cell>
        </row>
        <row r="8439">
          <cell r="A8439">
            <v>296363</v>
          </cell>
        </row>
        <row r="8440">
          <cell r="A8440">
            <v>296393</v>
          </cell>
        </row>
        <row r="8441">
          <cell r="A8441">
            <v>296424</v>
          </cell>
        </row>
        <row r="8442">
          <cell r="A8442">
            <v>296455</v>
          </cell>
        </row>
        <row r="8443">
          <cell r="A8443">
            <v>296485</v>
          </cell>
        </row>
        <row r="8444">
          <cell r="A8444">
            <v>296516</v>
          </cell>
        </row>
        <row r="8445">
          <cell r="A8445">
            <v>296546</v>
          </cell>
        </row>
        <row r="8446">
          <cell r="A8446">
            <v>296577</v>
          </cell>
        </row>
        <row r="8447">
          <cell r="A8447">
            <v>296608</v>
          </cell>
        </row>
        <row r="8448">
          <cell r="A8448">
            <v>296637</v>
          </cell>
        </row>
        <row r="8449">
          <cell r="A8449">
            <v>296668</v>
          </cell>
        </row>
        <row r="8450">
          <cell r="A8450">
            <v>296698</v>
          </cell>
        </row>
        <row r="8451">
          <cell r="A8451">
            <v>296729</v>
          </cell>
        </row>
        <row r="8452">
          <cell r="A8452">
            <v>296759</v>
          </cell>
        </row>
        <row r="8453">
          <cell r="A8453">
            <v>296790</v>
          </cell>
        </row>
        <row r="8454">
          <cell r="A8454">
            <v>296821</v>
          </cell>
        </row>
        <row r="8455">
          <cell r="A8455">
            <v>296851</v>
          </cell>
        </row>
        <row r="8456">
          <cell r="A8456">
            <v>296882</v>
          </cell>
        </row>
        <row r="8457">
          <cell r="A8457">
            <v>296912</v>
          </cell>
        </row>
        <row r="8458">
          <cell r="A8458">
            <v>296943</v>
          </cell>
        </row>
        <row r="8459">
          <cell r="A8459">
            <v>296974</v>
          </cell>
        </row>
        <row r="8460">
          <cell r="A8460">
            <v>297002</v>
          </cell>
        </row>
        <row r="8461">
          <cell r="A8461">
            <v>297033</v>
          </cell>
        </row>
        <row r="8462">
          <cell r="A8462">
            <v>297063</v>
          </cell>
        </row>
        <row r="8463">
          <cell r="A8463">
            <v>297094</v>
          </cell>
        </row>
        <row r="8464">
          <cell r="A8464">
            <v>297124</v>
          </cell>
        </row>
        <row r="8465">
          <cell r="A8465">
            <v>297155</v>
          </cell>
        </row>
        <row r="8466">
          <cell r="A8466">
            <v>297186</v>
          </cell>
        </row>
        <row r="8467">
          <cell r="A8467">
            <v>297216</v>
          </cell>
        </row>
        <row r="8468">
          <cell r="A8468">
            <v>297247</v>
          </cell>
        </row>
        <row r="8469">
          <cell r="A8469">
            <v>297277</v>
          </cell>
        </row>
        <row r="8470">
          <cell r="A8470">
            <v>297308</v>
          </cell>
        </row>
        <row r="8471">
          <cell r="A8471">
            <v>297339</v>
          </cell>
        </row>
        <row r="8472">
          <cell r="A8472">
            <v>297367</v>
          </cell>
        </row>
        <row r="8473">
          <cell r="A8473">
            <v>297398</v>
          </cell>
        </row>
        <row r="8474">
          <cell r="A8474">
            <v>297428</v>
          </cell>
        </row>
        <row r="8475">
          <cell r="A8475">
            <v>297459</v>
          </cell>
        </row>
        <row r="8476">
          <cell r="A8476">
            <v>297489</v>
          </cell>
        </row>
        <row r="8477">
          <cell r="A8477">
            <v>297520</v>
          </cell>
        </row>
        <row r="8478">
          <cell r="A8478">
            <v>297551</v>
          </cell>
        </row>
        <row r="8479">
          <cell r="A8479">
            <v>297581</v>
          </cell>
        </row>
        <row r="8480">
          <cell r="A8480">
            <v>297612</v>
          </cell>
        </row>
        <row r="8481">
          <cell r="A8481">
            <v>297642</v>
          </cell>
        </row>
        <row r="8482">
          <cell r="A8482">
            <v>297673</v>
          </cell>
        </row>
        <row r="8483">
          <cell r="A8483">
            <v>297704</v>
          </cell>
        </row>
        <row r="8484">
          <cell r="A8484">
            <v>297732</v>
          </cell>
        </row>
        <row r="8485">
          <cell r="A8485">
            <v>297763</v>
          </cell>
        </row>
        <row r="8486">
          <cell r="A8486">
            <v>297793</v>
          </cell>
        </row>
        <row r="8487">
          <cell r="A8487">
            <v>297824</v>
          </cell>
        </row>
        <row r="8488">
          <cell r="A8488">
            <v>297854</v>
          </cell>
        </row>
        <row r="8489">
          <cell r="A8489">
            <v>297885</v>
          </cell>
        </row>
        <row r="8490">
          <cell r="A8490">
            <v>297916</v>
          </cell>
        </row>
        <row r="8491">
          <cell r="A8491">
            <v>297946</v>
          </cell>
        </row>
        <row r="8492">
          <cell r="A8492">
            <v>297977</v>
          </cell>
        </row>
        <row r="8493">
          <cell r="A8493">
            <v>298007</v>
          </cell>
        </row>
        <row r="8494">
          <cell r="A8494">
            <v>298038</v>
          </cell>
        </row>
        <row r="8495">
          <cell r="A8495">
            <v>298069</v>
          </cell>
        </row>
        <row r="8496">
          <cell r="A8496">
            <v>298098</v>
          </cell>
        </row>
        <row r="8497">
          <cell r="A8497">
            <v>298129</v>
          </cell>
        </row>
        <row r="8498">
          <cell r="A8498">
            <v>298159</v>
          </cell>
        </row>
        <row r="8499">
          <cell r="A8499">
            <v>298190</v>
          </cell>
        </row>
        <row r="8500">
          <cell r="A8500">
            <v>298220</v>
          </cell>
        </row>
        <row r="8501">
          <cell r="A8501">
            <v>298251</v>
          </cell>
        </row>
        <row r="8502">
          <cell r="A8502">
            <v>298282</v>
          </cell>
        </row>
        <row r="8503">
          <cell r="A8503">
            <v>298312</v>
          </cell>
        </row>
        <row r="8504">
          <cell r="A8504">
            <v>298343</v>
          </cell>
        </row>
        <row r="8505">
          <cell r="A8505">
            <v>298373</v>
          </cell>
        </row>
        <row r="8506">
          <cell r="A8506">
            <v>298404</v>
          </cell>
        </row>
        <row r="8507">
          <cell r="A8507">
            <v>298435</v>
          </cell>
        </row>
        <row r="8508">
          <cell r="A8508">
            <v>298463</v>
          </cell>
        </row>
        <row r="8509">
          <cell r="A8509">
            <v>298494</v>
          </cell>
        </row>
        <row r="8510">
          <cell r="A8510">
            <v>298524</v>
          </cell>
        </row>
        <row r="8511">
          <cell r="A8511">
            <v>298555</v>
          </cell>
        </row>
        <row r="8512">
          <cell r="A8512">
            <v>298585</v>
          </cell>
        </row>
        <row r="8513">
          <cell r="A8513">
            <v>298616</v>
          </cell>
        </row>
        <row r="8514">
          <cell r="A8514">
            <v>298647</v>
          </cell>
        </row>
        <row r="8515">
          <cell r="A8515">
            <v>298677</v>
          </cell>
        </row>
        <row r="8516">
          <cell r="A8516">
            <v>298708</v>
          </cell>
        </row>
        <row r="8517">
          <cell r="A8517">
            <v>298738</v>
          </cell>
        </row>
        <row r="8518">
          <cell r="A8518">
            <v>298769</v>
          </cell>
        </row>
        <row r="8519">
          <cell r="A8519">
            <v>298800</v>
          </cell>
        </row>
        <row r="8520">
          <cell r="A8520">
            <v>298828</v>
          </cell>
        </row>
        <row r="8521">
          <cell r="A8521">
            <v>298859</v>
          </cell>
        </row>
        <row r="8522">
          <cell r="A8522">
            <v>298889</v>
          </cell>
        </row>
        <row r="8523">
          <cell r="A8523">
            <v>298920</v>
          </cell>
        </row>
        <row r="8524">
          <cell r="A8524">
            <v>298950</v>
          </cell>
        </row>
        <row r="8525">
          <cell r="A8525">
            <v>298981</v>
          </cell>
        </row>
        <row r="8526">
          <cell r="A8526">
            <v>299012</v>
          </cell>
        </row>
        <row r="8527">
          <cell r="A8527">
            <v>299042</v>
          </cell>
        </row>
        <row r="8528">
          <cell r="A8528">
            <v>299073</v>
          </cell>
        </row>
        <row r="8529">
          <cell r="A8529">
            <v>299103</v>
          </cell>
        </row>
        <row r="8530">
          <cell r="A8530">
            <v>299134</v>
          </cell>
        </row>
        <row r="8531">
          <cell r="A8531">
            <v>299165</v>
          </cell>
        </row>
        <row r="8532">
          <cell r="A8532">
            <v>299193</v>
          </cell>
        </row>
        <row r="8533">
          <cell r="A8533">
            <v>299224</v>
          </cell>
        </row>
        <row r="8534">
          <cell r="A8534">
            <v>299254</v>
          </cell>
        </row>
        <row r="8535">
          <cell r="A8535">
            <v>299285</v>
          </cell>
        </row>
        <row r="8536">
          <cell r="A8536">
            <v>299315</v>
          </cell>
        </row>
        <row r="8537">
          <cell r="A8537">
            <v>299346</v>
          </cell>
        </row>
        <row r="8538">
          <cell r="A8538">
            <v>299377</v>
          </cell>
        </row>
        <row r="8539">
          <cell r="A8539">
            <v>299407</v>
          </cell>
        </row>
        <row r="8540">
          <cell r="A8540">
            <v>299438</v>
          </cell>
        </row>
        <row r="8541">
          <cell r="A8541">
            <v>299468</v>
          </cell>
        </row>
        <row r="8542">
          <cell r="A8542">
            <v>299499</v>
          </cell>
        </row>
        <row r="8543">
          <cell r="A8543">
            <v>299530</v>
          </cell>
        </row>
        <row r="8544">
          <cell r="A8544">
            <v>299559</v>
          </cell>
        </row>
        <row r="8545">
          <cell r="A8545">
            <v>299590</v>
          </cell>
        </row>
        <row r="8546">
          <cell r="A8546">
            <v>299620</v>
          </cell>
        </row>
        <row r="8547">
          <cell r="A8547">
            <v>299651</v>
          </cell>
        </row>
        <row r="8548">
          <cell r="A8548">
            <v>299681</v>
          </cell>
        </row>
        <row r="8549">
          <cell r="A8549">
            <v>299712</v>
          </cell>
        </row>
        <row r="8550">
          <cell r="A8550">
            <v>299743</v>
          </cell>
        </row>
        <row r="8551">
          <cell r="A8551">
            <v>299773</v>
          </cell>
        </row>
        <row r="8552">
          <cell r="A8552">
            <v>299804</v>
          </cell>
        </row>
        <row r="8553">
          <cell r="A8553">
            <v>299834</v>
          </cell>
        </row>
        <row r="8554">
          <cell r="A8554">
            <v>299865</v>
          </cell>
        </row>
        <row r="8555">
          <cell r="A8555">
            <v>299896</v>
          </cell>
        </row>
        <row r="8556">
          <cell r="A8556">
            <v>299924</v>
          </cell>
        </row>
        <row r="8557">
          <cell r="A8557">
            <v>299955</v>
          </cell>
        </row>
        <row r="8558">
          <cell r="A8558">
            <v>299985</v>
          </cell>
        </row>
        <row r="8559">
          <cell r="A8559">
            <v>300016</v>
          </cell>
        </row>
        <row r="8560">
          <cell r="A8560">
            <v>300046</v>
          </cell>
        </row>
        <row r="8561">
          <cell r="A8561">
            <v>300077</v>
          </cell>
        </row>
        <row r="8562">
          <cell r="A8562">
            <v>300108</v>
          </cell>
        </row>
        <row r="8563">
          <cell r="A8563">
            <v>300138</v>
          </cell>
        </row>
        <row r="8564">
          <cell r="A8564">
            <v>300169</v>
          </cell>
        </row>
        <row r="8565">
          <cell r="A8565">
            <v>300199</v>
          </cell>
        </row>
        <row r="8566">
          <cell r="A8566">
            <v>300230</v>
          </cell>
        </row>
        <row r="8567">
          <cell r="A8567">
            <v>300261</v>
          </cell>
        </row>
        <row r="8568">
          <cell r="A8568">
            <v>300289</v>
          </cell>
        </row>
        <row r="8569">
          <cell r="A8569">
            <v>300320</v>
          </cell>
        </row>
        <row r="8570">
          <cell r="A8570">
            <v>300350</v>
          </cell>
        </row>
        <row r="8571">
          <cell r="A8571">
            <v>300381</v>
          </cell>
        </row>
        <row r="8572">
          <cell r="A8572">
            <v>300411</v>
          </cell>
        </row>
        <row r="8573">
          <cell r="A8573">
            <v>300442</v>
          </cell>
        </row>
        <row r="8574">
          <cell r="A8574">
            <v>300473</v>
          </cell>
        </row>
        <row r="8575">
          <cell r="A8575">
            <v>300503</v>
          </cell>
        </row>
        <row r="8576">
          <cell r="A8576">
            <v>300534</v>
          </cell>
        </row>
        <row r="8577">
          <cell r="A8577">
            <v>300564</v>
          </cell>
        </row>
        <row r="8578">
          <cell r="A8578">
            <v>300595</v>
          </cell>
        </row>
        <row r="8579">
          <cell r="A8579">
            <v>300626</v>
          </cell>
        </row>
        <row r="8580">
          <cell r="A8580">
            <v>300654</v>
          </cell>
        </row>
        <row r="8581">
          <cell r="A8581">
            <v>300685</v>
          </cell>
        </row>
        <row r="8582">
          <cell r="A8582">
            <v>300715</v>
          </cell>
        </row>
        <row r="8583">
          <cell r="A8583">
            <v>300746</v>
          </cell>
        </row>
        <row r="8584">
          <cell r="A8584">
            <v>300776</v>
          </cell>
        </row>
        <row r="8585">
          <cell r="A8585">
            <v>300807</v>
          </cell>
        </row>
        <row r="8586">
          <cell r="A8586">
            <v>300838</v>
          </cell>
        </row>
        <row r="8587">
          <cell r="A8587">
            <v>300868</v>
          </cell>
        </row>
        <row r="8588">
          <cell r="A8588">
            <v>300899</v>
          </cell>
        </row>
        <row r="8589">
          <cell r="A8589">
            <v>300929</v>
          </cell>
        </row>
        <row r="8590">
          <cell r="A8590">
            <v>300960</v>
          </cell>
        </row>
        <row r="8591">
          <cell r="A8591">
            <v>300991</v>
          </cell>
        </row>
        <row r="8592">
          <cell r="A8592">
            <v>301020</v>
          </cell>
        </row>
        <row r="8593">
          <cell r="A8593">
            <v>301051</v>
          </cell>
        </row>
        <row r="8594">
          <cell r="A8594">
            <v>301081</v>
          </cell>
        </row>
        <row r="8595">
          <cell r="A8595">
            <v>301112</v>
          </cell>
        </row>
        <row r="8596">
          <cell r="A8596">
            <v>301142</v>
          </cell>
        </row>
        <row r="8597">
          <cell r="A8597">
            <v>301173</v>
          </cell>
        </row>
        <row r="8598">
          <cell r="A8598">
            <v>301204</v>
          </cell>
        </row>
        <row r="8599">
          <cell r="A8599">
            <v>301234</v>
          </cell>
        </row>
        <row r="8600">
          <cell r="A8600">
            <v>301265</v>
          </cell>
        </row>
        <row r="8601">
          <cell r="A8601">
            <v>301295</v>
          </cell>
        </row>
        <row r="8602">
          <cell r="A8602">
            <v>301326</v>
          </cell>
        </row>
        <row r="8603">
          <cell r="A8603">
            <v>301357</v>
          </cell>
        </row>
        <row r="8604">
          <cell r="A8604">
            <v>301385</v>
          </cell>
        </row>
        <row r="8605">
          <cell r="A8605">
            <v>301416</v>
          </cell>
        </row>
        <row r="8606">
          <cell r="A8606">
            <v>301446</v>
          </cell>
        </row>
        <row r="8607">
          <cell r="A8607">
            <v>301477</v>
          </cell>
        </row>
        <row r="8608">
          <cell r="A8608">
            <v>301507</v>
          </cell>
        </row>
        <row r="8609">
          <cell r="A8609">
            <v>301538</v>
          </cell>
        </row>
        <row r="8610">
          <cell r="A8610">
            <v>301569</v>
          </cell>
        </row>
        <row r="8611">
          <cell r="A8611">
            <v>301599</v>
          </cell>
        </row>
        <row r="8612">
          <cell r="A8612">
            <v>301630</v>
          </cell>
        </row>
        <row r="8613">
          <cell r="A8613">
            <v>301660</v>
          </cell>
        </row>
        <row r="8614">
          <cell r="A8614">
            <v>301691</v>
          </cell>
        </row>
        <row r="8615">
          <cell r="A8615">
            <v>301722</v>
          </cell>
        </row>
        <row r="8616">
          <cell r="A8616">
            <v>301750</v>
          </cell>
        </row>
        <row r="8617">
          <cell r="A8617">
            <v>301781</v>
          </cell>
        </row>
        <row r="8618">
          <cell r="A8618">
            <v>301811</v>
          </cell>
        </row>
        <row r="8619">
          <cell r="A8619">
            <v>301842</v>
          </cell>
        </row>
        <row r="8620">
          <cell r="A8620">
            <v>301872</v>
          </cell>
        </row>
        <row r="8621">
          <cell r="A8621">
            <v>301903</v>
          </cell>
        </row>
        <row r="8622">
          <cell r="A8622">
            <v>301934</v>
          </cell>
        </row>
        <row r="8623">
          <cell r="A8623">
            <v>301964</v>
          </cell>
        </row>
        <row r="8624">
          <cell r="A8624">
            <v>301995</v>
          </cell>
        </row>
        <row r="8625">
          <cell r="A8625">
            <v>302025</v>
          </cell>
        </row>
        <row r="8626">
          <cell r="A8626">
            <v>302056</v>
          </cell>
        </row>
        <row r="8627">
          <cell r="A8627">
            <v>302087</v>
          </cell>
        </row>
        <row r="8628">
          <cell r="A8628">
            <v>302115</v>
          </cell>
        </row>
        <row r="8629">
          <cell r="A8629">
            <v>302146</v>
          </cell>
        </row>
        <row r="8630">
          <cell r="A8630">
            <v>302176</v>
          </cell>
        </row>
        <row r="8631">
          <cell r="A8631">
            <v>302207</v>
          </cell>
        </row>
        <row r="8632">
          <cell r="A8632">
            <v>302237</v>
          </cell>
        </row>
        <row r="8633">
          <cell r="A8633">
            <v>302268</v>
          </cell>
        </row>
        <row r="8634">
          <cell r="A8634">
            <v>302299</v>
          </cell>
        </row>
        <row r="8635">
          <cell r="A8635">
            <v>302329</v>
          </cell>
        </row>
        <row r="8636">
          <cell r="A8636">
            <v>302360</v>
          </cell>
        </row>
        <row r="8637">
          <cell r="A8637">
            <v>302390</v>
          </cell>
        </row>
        <row r="8638">
          <cell r="A8638">
            <v>302421</v>
          </cell>
        </row>
        <row r="8639">
          <cell r="A8639">
            <v>302452</v>
          </cell>
        </row>
        <row r="8640">
          <cell r="A8640">
            <v>302481</v>
          </cell>
        </row>
        <row r="8641">
          <cell r="A8641">
            <v>302512</v>
          </cell>
        </row>
        <row r="8642">
          <cell r="A8642">
            <v>302542</v>
          </cell>
        </row>
        <row r="8643">
          <cell r="A8643">
            <v>302573</v>
          </cell>
        </row>
        <row r="8644">
          <cell r="A8644">
            <v>302603</v>
          </cell>
        </row>
        <row r="8645">
          <cell r="A8645">
            <v>302634</v>
          </cell>
        </row>
        <row r="8646">
          <cell r="A8646">
            <v>302665</v>
          </cell>
        </row>
        <row r="8647">
          <cell r="A8647">
            <v>302695</v>
          </cell>
        </row>
        <row r="8648">
          <cell r="A8648">
            <v>302726</v>
          </cell>
        </row>
        <row r="8649">
          <cell r="A8649">
            <v>302756</v>
          </cell>
        </row>
        <row r="8650">
          <cell r="A8650">
            <v>302787</v>
          </cell>
        </row>
        <row r="8651">
          <cell r="A8651">
            <v>302818</v>
          </cell>
        </row>
        <row r="8652">
          <cell r="A8652">
            <v>302846</v>
          </cell>
        </row>
        <row r="8653">
          <cell r="A8653">
            <v>302877</v>
          </cell>
        </row>
        <row r="8654">
          <cell r="A8654">
            <v>302907</v>
          </cell>
        </row>
        <row r="8655">
          <cell r="A8655">
            <v>302938</v>
          </cell>
        </row>
        <row r="8656">
          <cell r="A8656">
            <v>302968</v>
          </cell>
        </row>
        <row r="8657">
          <cell r="A8657">
            <v>302999</v>
          </cell>
        </row>
        <row r="8658">
          <cell r="A8658">
            <v>303030</v>
          </cell>
        </row>
        <row r="8659">
          <cell r="A8659">
            <v>303060</v>
          </cell>
        </row>
        <row r="8660">
          <cell r="A8660">
            <v>303091</v>
          </cell>
        </row>
        <row r="8661">
          <cell r="A8661">
            <v>303121</v>
          </cell>
        </row>
        <row r="8662">
          <cell r="A8662">
            <v>303152</v>
          </cell>
        </row>
        <row r="8663">
          <cell r="A8663">
            <v>303183</v>
          </cell>
        </row>
        <row r="8664">
          <cell r="A8664">
            <v>303211</v>
          </cell>
        </row>
        <row r="8665">
          <cell r="A8665">
            <v>303242</v>
          </cell>
        </row>
        <row r="8666">
          <cell r="A8666">
            <v>303272</v>
          </cell>
        </row>
        <row r="8667">
          <cell r="A8667">
            <v>303303</v>
          </cell>
        </row>
        <row r="8668">
          <cell r="A8668">
            <v>303333</v>
          </cell>
        </row>
        <row r="8669">
          <cell r="A8669">
            <v>303364</v>
          </cell>
        </row>
        <row r="8670">
          <cell r="A8670">
            <v>303395</v>
          </cell>
        </row>
        <row r="8671">
          <cell r="A8671">
            <v>303425</v>
          </cell>
        </row>
        <row r="8672">
          <cell r="A8672">
            <v>303456</v>
          </cell>
        </row>
        <row r="8673">
          <cell r="A8673">
            <v>303486</v>
          </cell>
        </row>
        <row r="8674">
          <cell r="A8674">
            <v>303517</v>
          </cell>
        </row>
        <row r="8675">
          <cell r="A8675">
            <v>303548</v>
          </cell>
        </row>
        <row r="8676">
          <cell r="A8676">
            <v>303576</v>
          </cell>
        </row>
        <row r="8677">
          <cell r="A8677">
            <v>303607</v>
          </cell>
        </row>
        <row r="8678">
          <cell r="A8678">
            <v>303637</v>
          </cell>
        </row>
        <row r="8679">
          <cell r="A8679">
            <v>303668</v>
          </cell>
        </row>
        <row r="8680">
          <cell r="A8680">
            <v>303698</v>
          </cell>
        </row>
        <row r="8681">
          <cell r="A8681">
            <v>303729</v>
          </cell>
        </row>
        <row r="8682">
          <cell r="A8682">
            <v>303760</v>
          </cell>
        </row>
        <row r="8683">
          <cell r="A8683">
            <v>303790</v>
          </cell>
        </row>
        <row r="8684">
          <cell r="A8684">
            <v>303821</v>
          </cell>
        </row>
        <row r="8685">
          <cell r="A8685">
            <v>303851</v>
          </cell>
        </row>
        <row r="8686">
          <cell r="A8686">
            <v>303882</v>
          </cell>
        </row>
        <row r="8687">
          <cell r="A8687">
            <v>303913</v>
          </cell>
        </row>
        <row r="8688">
          <cell r="A8688">
            <v>303942</v>
          </cell>
        </row>
        <row r="8689">
          <cell r="A8689">
            <v>303973</v>
          </cell>
        </row>
        <row r="8690">
          <cell r="A8690">
            <v>304003</v>
          </cell>
        </row>
        <row r="8691">
          <cell r="A8691">
            <v>304034</v>
          </cell>
        </row>
        <row r="8692">
          <cell r="A8692">
            <v>304064</v>
          </cell>
        </row>
        <row r="8693">
          <cell r="A8693">
            <v>304095</v>
          </cell>
        </row>
        <row r="8694">
          <cell r="A8694">
            <v>304126</v>
          </cell>
        </row>
        <row r="8695">
          <cell r="A8695">
            <v>304156</v>
          </cell>
        </row>
        <row r="8696">
          <cell r="A8696">
            <v>304187</v>
          </cell>
        </row>
        <row r="8697">
          <cell r="A8697">
            <v>304217</v>
          </cell>
        </row>
        <row r="8698">
          <cell r="A8698">
            <v>304248</v>
          </cell>
        </row>
        <row r="8699">
          <cell r="A8699">
            <v>304279</v>
          </cell>
        </row>
        <row r="8700">
          <cell r="A8700">
            <v>304307</v>
          </cell>
        </row>
        <row r="8701">
          <cell r="A8701">
            <v>304338</v>
          </cell>
        </row>
        <row r="8702">
          <cell r="A8702">
            <v>304368</v>
          </cell>
        </row>
        <row r="8703">
          <cell r="A8703">
            <v>304399</v>
          </cell>
        </row>
        <row r="8704">
          <cell r="A8704">
            <v>304429</v>
          </cell>
        </row>
        <row r="8705">
          <cell r="A8705">
            <v>304460</v>
          </cell>
        </row>
        <row r="8706">
          <cell r="A8706">
            <v>304491</v>
          </cell>
        </row>
        <row r="8707">
          <cell r="A8707">
            <v>304521</v>
          </cell>
        </row>
        <row r="8708">
          <cell r="A8708">
            <v>304552</v>
          </cell>
        </row>
        <row r="8709">
          <cell r="A8709">
            <v>304582</v>
          </cell>
        </row>
        <row r="8710">
          <cell r="A8710">
            <v>304613</v>
          </cell>
        </row>
        <row r="8711">
          <cell r="A8711">
            <v>304644</v>
          </cell>
        </row>
        <row r="8712">
          <cell r="A8712">
            <v>304672</v>
          </cell>
        </row>
        <row r="8713">
          <cell r="A8713">
            <v>304703</v>
          </cell>
        </row>
        <row r="8714">
          <cell r="A8714">
            <v>304733</v>
          </cell>
        </row>
        <row r="8715">
          <cell r="A8715">
            <v>304764</v>
          </cell>
        </row>
        <row r="8716">
          <cell r="A8716">
            <v>304794</v>
          </cell>
        </row>
        <row r="8717">
          <cell r="A8717">
            <v>304825</v>
          </cell>
        </row>
        <row r="8718">
          <cell r="A8718">
            <v>304856</v>
          </cell>
        </row>
        <row r="8719">
          <cell r="A8719">
            <v>304886</v>
          </cell>
        </row>
        <row r="8720">
          <cell r="A8720">
            <v>304917</v>
          </cell>
        </row>
        <row r="8721">
          <cell r="A8721">
            <v>304947</v>
          </cell>
        </row>
        <row r="8722">
          <cell r="A8722">
            <v>304978</v>
          </cell>
        </row>
        <row r="8723">
          <cell r="A8723">
            <v>305009</v>
          </cell>
        </row>
        <row r="8724">
          <cell r="A8724">
            <v>305037</v>
          </cell>
        </row>
        <row r="8725">
          <cell r="A8725">
            <v>305068</v>
          </cell>
        </row>
        <row r="8726">
          <cell r="A8726">
            <v>305098</v>
          </cell>
        </row>
        <row r="8727">
          <cell r="A8727">
            <v>305129</v>
          </cell>
        </row>
        <row r="8728">
          <cell r="A8728">
            <v>305159</v>
          </cell>
        </row>
        <row r="8729">
          <cell r="A8729">
            <v>305190</v>
          </cell>
        </row>
        <row r="8730">
          <cell r="A8730">
            <v>305221</v>
          </cell>
        </row>
        <row r="8731">
          <cell r="A8731">
            <v>305251</v>
          </cell>
        </row>
        <row r="8732">
          <cell r="A8732">
            <v>305282</v>
          </cell>
        </row>
        <row r="8733">
          <cell r="A8733">
            <v>305312</v>
          </cell>
        </row>
        <row r="8734">
          <cell r="A8734">
            <v>305343</v>
          </cell>
        </row>
        <row r="8735">
          <cell r="A8735">
            <v>305374</v>
          </cell>
        </row>
        <row r="8736">
          <cell r="A8736">
            <v>305403</v>
          </cell>
        </row>
        <row r="8737">
          <cell r="A8737">
            <v>305434</v>
          </cell>
        </row>
        <row r="8738">
          <cell r="A8738">
            <v>305464</v>
          </cell>
        </row>
        <row r="8739">
          <cell r="A8739">
            <v>305495</v>
          </cell>
        </row>
        <row r="8740">
          <cell r="A8740">
            <v>305525</v>
          </cell>
        </row>
        <row r="8741">
          <cell r="A8741">
            <v>305556</v>
          </cell>
        </row>
        <row r="8742">
          <cell r="A8742">
            <v>305587</v>
          </cell>
        </row>
        <row r="8743">
          <cell r="A8743">
            <v>305617</v>
          </cell>
        </row>
        <row r="8744">
          <cell r="A8744">
            <v>305648</v>
          </cell>
        </row>
        <row r="8745">
          <cell r="A8745">
            <v>305678</v>
          </cell>
        </row>
        <row r="8746">
          <cell r="A8746">
            <v>305709</v>
          </cell>
        </row>
        <row r="8747">
          <cell r="A8747">
            <v>305740</v>
          </cell>
        </row>
        <row r="8748">
          <cell r="A8748">
            <v>305768</v>
          </cell>
        </row>
        <row r="8749">
          <cell r="A8749">
            <v>305799</v>
          </cell>
        </row>
        <row r="8750">
          <cell r="A8750">
            <v>305829</v>
          </cell>
        </row>
        <row r="8751">
          <cell r="A8751">
            <v>305860</v>
          </cell>
        </row>
        <row r="8752">
          <cell r="A8752">
            <v>305890</v>
          </cell>
        </row>
        <row r="8753">
          <cell r="A8753">
            <v>305921</v>
          </cell>
        </row>
        <row r="8754">
          <cell r="A8754">
            <v>305952</v>
          </cell>
        </row>
        <row r="8755">
          <cell r="A8755">
            <v>305982</v>
          </cell>
        </row>
        <row r="8756">
          <cell r="A8756">
            <v>306013</v>
          </cell>
        </row>
        <row r="8757">
          <cell r="A8757">
            <v>306043</v>
          </cell>
        </row>
        <row r="8758">
          <cell r="A8758">
            <v>306074</v>
          </cell>
        </row>
        <row r="8759">
          <cell r="A8759">
            <v>306105</v>
          </cell>
        </row>
        <row r="8760">
          <cell r="A8760">
            <v>306133</v>
          </cell>
        </row>
        <row r="8761">
          <cell r="A8761">
            <v>306164</v>
          </cell>
        </row>
        <row r="8762">
          <cell r="A8762">
            <v>306194</v>
          </cell>
        </row>
        <row r="8763">
          <cell r="A8763">
            <v>306225</v>
          </cell>
        </row>
        <row r="8764">
          <cell r="A8764">
            <v>306255</v>
          </cell>
        </row>
        <row r="8765">
          <cell r="A8765">
            <v>306286</v>
          </cell>
        </row>
        <row r="8766">
          <cell r="A8766">
            <v>306317</v>
          </cell>
        </row>
        <row r="8767">
          <cell r="A8767">
            <v>306347</v>
          </cell>
        </row>
        <row r="8768">
          <cell r="A8768">
            <v>306378</v>
          </cell>
        </row>
        <row r="8769">
          <cell r="A8769">
            <v>306408</v>
          </cell>
        </row>
        <row r="8770">
          <cell r="A8770">
            <v>306439</v>
          </cell>
        </row>
        <row r="8771">
          <cell r="A8771">
            <v>306470</v>
          </cell>
        </row>
        <row r="8772">
          <cell r="A8772">
            <v>306498</v>
          </cell>
        </row>
        <row r="8773">
          <cell r="A8773">
            <v>306529</v>
          </cell>
        </row>
        <row r="8774">
          <cell r="A8774">
            <v>306559</v>
          </cell>
        </row>
        <row r="8775">
          <cell r="A8775">
            <v>306590</v>
          </cell>
        </row>
        <row r="8776">
          <cell r="A8776">
            <v>306620</v>
          </cell>
        </row>
        <row r="8777">
          <cell r="A8777">
            <v>306651</v>
          </cell>
        </row>
        <row r="8778">
          <cell r="A8778">
            <v>306682</v>
          </cell>
        </row>
        <row r="8779">
          <cell r="A8779">
            <v>306712</v>
          </cell>
        </row>
        <row r="8780">
          <cell r="A8780">
            <v>306743</v>
          </cell>
        </row>
        <row r="8781">
          <cell r="A8781">
            <v>306773</v>
          </cell>
        </row>
        <row r="8782">
          <cell r="A8782">
            <v>306804</v>
          </cell>
        </row>
        <row r="8783">
          <cell r="A8783">
            <v>306835</v>
          </cell>
        </row>
        <row r="8784">
          <cell r="A8784">
            <v>306864</v>
          </cell>
        </row>
        <row r="8785">
          <cell r="A8785">
            <v>306895</v>
          </cell>
        </row>
        <row r="8786">
          <cell r="A8786">
            <v>306925</v>
          </cell>
        </row>
        <row r="8787">
          <cell r="A8787">
            <v>306956</v>
          </cell>
        </row>
        <row r="8788">
          <cell r="A8788">
            <v>306986</v>
          </cell>
        </row>
        <row r="8789">
          <cell r="A8789">
            <v>307017</v>
          </cell>
        </row>
        <row r="8790">
          <cell r="A8790">
            <v>307048</v>
          </cell>
        </row>
        <row r="8791">
          <cell r="A8791">
            <v>307078</v>
          </cell>
        </row>
        <row r="8792">
          <cell r="A8792">
            <v>307109</v>
          </cell>
        </row>
        <row r="8793">
          <cell r="A8793">
            <v>307139</v>
          </cell>
        </row>
        <row r="8794">
          <cell r="A8794">
            <v>307170</v>
          </cell>
        </row>
        <row r="8795">
          <cell r="A8795">
            <v>307201</v>
          </cell>
        </row>
        <row r="8796">
          <cell r="A8796">
            <v>307229</v>
          </cell>
        </row>
        <row r="8797">
          <cell r="A8797">
            <v>307260</v>
          </cell>
        </row>
        <row r="8798">
          <cell r="A8798">
            <v>307290</v>
          </cell>
        </row>
        <row r="8799">
          <cell r="A8799">
            <v>307321</v>
          </cell>
        </row>
        <row r="8800">
          <cell r="A8800">
            <v>307351</v>
          </cell>
        </row>
        <row r="8801">
          <cell r="A8801">
            <v>307382</v>
          </cell>
        </row>
        <row r="8802">
          <cell r="A8802">
            <v>307413</v>
          </cell>
        </row>
        <row r="8803">
          <cell r="A8803">
            <v>307443</v>
          </cell>
        </row>
        <row r="8804">
          <cell r="A8804">
            <v>307474</v>
          </cell>
        </row>
        <row r="8805">
          <cell r="A8805">
            <v>307504</v>
          </cell>
        </row>
        <row r="8806">
          <cell r="A8806">
            <v>307535</v>
          </cell>
        </row>
        <row r="8807">
          <cell r="A8807">
            <v>307566</v>
          </cell>
        </row>
        <row r="8808">
          <cell r="A8808">
            <v>307594</v>
          </cell>
        </row>
        <row r="8809">
          <cell r="A8809">
            <v>307625</v>
          </cell>
        </row>
        <row r="8810">
          <cell r="A8810">
            <v>307655</v>
          </cell>
        </row>
        <row r="8811">
          <cell r="A8811">
            <v>307686</v>
          </cell>
        </row>
        <row r="8812">
          <cell r="A8812">
            <v>307716</v>
          </cell>
        </row>
        <row r="8813">
          <cell r="A8813">
            <v>307747</v>
          </cell>
        </row>
        <row r="8814">
          <cell r="A8814">
            <v>307778</v>
          </cell>
        </row>
        <row r="8815">
          <cell r="A8815">
            <v>307808</v>
          </cell>
        </row>
        <row r="8816">
          <cell r="A8816">
            <v>307839</v>
          </cell>
        </row>
        <row r="8817">
          <cell r="A8817">
            <v>307869</v>
          </cell>
        </row>
        <row r="8818">
          <cell r="A8818">
            <v>307900</v>
          </cell>
        </row>
        <row r="8819">
          <cell r="A8819">
            <v>307931</v>
          </cell>
        </row>
        <row r="8820">
          <cell r="A8820">
            <v>307959</v>
          </cell>
        </row>
        <row r="8821">
          <cell r="A8821">
            <v>307990</v>
          </cell>
        </row>
        <row r="8822">
          <cell r="A8822">
            <v>308020</v>
          </cell>
        </row>
        <row r="8823">
          <cell r="A8823">
            <v>308051</v>
          </cell>
        </row>
        <row r="8824">
          <cell r="A8824">
            <v>308081</v>
          </cell>
        </row>
        <row r="8825">
          <cell r="A8825">
            <v>308112</v>
          </cell>
        </row>
        <row r="8826">
          <cell r="A8826">
            <v>308143</v>
          </cell>
        </row>
        <row r="8827">
          <cell r="A8827">
            <v>308173</v>
          </cell>
        </row>
        <row r="8828">
          <cell r="A8828">
            <v>308204</v>
          </cell>
        </row>
        <row r="8829">
          <cell r="A8829">
            <v>308234</v>
          </cell>
        </row>
        <row r="8830">
          <cell r="A8830">
            <v>308265</v>
          </cell>
        </row>
        <row r="8831">
          <cell r="A8831">
            <v>308296</v>
          </cell>
        </row>
        <row r="8832">
          <cell r="A8832">
            <v>308325</v>
          </cell>
        </row>
        <row r="8833">
          <cell r="A8833">
            <v>308356</v>
          </cell>
        </row>
        <row r="8834">
          <cell r="A8834">
            <v>308386</v>
          </cell>
        </row>
        <row r="8835">
          <cell r="A8835">
            <v>308417</v>
          </cell>
        </row>
        <row r="8836">
          <cell r="A8836">
            <v>308447</v>
          </cell>
        </row>
        <row r="8837">
          <cell r="A8837">
            <v>308478</v>
          </cell>
        </row>
        <row r="8838">
          <cell r="A8838">
            <v>308509</v>
          </cell>
        </row>
        <row r="8839">
          <cell r="A8839">
            <v>308539</v>
          </cell>
        </row>
        <row r="8840">
          <cell r="A8840">
            <v>308570</v>
          </cell>
        </row>
        <row r="8841">
          <cell r="A8841">
            <v>308600</v>
          </cell>
        </row>
        <row r="8842">
          <cell r="A8842">
            <v>308631</v>
          </cell>
        </row>
        <row r="8843">
          <cell r="A8843">
            <v>308662</v>
          </cell>
        </row>
        <row r="8844">
          <cell r="A8844">
            <v>308690</v>
          </cell>
        </row>
        <row r="8845">
          <cell r="A8845">
            <v>308721</v>
          </cell>
        </row>
        <row r="8846">
          <cell r="A8846">
            <v>308751</v>
          </cell>
        </row>
        <row r="8847">
          <cell r="A8847">
            <v>308782</v>
          </cell>
        </row>
        <row r="8848">
          <cell r="A8848">
            <v>308812</v>
          </cell>
        </row>
        <row r="8849">
          <cell r="A8849">
            <v>308843</v>
          </cell>
        </row>
        <row r="8850">
          <cell r="A8850">
            <v>308874</v>
          </cell>
        </row>
        <row r="8851">
          <cell r="A8851">
            <v>308904</v>
          </cell>
        </row>
        <row r="8852">
          <cell r="A8852">
            <v>308935</v>
          </cell>
        </row>
        <row r="8853">
          <cell r="A8853">
            <v>308965</v>
          </cell>
        </row>
        <row r="8854">
          <cell r="A8854">
            <v>308996</v>
          </cell>
        </row>
        <row r="8855">
          <cell r="A8855">
            <v>309027</v>
          </cell>
        </row>
        <row r="8856">
          <cell r="A8856">
            <v>309055</v>
          </cell>
        </row>
        <row r="8857">
          <cell r="A8857">
            <v>309086</v>
          </cell>
        </row>
        <row r="8858">
          <cell r="A8858">
            <v>309116</v>
          </cell>
        </row>
        <row r="8859">
          <cell r="A8859">
            <v>309147</v>
          </cell>
        </row>
        <row r="8860">
          <cell r="A8860">
            <v>309177</v>
          </cell>
        </row>
        <row r="8861">
          <cell r="A8861">
            <v>309208</v>
          </cell>
        </row>
        <row r="8862">
          <cell r="A8862">
            <v>309239</v>
          </cell>
        </row>
        <row r="8863">
          <cell r="A8863">
            <v>309269</v>
          </cell>
        </row>
        <row r="8864">
          <cell r="A8864">
            <v>309300</v>
          </cell>
        </row>
        <row r="8865">
          <cell r="A8865">
            <v>309330</v>
          </cell>
        </row>
        <row r="8866">
          <cell r="A8866">
            <v>309361</v>
          </cell>
        </row>
        <row r="8867">
          <cell r="A8867">
            <v>309392</v>
          </cell>
        </row>
        <row r="8868">
          <cell r="A8868">
            <v>309420</v>
          </cell>
        </row>
        <row r="8869">
          <cell r="A8869">
            <v>309451</v>
          </cell>
        </row>
        <row r="8870">
          <cell r="A8870">
            <v>309481</v>
          </cell>
        </row>
        <row r="8871">
          <cell r="A8871">
            <v>309512</v>
          </cell>
        </row>
        <row r="8872">
          <cell r="A8872">
            <v>309542</v>
          </cell>
        </row>
        <row r="8873">
          <cell r="A8873">
            <v>309573</v>
          </cell>
        </row>
        <row r="8874">
          <cell r="A8874">
            <v>309604</v>
          </cell>
        </row>
        <row r="8875">
          <cell r="A8875">
            <v>309634</v>
          </cell>
        </row>
        <row r="8876">
          <cell r="A8876">
            <v>309665</v>
          </cell>
        </row>
        <row r="8877">
          <cell r="A8877">
            <v>309695</v>
          </cell>
        </row>
        <row r="8878">
          <cell r="A8878">
            <v>309726</v>
          </cell>
        </row>
        <row r="8879">
          <cell r="A8879">
            <v>309757</v>
          </cell>
        </row>
        <row r="8880">
          <cell r="A8880">
            <v>309786</v>
          </cell>
        </row>
        <row r="8881">
          <cell r="A8881">
            <v>309817</v>
          </cell>
        </row>
        <row r="8882">
          <cell r="A8882">
            <v>309847</v>
          </cell>
        </row>
        <row r="8883">
          <cell r="A8883">
            <v>309878</v>
          </cell>
        </row>
        <row r="8884">
          <cell r="A8884">
            <v>309908</v>
          </cell>
        </row>
        <row r="8885">
          <cell r="A8885">
            <v>309939</v>
          </cell>
        </row>
        <row r="8886">
          <cell r="A8886">
            <v>309970</v>
          </cell>
        </row>
        <row r="8887">
          <cell r="A8887">
            <v>310000</v>
          </cell>
        </row>
        <row r="8888">
          <cell r="A8888">
            <v>310031</v>
          </cell>
        </row>
        <row r="8889">
          <cell r="A8889">
            <v>310061</v>
          </cell>
        </row>
        <row r="8890">
          <cell r="A8890">
            <v>310092</v>
          </cell>
        </row>
        <row r="8891">
          <cell r="A8891">
            <v>310123</v>
          </cell>
        </row>
        <row r="8892">
          <cell r="A8892">
            <v>310151</v>
          </cell>
        </row>
        <row r="8893">
          <cell r="A8893">
            <v>310182</v>
          </cell>
        </row>
        <row r="8894">
          <cell r="A8894">
            <v>310212</v>
          </cell>
        </row>
        <row r="8895">
          <cell r="A8895">
            <v>310243</v>
          </cell>
        </row>
        <row r="8896">
          <cell r="A8896">
            <v>310273</v>
          </cell>
        </row>
        <row r="8897">
          <cell r="A8897">
            <v>310304</v>
          </cell>
        </row>
        <row r="8898">
          <cell r="A8898">
            <v>310335</v>
          </cell>
        </row>
        <row r="8899">
          <cell r="A8899">
            <v>310365</v>
          </cell>
        </row>
        <row r="8900">
          <cell r="A8900">
            <v>310396</v>
          </cell>
        </row>
        <row r="8901">
          <cell r="A8901">
            <v>310426</v>
          </cell>
        </row>
        <row r="8902">
          <cell r="A8902">
            <v>310457</v>
          </cell>
        </row>
        <row r="8903">
          <cell r="A8903">
            <v>310488</v>
          </cell>
        </row>
        <row r="8904">
          <cell r="A8904">
            <v>310516</v>
          </cell>
        </row>
        <row r="8905">
          <cell r="A8905">
            <v>310547</v>
          </cell>
        </row>
        <row r="8906">
          <cell r="A8906">
            <v>310577</v>
          </cell>
        </row>
        <row r="8907">
          <cell r="A8907">
            <v>310608</v>
          </cell>
        </row>
        <row r="8908">
          <cell r="A8908">
            <v>310638</v>
          </cell>
        </row>
        <row r="8909">
          <cell r="A8909">
            <v>310669</v>
          </cell>
        </row>
        <row r="8910">
          <cell r="A8910">
            <v>310700</v>
          </cell>
        </row>
        <row r="8911">
          <cell r="A8911">
            <v>310730</v>
          </cell>
        </row>
        <row r="8912">
          <cell r="A8912">
            <v>310761</v>
          </cell>
        </row>
        <row r="8913">
          <cell r="A8913">
            <v>310791</v>
          </cell>
        </row>
        <row r="8914">
          <cell r="A8914">
            <v>310822</v>
          </cell>
        </row>
        <row r="8915">
          <cell r="A8915">
            <v>310853</v>
          </cell>
        </row>
        <row r="8916">
          <cell r="A8916">
            <v>310881</v>
          </cell>
        </row>
        <row r="8917">
          <cell r="A8917">
            <v>310912</v>
          </cell>
        </row>
        <row r="8918">
          <cell r="A8918">
            <v>310942</v>
          </cell>
        </row>
        <row r="8919">
          <cell r="A8919">
            <v>310973</v>
          </cell>
        </row>
        <row r="8920">
          <cell r="A8920">
            <v>311003</v>
          </cell>
        </row>
        <row r="8921">
          <cell r="A8921">
            <v>311034</v>
          </cell>
        </row>
        <row r="8922">
          <cell r="A8922">
            <v>311065</v>
          </cell>
        </row>
        <row r="8923">
          <cell r="A8923">
            <v>311095</v>
          </cell>
        </row>
        <row r="8924">
          <cell r="A8924">
            <v>311126</v>
          </cell>
        </row>
        <row r="8925">
          <cell r="A8925">
            <v>311156</v>
          </cell>
        </row>
        <row r="8926">
          <cell r="A8926">
            <v>311187</v>
          </cell>
        </row>
        <row r="8927">
          <cell r="A8927">
            <v>311218</v>
          </cell>
        </row>
        <row r="8928">
          <cell r="A8928">
            <v>311247</v>
          </cell>
        </row>
        <row r="8929">
          <cell r="A8929">
            <v>311278</v>
          </cell>
        </row>
        <row r="8930">
          <cell r="A8930">
            <v>311308</v>
          </cell>
        </row>
        <row r="8931">
          <cell r="A8931">
            <v>311339</v>
          </cell>
        </row>
        <row r="8932">
          <cell r="A8932">
            <v>311369</v>
          </cell>
        </row>
        <row r="8933">
          <cell r="A8933">
            <v>311400</v>
          </cell>
        </row>
        <row r="8934">
          <cell r="A8934">
            <v>311431</v>
          </cell>
        </row>
        <row r="8935">
          <cell r="A8935">
            <v>311461</v>
          </cell>
        </row>
        <row r="8936">
          <cell r="A8936">
            <v>311492</v>
          </cell>
        </row>
        <row r="8937">
          <cell r="A8937">
            <v>311522</v>
          </cell>
        </row>
        <row r="8938">
          <cell r="A8938">
            <v>311553</v>
          </cell>
        </row>
        <row r="8939">
          <cell r="A8939">
            <v>311584</v>
          </cell>
        </row>
        <row r="8940">
          <cell r="A8940">
            <v>311612</v>
          </cell>
        </row>
        <row r="8941">
          <cell r="A8941">
            <v>311643</v>
          </cell>
        </row>
        <row r="8942">
          <cell r="A8942">
            <v>311673</v>
          </cell>
        </row>
        <row r="8943">
          <cell r="A8943">
            <v>311704</v>
          </cell>
        </row>
        <row r="8944">
          <cell r="A8944">
            <v>311734</v>
          </cell>
        </row>
        <row r="8945">
          <cell r="A8945">
            <v>311765</v>
          </cell>
        </row>
        <row r="8946">
          <cell r="A8946">
            <v>311796</v>
          </cell>
        </row>
        <row r="8947">
          <cell r="A8947">
            <v>311826</v>
          </cell>
        </row>
        <row r="8948">
          <cell r="A8948">
            <v>311857</v>
          </cell>
        </row>
        <row r="8949">
          <cell r="A8949">
            <v>311887</v>
          </cell>
        </row>
        <row r="8950">
          <cell r="A8950">
            <v>311918</v>
          </cell>
        </row>
        <row r="8951">
          <cell r="A8951">
            <v>311949</v>
          </cell>
        </row>
        <row r="8952">
          <cell r="A8952">
            <v>311977</v>
          </cell>
        </row>
        <row r="8953">
          <cell r="A8953">
            <v>312008</v>
          </cell>
        </row>
        <row r="8954">
          <cell r="A8954">
            <v>312038</v>
          </cell>
        </row>
        <row r="8955">
          <cell r="A8955">
            <v>312069</v>
          </cell>
        </row>
        <row r="8956">
          <cell r="A8956">
            <v>312099</v>
          </cell>
        </row>
        <row r="8957">
          <cell r="A8957">
            <v>312130</v>
          </cell>
        </row>
        <row r="8958">
          <cell r="A8958">
            <v>312161</v>
          </cell>
        </row>
        <row r="8959">
          <cell r="A8959">
            <v>312191</v>
          </cell>
        </row>
        <row r="8960">
          <cell r="A8960">
            <v>312222</v>
          </cell>
        </row>
        <row r="8961">
          <cell r="A8961">
            <v>312252</v>
          </cell>
        </row>
        <row r="8962">
          <cell r="A8962">
            <v>312283</v>
          </cell>
        </row>
        <row r="8963">
          <cell r="A8963">
            <v>312314</v>
          </cell>
        </row>
        <row r="8964">
          <cell r="A8964">
            <v>312342</v>
          </cell>
        </row>
        <row r="8965">
          <cell r="A8965">
            <v>312373</v>
          </cell>
        </row>
        <row r="8966">
          <cell r="A8966">
            <v>312403</v>
          </cell>
        </row>
        <row r="8967">
          <cell r="A8967">
            <v>312434</v>
          </cell>
        </row>
        <row r="8968">
          <cell r="A8968">
            <v>312464</v>
          </cell>
        </row>
        <row r="8969">
          <cell r="A8969">
            <v>312495</v>
          </cell>
        </row>
        <row r="8970">
          <cell r="A8970">
            <v>312526</v>
          </cell>
        </row>
        <row r="8971">
          <cell r="A8971">
            <v>312556</v>
          </cell>
        </row>
        <row r="8972">
          <cell r="A8972">
            <v>312587</v>
          </cell>
        </row>
        <row r="8973">
          <cell r="A8973">
            <v>312617</v>
          </cell>
        </row>
        <row r="8974">
          <cell r="A8974">
            <v>312648</v>
          </cell>
        </row>
        <row r="8975">
          <cell r="A8975">
            <v>312679</v>
          </cell>
        </row>
        <row r="8976">
          <cell r="A8976">
            <v>312708</v>
          </cell>
        </row>
        <row r="8977">
          <cell r="A8977">
            <v>312739</v>
          </cell>
        </row>
        <row r="8978">
          <cell r="A8978">
            <v>312769</v>
          </cell>
        </row>
        <row r="8979">
          <cell r="A8979">
            <v>312800</v>
          </cell>
        </row>
        <row r="8980">
          <cell r="A8980">
            <v>312830</v>
          </cell>
        </row>
        <row r="8981">
          <cell r="A8981">
            <v>312861</v>
          </cell>
        </row>
        <row r="8982">
          <cell r="A8982">
            <v>312892</v>
          </cell>
        </row>
        <row r="8983">
          <cell r="A8983">
            <v>312922</v>
          </cell>
        </row>
        <row r="8984">
          <cell r="A8984">
            <v>312953</v>
          </cell>
        </row>
        <row r="8985">
          <cell r="A8985">
            <v>312983</v>
          </cell>
        </row>
        <row r="8986">
          <cell r="A8986">
            <v>313014</v>
          </cell>
        </row>
        <row r="8987">
          <cell r="A8987">
            <v>313045</v>
          </cell>
        </row>
        <row r="8988">
          <cell r="A8988">
            <v>313073</v>
          </cell>
        </row>
        <row r="8989">
          <cell r="A8989">
            <v>313104</v>
          </cell>
        </row>
        <row r="8990">
          <cell r="A8990">
            <v>313134</v>
          </cell>
        </row>
        <row r="8991">
          <cell r="A8991">
            <v>313165</v>
          </cell>
        </row>
        <row r="8992">
          <cell r="A8992">
            <v>313195</v>
          </cell>
        </row>
        <row r="8993">
          <cell r="A8993">
            <v>313226</v>
          </cell>
        </row>
        <row r="8994">
          <cell r="A8994">
            <v>313257</v>
          </cell>
        </row>
        <row r="8995">
          <cell r="A8995">
            <v>313287</v>
          </cell>
        </row>
        <row r="8996">
          <cell r="A8996">
            <v>313318</v>
          </cell>
        </row>
        <row r="8997">
          <cell r="A8997">
            <v>313348</v>
          </cell>
        </row>
        <row r="8998">
          <cell r="A8998">
            <v>313379</v>
          </cell>
        </row>
        <row r="8999">
          <cell r="A8999">
            <v>313410</v>
          </cell>
        </row>
        <row r="9000">
          <cell r="A9000">
            <v>313438</v>
          </cell>
        </row>
        <row r="9001">
          <cell r="A9001">
            <v>313469</v>
          </cell>
        </row>
        <row r="9002">
          <cell r="A9002">
            <v>313499</v>
          </cell>
        </row>
        <row r="9003">
          <cell r="A9003">
            <v>313530</v>
          </cell>
        </row>
        <row r="9004">
          <cell r="A9004">
            <v>313560</v>
          </cell>
        </row>
        <row r="9005">
          <cell r="A9005">
            <v>313591</v>
          </cell>
        </row>
        <row r="9006">
          <cell r="A9006">
            <v>313622</v>
          </cell>
        </row>
        <row r="9007">
          <cell r="A9007">
            <v>313652</v>
          </cell>
        </row>
        <row r="9008">
          <cell r="A9008">
            <v>313683</v>
          </cell>
        </row>
        <row r="9009">
          <cell r="A9009">
            <v>313713</v>
          </cell>
        </row>
        <row r="9010">
          <cell r="A9010">
            <v>313744</v>
          </cell>
        </row>
        <row r="9011">
          <cell r="A9011">
            <v>313775</v>
          </cell>
        </row>
        <row r="9012">
          <cell r="A9012">
            <v>313803</v>
          </cell>
        </row>
        <row r="9013">
          <cell r="A9013">
            <v>313834</v>
          </cell>
        </row>
        <row r="9014">
          <cell r="A9014">
            <v>313864</v>
          </cell>
        </row>
        <row r="9015">
          <cell r="A9015">
            <v>313895</v>
          </cell>
        </row>
        <row r="9016">
          <cell r="A9016">
            <v>313925</v>
          </cell>
        </row>
        <row r="9017">
          <cell r="A9017">
            <v>313956</v>
          </cell>
        </row>
        <row r="9018">
          <cell r="A9018">
            <v>313987</v>
          </cell>
        </row>
        <row r="9019">
          <cell r="A9019">
            <v>314017</v>
          </cell>
        </row>
        <row r="9020">
          <cell r="A9020">
            <v>314048</v>
          </cell>
        </row>
        <row r="9021">
          <cell r="A9021">
            <v>314078</v>
          </cell>
        </row>
        <row r="9022">
          <cell r="A9022">
            <v>314109</v>
          </cell>
        </row>
        <row r="9023">
          <cell r="A9023">
            <v>314140</v>
          </cell>
        </row>
        <row r="9024">
          <cell r="A9024">
            <v>314169</v>
          </cell>
        </row>
        <row r="9025">
          <cell r="A9025">
            <v>314200</v>
          </cell>
        </row>
        <row r="9026">
          <cell r="A9026">
            <v>314230</v>
          </cell>
        </row>
        <row r="9027">
          <cell r="A9027">
            <v>314261</v>
          </cell>
        </row>
        <row r="9028">
          <cell r="A9028">
            <v>314291</v>
          </cell>
        </row>
        <row r="9029">
          <cell r="A9029">
            <v>314322</v>
          </cell>
        </row>
        <row r="9030">
          <cell r="A9030">
            <v>314353</v>
          </cell>
        </row>
        <row r="9031">
          <cell r="A9031">
            <v>314383</v>
          </cell>
        </row>
        <row r="9032">
          <cell r="A9032">
            <v>314414</v>
          </cell>
        </row>
        <row r="9033">
          <cell r="A9033">
            <v>314444</v>
          </cell>
        </row>
        <row r="9034">
          <cell r="A9034">
            <v>314475</v>
          </cell>
        </row>
        <row r="9035">
          <cell r="A9035">
            <v>314506</v>
          </cell>
        </row>
        <row r="9036">
          <cell r="A9036">
            <v>314534</v>
          </cell>
        </row>
        <row r="9037">
          <cell r="A9037">
            <v>314565</v>
          </cell>
        </row>
        <row r="9038">
          <cell r="A9038">
            <v>314595</v>
          </cell>
        </row>
        <row r="9039">
          <cell r="A9039">
            <v>314626</v>
          </cell>
        </row>
        <row r="9040">
          <cell r="A9040">
            <v>314656</v>
          </cell>
        </row>
        <row r="9041">
          <cell r="A9041">
            <v>314687</v>
          </cell>
        </row>
        <row r="9042">
          <cell r="A9042">
            <v>314718</v>
          </cell>
        </row>
        <row r="9043">
          <cell r="A9043">
            <v>314748</v>
          </cell>
        </row>
        <row r="9044">
          <cell r="A9044">
            <v>314779</v>
          </cell>
        </row>
        <row r="9045">
          <cell r="A9045">
            <v>314809</v>
          </cell>
        </row>
        <row r="9046">
          <cell r="A9046">
            <v>314840</v>
          </cell>
        </row>
        <row r="9047">
          <cell r="A9047">
            <v>314871</v>
          </cell>
        </row>
        <row r="9048">
          <cell r="A9048">
            <v>314899</v>
          </cell>
        </row>
        <row r="9049">
          <cell r="A9049">
            <v>314930</v>
          </cell>
        </row>
        <row r="9050">
          <cell r="A9050">
            <v>314960</v>
          </cell>
        </row>
        <row r="9051">
          <cell r="A9051">
            <v>314991</v>
          </cell>
        </row>
        <row r="9052">
          <cell r="A9052">
            <v>315021</v>
          </cell>
        </row>
        <row r="9053">
          <cell r="A9053">
            <v>315052</v>
          </cell>
        </row>
        <row r="9054">
          <cell r="A9054">
            <v>315083</v>
          </cell>
        </row>
        <row r="9055">
          <cell r="A9055">
            <v>315113</v>
          </cell>
        </row>
        <row r="9056">
          <cell r="A9056">
            <v>315144</v>
          </cell>
        </row>
        <row r="9057">
          <cell r="A9057">
            <v>315174</v>
          </cell>
        </row>
        <row r="9058">
          <cell r="A9058">
            <v>315205</v>
          </cell>
        </row>
        <row r="9059">
          <cell r="A9059">
            <v>315236</v>
          </cell>
        </row>
        <row r="9060">
          <cell r="A9060">
            <v>315264</v>
          </cell>
        </row>
        <row r="9061">
          <cell r="A9061">
            <v>315295</v>
          </cell>
        </row>
        <row r="9062">
          <cell r="A9062">
            <v>315325</v>
          </cell>
        </row>
        <row r="9063">
          <cell r="A9063">
            <v>315356</v>
          </cell>
        </row>
        <row r="9064">
          <cell r="A9064">
            <v>315386</v>
          </cell>
        </row>
        <row r="9065">
          <cell r="A9065">
            <v>315417</v>
          </cell>
        </row>
        <row r="9066">
          <cell r="A9066">
            <v>315448</v>
          </cell>
        </row>
        <row r="9067">
          <cell r="A9067">
            <v>315478</v>
          </cell>
        </row>
        <row r="9068">
          <cell r="A9068">
            <v>315509</v>
          </cell>
        </row>
        <row r="9069">
          <cell r="A9069">
            <v>315539</v>
          </cell>
        </row>
        <row r="9070">
          <cell r="A9070">
            <v>315570</v>
          </cell>
        </row>
        <row r="9071">
          <cell r="A9071">
            <v>315601</v>
          </cell>
        </row>
        <row r="9072">
          <cell r="A9072">
            <v>315630</v>
          </cell>
        </row>
        <row r="9073">
          <cell r="A9073">
            <v>315661</v>
          </cell>
        </row>
        <row r="9074">
          <cell r="A9074">
            <v>315691</v>
          </cell>
        </row>
        <row r="9075">
          <cell r="A9075">
            <v>315722</v>
          </cell>
        </row>
        <row r="9076">
          <cell r="A9076">
            <v>315752</v>
          </cell>
        </row>
        <row r="9077">
          <cell r="A9077">
            <v>315783</v>
          </cell>
        </row>
        <row r="9078">
          <cell r="A9078">
            <v>315814</v>
          </cell>
        </row>
        <row r="9079">
          <cell r="A9079">
            <v>315844</v>
          </cell>
        </row>
        <row r="9080">
          <cell r="A9080">
            <v>315875</v>
          </cell>
        </row>
        <row r="9081">
          <cell r="A9081">
            <v>315905</v>
          </cell>
        </row>
        <row r="9082">
          <cell r="A9082">
            <v>315936</v>
          </cell>
        </row>
        <row r="9083">
          <cell r="A9083">
            <v>315967</v>
          </cell>
        </row>
        <row r="9084">
          <cell r="A9084">
            <v>315995</v>
          </cell>
        </row>
        <row r="9085">
          <cell r="A9085">
            <v>316026</v>
          </cell>
        </row>
        <row r="9086">
          <cell r="A9086">
            <v>316056</v>
          </cell>
        </row>
        <row r="9087">
          <cell r="A9087">
            <v>316087</v>
          </cell>
        </row>
        <row r="9088">
          <cell r="A9088">
            <v>316117</v>
          </cell>
        </row>
        <row r="9089">
          <cell r="A9089">
            <v>316148</v>
          </cell>
        </row>
        <row r="9090">
          <cell r="A9090">
            <v>316179</v>
          </cell>
        </row>
        <row r="9091">
          <cell r="A9091">
            <v>316209</v>
          </cell>
        </row>
        <row r="9092">
          <cell r="A9092">
            <v>316240</v>
          </cell>
        </row>
        <row r="9093">
          <cell r="A9093">
            <v>316270</v>
          </cell>
        </row>
        <row r="9094">
          <cell r="A9094">
            <v>316301</v>
          </cell>
        </row>
        <row r="9095">
          <cell r="A9095">
            <v>316332</v>
          </cell>
        </row>
        <row r="9096">
          <cell r="A9096">
            <v>316360</v>
          </cell>
        </row>
        <row r="9097">
          <cell r="A9097">
            <v>316391</v>
          </cell>
        </row>
        <row r="9098">
          <cell r="A9098">
            <v>316421</v>
          </cell>
        </row>
        <row r="9099">
          <cell r="A9099">
            <v>316452</v>
          </cell>
        </row>
        <row r="9100">
          <cell r="A9100">
            <v>316482</v>
          </cell>
        </row>
        <row r="9101">
          <cell r="A9101">
            <v>316513</v>
          </cell>
        </row>
        <row r="9102">
          <cell r="A9102">
            <v>316544</v>
          </cell>
        </row>
        <row r="9103">
          <cell r="A9103">
            <v>316574</v>
          </cell>
        </row>
        <row r="9104">
          <cell r="A9104">
            <v>316605</v>
          </cell>
        </row>
        <row r="9105">
          <cell r="A9105">
            <v>316635</v>
          </cell>
        </row>
        <row r="9106">
          <cell r="A9106">
            <v>316666</v>
          </cell>
        </row>
        <row r="9107">
          <cell r="A9107">
            <v>316697</v>
          </cell>
        </row>
        <row r="9108">
          <cell r="A9108">
            <v>316725</v>
          </cell>
        </row>
        <row r="9109">
          <cell r="A9109">
            <v>316756</v>
          </cell>
        </row>
        <row r="9110">
          <cell r="A9110">
            <v>316786</v>
          </cell>
        </row>
        <row r="9111">
          <cell r="A9111">
            <v>316817</v>
          </cell>
        </row>
        <row r="9112">
          <cell r="A9112">
            <v>316847</v>
          </cell>
        </row>
        <row r="9113">
          <cell r="A9113">
            <v>316878</v>
          </cell>
        </row>
        <row r="9114">
          <cell r="A9114">
            <v>316909</v>
          </cell>
        </row>
        <row r="9115">
          <cell r="A9115">
            <v>316939</v>
          </cell>
        </row>
        <row r="9116">
          <cell r="A9116">
            <v>316970</v>
          </cell>
        </row>
        <row r="9117">
          <cell r="A9117">
            <v>317000</v>
          </cell>
        </row>
        <row r="9118">
          <cell r="A9118">
            <v>317031</v>
          </cell>
        </row>
        <row r="9119">
          <cell r="A9119">
            <v>317062</v>
          </cell>
        </row>
        <row r="9120">
          <cell r="A9120">
            <v>317091</v>
          </cell>
        </row>
        <row r="9121">
          <cell r="A9121">
            <v>317122</v>
          </cell>
        </row>
        <row r="9122">
          <cell r="A9122">
            <v>317152</v>
          </cell>
        </row>
        <row r="9123">
          <cell r="A9123">
            <v>317183</v>
          </cell>
        </row>
        <row r="9124">
          <cell r="A9124">
            <v>317213</v>
          </cell>
        </row>
        <row r="9125">
          <cell r="A9125">
            <v>317244</v>
          </cell>
        </row>
        <row r="9126">
          <cell r="A9126">
            <v>317275</v>
          </cell>
        </row>
        <row r="9127">
          <cell r="A9127">
            <v>317305</v>
          </cell>
        </row>
        <row r="9128">
          <cell r="A9128">
            <v>317336</v>
          </cell>
        </row>
        <row r="9129">
          <cell r="A9129">
            <v>317366</v>
          </cell>
        </row>
        <row r="9130">
          <cell r="A9130">
            <v>317397</v>
          </cell>
        </row>
        <row r="9131">
          <cell r="A9131">
            <v>317428</v>
          </cell>
        </row>
        <row r="9132">
          <cell r="A9132">
            <v>317456</v>
          </cell>
        </row>
        <row r="9133">
          <cell r="A9133">
            <v>317487</v>
          </cell>
        </row>
        <row r="9134">
          <cell r="A9134">
            <v>317517</v>
          </cell>
        </row>
        <row r="9135">
          <cell r="A9135">
            <v>317548</v>
          </cell>
        </row>
        <row r="9136">
          <cell r="A9136">
            <v>317578</v>
          </cell>
        </row>
        <row r="9137">
          <cell r="A9137">
            <v>317609</v>
          </cell>
        </row>
        <row r="9138">
          <cell r="A9138">
            <v>317640</v>
          </cell>
        </row>
        <row r="9139">
          <cell r="A9139">
            <v>317670</v>
          </cell>
        </row>
        <row r="9140">
          <cell r="A9140">
            <v>317701</v>
          </cell>
        </row>
        <row r="9141">
          <cell r="A9141">
            <v>317731</v>
          </cell>
        </row>
        <row r="9142">
          <cell r="A9142">
            <v>317762</v>
          </cell>
        </row>
        <row r="9143">
          <cell r="A9143">
            <v>317793</v>
          </cell>
        </row>
        <row r="9144">
          <cell r="A9144">
            <v>317821</v>
          </cell>
        </row>
        <row r="9145">
          <cell r="A9145">
            <v>317852</v>
          </cell>
        </row>
        <row r="9146">
          <cell r="A9146">
            <v>317882</v>
          </cell>
        </row>
        <row r="9147">
          <cell r="A9147">
            <v>317913</v>
          </cell>
        </row>
        <row r="9148">
          <cell r="A9148">
            <v>317943</v>
          </cell>
        </row>
        <row r="9149">
          <cell r="A9149">
            <v>317974</v>
          </cell>
        </row>
        <row r="9150">
          <cell r="A9150">
            <v>318005</v>
          </cell>
        </row>
        <row r="9151">
          <cell r="A9151">
            <v>318035</v>
          </cell>
        </row>
        <row r="9152">
          <cell r="A9152">
            <v>318066</v>
          </cell>
        </row>
        <row r="9153">
          <cell r="A9153">
            <v>318096</v>
          </cell>
        </row>
        <row r="9154">
          <cell r="A9154">
            <v>318127</v>
          </cell>
        </row>
        <row r="9155">
          <cell r="A9155">
            <v>318158</v>
          </cell>
        </row>
        <row r="9156">
          <cell r="A9156">
            <v>318186</v>
          </cell>
        </row>
        <row r="9157">
          <cell r="A9157">
            <v>318217</v>
          </cell>
        </row>
        <row r="9158">
          <cell r="A9158">
            <v>318247</v>
          </cell>
        </row>
        <row r="9159">
          <cell r="A9159">
            <v>318278</v>
          </cell>
        </row>
        <row r="9160">
          <cell r="A9160">
            <v>318308</v>
          </cell>
        </row>
        <row r="9161">
          <cell r="A9161">
            <v>318339</v>
          </cell>
        </row>
        <row r="9162">
          <cell r="A9162">
            <v>318370</v>
          </cell>
        </row>
        <row r="9163">
          <cell r="A9163">
            <v>318400</v>
          </cell>
        </row>
        <row r="9164">
          <cell r="A9164">
            <v>318431</v>
          </cell>
        </row>
        <row r="9165">
          <cell r="A9165">
            <v>318461</v>
          </cell>
        </row>
        <row r="9166">
          <cell r="A9166">
            <v>318492</v>
          </cell>
        </row>
        <row r="9167">
          <cell r="A9167">
            <v>318523</v>
          </cell>
        </row>
        <row r="9168">
          <cell r="A9168">
            <v>318552</v>
          </cell>
        </row>
        <row r="9169">
          <cell r="A9169">
            <v>318583</v>
          </cell>
        </row>
        <row r="9170">
          <cell r="A9170">
            <v>318613</v>
          </cell>
        </row>
        <row r="9171">
          <cell r="A9171">
            <v>318644</v>
          </cell>
        </row>
        <row r="9172">
          <cell r="A9172">
            <v>318674</v>
          </cell>
        </row>
        <row r="9173">
          <cell r="A9173">
            <v>318705</v>
          </cell>
        </row>
        <row r="9174">
          <cell r="A9174">
            <v>318736</v>
          </cell>
        </row>
        <row r="9175">
          <cell r="A9175">
            <v>318766</v>
          </cell>
        </row>
        <row r="9176">
          <cell r="A9176">
            <v>318797</v>
          </cell>
        </row>
        <row r="9177">
          <cell r="A9177">
            <v>318827</v>
          </cell>
        </row>
        <row r="9178">
          <cell r="A9178">
            <v>318858</v>
          </cell>
        </row>
        <row r="9179">
          <cell r="A9179">
            <v>318889</v>
          </cell>
        </row>
        <row r="9180">
          <cell r="A9180">
            <v>318917</v>
          </cell>
        </row>
        <row r="9181">
          <cell r="A9181">
            <v>318948</v>
          </cell>
        </row>
        <row r="9182">
          <cell r="A9182">
            <v>318978</v>
          </cell>
        </row>
        <row r="9183">
          <cell r="A9183">
            <v>319009</v>
          </cell>
        </row>
        <row r="9184">
          <cell r="A9184">
            <v>319039</v>
          </cell>
        </row>
        <row r="9185">
          <cell r="A9185">
            <v>319070</v>
          </cell>
        </row>
        <row r="9186">
          <cell r="A9186">
            <v>319101</v>
          </cell>
        </row>
        <row r="9187">
          <cell r="A9187">
            <v>319131</v>
          </cell>
        </row>
        <row r="9188">
          <cell r="A9188">
            <v>319162</v>
          </cell>
        </row>
        <row r="9189">
          <cell r="A9189">
            <v>319192</v>
          </cell>
        </row>
        <row r="9190">
          <cell r="A9190">
            <v>319223</v>
          </cell>
        </row>
        <row r="9191">
          <cell r="A9191">
            <v>319254</v>
          </cell>
        </row>
        <row r="9192">
          <cell r="A9192">
            <v>319282</v>
          </cell>
        </row>
        <row r="9193">
          <cell r="A9193">
            <v>319313</v>
          </cell>
        </row>
        <row r="9194">
          <cell r="A9194">
            <v>319343</v>
          </cell>
        </row>
        <row r="9195">
          <cell r="A9195">
            <v>319374</v>
          </cell>
        </row>
        <row r="9196">
          <cell r="A9196">
            <v>319404</v>
          </cell>
        </row>
        <row r="9197">
          <cell r="A9197">
            <v>319435</v>
          </cell>
        </row>
        <row r="9198">
          <cell r="A9198">
            <v>319466</v>
          </cell>
        </row>
        <row r="9199">
          <cell r="A9199">
            <v>319496</v>
          </cell>
        </row>
        <row r="9200">
          <cell r="A9200">
            <v>319527</v>
          </cell>
        </row>
        <row r="9201">
          <cell r="A9201">
            <v>319557</v>
          </cell>
        </row>
        <row r="9202">
          <cell r="A9202">
            <v>319588</v>
          </cell>
        </row>
        <row r="9203">
          <cell r="A9203">
            <v>319619</v>
          </cell>
        </row>
        <row r="9204">
          <cell r="A9204">
            <v>319647</v>
          </cell>
        </row>
        <row r="9205">
          <cell r="A9205">
            <v>319678</v>
          </cell>
        </row>
        <row r="9206">
          <cell r="A9206">
            <v>319708</v>
          </cell>
        </row>
        <row r="9207">
          <cell r="A9207">
            <v>319739</v>
          </cell>
        </row>
        <row r="9208">
          <cell r="A9208">
            <v>319769</v>
          </cell>
        </row>
        <row r="9209">
          <cell r="A9209">
            <v>319800</v>
          </cell>
        </row>
        <row r="9210">
          <cell r="A9210">
            <v>319831</v>
          </cell>
        </row>
        <row r="9211">
          <cell r="A9211">
            <v>319861</v>
          </cell>
        </row>
        <row r="9212">
          <cell r="A9212">
            <v>319892</v>
          </cell>
        </row>
        <row r="9213">
          <cell r="A9213">
            <v>319922</v>
          </cell>
        </row>
        <row r="9214">
          <cell r="A9214">
            <v>319953</v>
          </cell>
        </row>
        <row r="9215">
          <cell r="A9215">
            <v>319984</v>
          </cell>
        </row>
        <row r="9216">
          <cell r="A9216">
            <v>320013</v>
          </cell>
        </row>
        <row r="9217">
          <cell r="A9217">
            <v>320044</v>
          </cell>
        </row>
        <row r="9218">
          <cell r="A9218">
            <v>320074</v>
          </cell>
        </row>
        <row r="9219">
          <cell r="A9219">
            <v>320105</v>
          </cell>
        </row>
        <row r="9220">
          <cell r="A9220">
            <v>320135</v>
          </cell>
        </row>
        <row r="9221">
          <cell r="A9221">
            <v>320166</v>
          </cell>
        </row>
        <row r="9222">
          <cell r="A9222">
            <v>320197</v>
          </cell>
        </row>
        <row r="9223">
          <cell r="A9223">
            <v>320227</v>
          </cell>
        </row>
        <row r="9224">
          <cell r="A9224">
            <v>320258</v>
          </cell>
        </row>
        <row r="9225">
          <cell r="A9225">
            <v>320288</v>
          </cell>
        </row>
        <row r="9226">
          <cell r="A9226">
            <v>320319</v>
          </cell>
        </row>
        <row r="9227">
          <cell r="A9227">
            <v>320350</v>
          </cell>
        </row>
        <row r="9228">
          <cell r="A9228">
            <v>320378</v>
          </cell>
        </row>
        <row r="9229">
          <cell r="A9229">
            <v>320409</v>
          </cell>
        </row>
        <row r="9230">
          <cell r="A9230">
            <v>320439</v>
          </cell>
        </row>
        <row r="9231">
          <cell r="A9231">
            <v>320470</v>
          </cell>
        </row>
        <row r="9232">
          <cell r="A9232">
            <v>320500</v>
          </cell>
        </row>
        <row r="9233">
          <cell r="A9233">
            <v>320531</v>
          </cell>
        </row>
        <row r="9234">
          <cell r="A9234">
            <v>320562</v>
          </cell>
        </row>
        <row r="9235">
          <cell r="A9235">
            <v>320592</v>
          </cell>
        </row>
        <row r="9236">
          <cell r="A9236">
            <v>320623</v>
          </cell>
        </row>
        <row r="9237">
          <cell r="A9237">
            <v>320653</v>
          </cell>
        </row>
        <row r="9238">
          <cell r="A9238">
            <v>320684</v>
          </cell>
        </row>
        <row r="9239">
          <cell r="A9239">
            <v>320715</v>
          </cell>
        </row>
        <row r="9240">
          <cell r="A9240">
            <v>320743</v>
          </cell>
        </row>
        <row r="9241">
          <cell r="A9241">
            <v>320774</v>
          </cell>
        </row>
        <row r="9242">
          <cell r="A9242">
            <v>320804</v>
          </cell>
        </row>
        <row r="9243">
          <cell r="A9243">
            <v>320835</v>
          </cell>
        </row>
        <row r="9244">
          <cell r="A9244">
            <v>320865</v>
          </cell>
        </row>
        <row r="9245">
          <cell r="A9245">
            <v>320896</v>
          </cell>
        </row>
        <row r="9246">
          <cell r="A9246">
            <v>320927</v>
          </cell>
        </row>
        <row r="9247">
          <cell r="A9247">
            <v>320957</v>
          </cell>
        </row>
        <row r="9248">
          <cell r="A9248">
            <v>320988</v>
          </cell>
        </row>
        <row r="9249">
          <cell r="A9249">
            <v>321018</v>
          </cell>
        </row>
        <row r="9250">
          <cell r="A9250">
            <v>321049</v>
          </cell>
        </row>
        <row r="9251">
          <cell r="A9251">
            <v>321080</v>
          </cell>
        </row>
        <row r="9252">
          <cell r="A9252">
            <v>321108</v>
          </cell>
        </row>
        <row r="9253">
          <cell r="A9253">
            <v>321139</v>
          </cell>
        </row>
        <row r="9254">
          <cell r="A9254">
            <v>321169</v>
          </cell>
        </row>
        <row r="9255">
          <cell r="A9255">
            <v>321200</v>
          </cell>
        </row>
        <row r="9256">
          <cell r="A9256">
            <v>321230</v>
          </cell>
        </row>
        <row r="9257">
          <cell r="A9257">
            <v>321261</v>
          </cell>
        </row>
        <row r="9258">
          <cell r="A9258">
            <v>321292</v>
          </cell>
        </row>
        <row r="9259">
          <cell r="A9259">
            <v>321322</v>
          </cell>
        </row>
        <row r="9260">
          <cell r="A9260">
            <v>321353</v>
          </cell>
        </row>
        <row r="9261">
          <cell r="A9261">
            <v>321383</v>
          </cell>
        </row>
        <row r="9262">
          <cell r="A9262">
            <v>321414</v>
          </cell>
        </row>
        <row r="9263">
          <cell r="A9263">
            <v>321445</v>
          </cell>
        </row>
        <row r="9264">
          <cell r="A9264">
            <v>321474</v>
          </cell>
        </row>
        <row r="9265">
          <cell r="A9265">
            <v>321505</v>
          </cell>
        </row>
        <row r="9266">
          <cell r="A9266">
            <v>321535</v>
          </cell>
        </row>
        <row r="9267">
          <cell r="A9267">
            <v>321566</v>
          </cell>
        </row>
        <row r="9268">
          <cell r="A9268">
            <v>321596</v>
          </cell>
        </row>
        <row r="9269">
          <cell r="A9269">
            <v>321627</v>
          </cell>
        </row>
        <row r="9270">
          <cell r="A9270">
            <v>321658</v>
          </cell>
        </row>
        <row r="9271">
          <cell r="A9271">
            <v>321688</v>
          </cell>
        </row>
        <row r="9272">
          <cell r="A9272">
            <v>321719</v>
          </cell>
        </row>
        <row r="9273">
          <cell r="A9273">
            <v>321749</v>
          </cell>
        </row>
        <row r="9274">
          <cell r="A9274">
            <v>321780</v>
          </cell>
        </row>
        <row r="9275">
          <cell r="A9275">
            <v>321811</v>
          </cell>
        </row>
        <row r="9276">
          <cell r="A9276">
            <v>321839</v>
          </cell>
        </row>
        <row r="9277">
          <cell r="A9277">
            <v>321870</v>
          </cell>
        </row>
        <row r="9278">
          <cell r="A9278">
            <v>321900</v>
          </cell>
        </row>
        <row r="9279">
          <cell r="A9279">
            <v>321931</v>
          </cell>
        </row>
        <row r="9280">
          <cell r="A9280">
            <v>321961</v>
          </cell>
        </row>
        <row r="9281">
          <cell r="A9281">
            <v>321992</v>
          </cell>
        </row>
        <row r="9282">
          <cell r="A9282">
            <v>322023</v>
          </cell>
        </row>
        <row r="9283">
          <cell r="A9283">
            <v>322053</v>
          </cell>
        </row>
        <row r="9284">
          <cell r="A9284">
            <v>322084</v>
          </cell>
        </row>
        <row r="9285">
          <cell r="A9285">
            <v>322114</v>
          </cell>
        </row>
        <row r="9286">
          <cell r="A9286">
            <v>322145</v>
          </cell>
        </row>
        <row r="9287">
          <cell r="A9287">
            <v>322176</v>
          </cell>
        </row>
        <row r="9288">
          <cell r="A9288">
            <v>322204</v>
          </cell>
        </row>
        <row r="9289">
          <cell r="A9289">
            <v>322235</v>
          </cell>
        </row>
        <row r="9290">
          <cell r="A9290">
            <v>322265</v>
          </cell>
        </row>
        <row r="9291">
          <cell r="A9291">
            <v>322296</v>
          </cell>
        </row>
        <row r="9292">
          <cell r="A9292">
            <v>322326</v>
          </cell>
        </row>
        <row r="9293">
          <cell r="A9293">
            <v>322357</v>
          </cell>
        </row>
        <row r="9294">
          <cell r="A9294">
            <v>322388</v>
          </cell>
        </row>
        <row r="9295">
          <cell r="A9295">
            <v>322418</v>
          </cell>
        </row>
        <row r="9296">
          <cell r="A9296">
            <v>322449</v>
          </cell>
        </row>
        <row r="9297">
          <cell r="A9297">
            <v>322479</v>
          </cell>
        </row>
        <row r="9298">
          <cell r="A9298">
            <v>322510</v>
          </cell>
        </row>
        <row r="9299">
          <cell r="A9299">
            <v>322541</v>
          </cell>
        </row>
        <row r="9300">
          <cell r="A9300">
            <v>322569</v>
          </cell>
        </row>
        <row r="9301">
          <cell r="A9301">
            <v>322600</v>
          </cell>
        </row>
        <row r="9302">
          <cell r="A9302">
            <v>322630</v>
          </cell>
        </row>
        <row r="9303">
          <cell r="A9303">
            <v>322661</v>
          </cell>
        </row>
        <row r="9304">
          <cell r="A9304">
            <v>322691</v>
          </cell>
        </row>
        <row r="9305">
          <cell r="A9305">
            <v>322722</v>
          </cell>
        </row>
        <row r="9306">
          <cell r="A9306">
            <v>322753</v>
          </cell>
        </row>
        <row r="9307">
          <cell r="A9307">
            <v>322783</v>
          </cell>
        </row>
        <row r="9308">
          <cell r="A9308">
            <v>322814</v>
          </cell>
        </row>
        <row r="9309">
          <cell r="A9309">
            <v>322844</v>
          </cell>
        </row>
        <row r="9310">
          <cell r="A9310">
            <v>322875</v>
          </cell>
        </row>
        <row r="9311">
          <cell r="A9311">
            <v>322906</v>
          </cell>
        </row>
        <row r="9312">
          <cell r="A9312">
            <v>322935</v>
          </cell>
        </row>
        <row r="9313">
          <cell r="A9313">
            <v>322966</v>
          </cell>
        </row>
        <row r="9314">
          <cell r="A9314">
            <v>322996</v>
          </cell>
        </row>
        <row r="9315">
          <cell r="A9315">
            <v>323027</v>
          </cell>
        </row>
        <row r="9316">
          <cell r="A9316">
            <v>323057</v>
          </cell>
        </row>
        <row r="9317">
          <cell r="A9317">
            <v>323088</v>
          </cell>
        </row>
        <row r="9318">
          <cell r="A9318">
            <v>323119</v>
          </cell>
        </row>
        <row r="9319">
          <cell r="A9319">
            <v>323149</v>
          </cell>
        </row>
        <row r="9320">
          <cell r="A9320">
            <v>323180</v>
          </cell>
        </row>
        <row r="9321">
          <cell r="A9321">
            <v>323210</v>
          </cell>
        </row>
        <row r="9322">
          <cell r="A9322">
            <v>323241</v>
          </cell>
        </row>
        <row r="9323">
          <cell r="A9323">
            <v>323272</v>
          </cell>
        </row>
        <row r="9324">
          <cell r="A9324">
            <v>323300</v>
          </cell>
        </row>
        <row r="9325">
          <cell r="A9325">
            <v>323331</v>
          </cell>
        </row>
        <row r="9326">
          <cell r="A9326">
            <v>323361</v>
          </cell>
        </row>
        <row r="9327">
          <cell r="A9327">
            <v>323392</v>
          </cell>
        </row>
        <row r="9328">
          <cell r="A9328">
            <v>323422</v>
          </cell>
        </row>
        <row r="9329">
          <cell r="A9329">
            <v>323453</v>
          </cell>
        </row>
        <row r="9330">
          <cell r="A9330">
            <v>323484</v>
          </cell>
        </row>
        <row r="9331">
          <cell r="A9331">
            <v>323514</v>
          </cell>
        </row>
        <row r="9332">
          <cell r="A9332">
            <v>323545</v>
          </cell>
        </row>
        <row r="9333">
          <cell r="A9333">
            <v>323575</v>
          </cell>
        </row>
        <row r="9334">
          <cell r="A9334">
            <v>323606</v>
          </cell>
        </row>
        <row r="9335">
          <cell r="A9335">
            <v>323637</v>
          </cell>
        </row>
        <row r="9336">
          <cell r="A9336">
            <v>323665</v>
          </cell>
        </row>
        <row r="9337">
          <cell r="A9337">
            <v>323696</v>
          </cell>
        </row>
        <row r="9338">
          <cell r="A9338">
            <v>323726</v>
          </cell>
        </row>
        <row r="9339">
          <cell r="A9339">
            <v>323757</v>
          </cell>
        </row>
        <row r="9340">
          <cell r="A9340">
            <v>323787</v>
          </cell>
        </row>
        <row r="9341">
          <cell r="A9341">
            <v>323818</v>
          </cell>
        </row>
        <row r="9342">
          <cell r="A9342">
            <v>323849</v>
          </cell>
        </row>
        <row r="9343">
          <cell r="A9343">
            <v>323879</v>
          </cell>
        </row>
        <row r="9344">
          <cell r="A9344">
            <v>323910</v>
          </cell>
        </row>
        <row r="9345">
          <cell r="A9345">
            <v>323940</v>
          </cell>
        </row>
        <row r="9346">
          <cell r="A9346">
            <v>323971</v>
          </cell>
        </row>
        <row r="9347">
          <cell r="A9347">
            <v>324002</v>
          </cell>
        </row>
        <row r="9348">
          <cell r="A9348">
            <v>324030</v>
          </cell>
        </row>
        <row r="9349">
          <cell r="A9349">
            <v>324061</v>
          </cell>
        </row>
        <row r="9350">
          <cell r="A9350">
            <v>324091</v>
          </cell>
        </row>
        <row r="9351">
          <cell r="A9351">
            <v>324122</v>
          </cell>
        </row>
        <row r="9352">
          <cell r="A9352">
            <v>324152</v>
          </cell>
        </row>
        <row r="9353">
          <cell r="A9353">
            <v>324183</v>
          </cell>
        </row>
        <row r="9354">
          <cell r="A9354">
            <v>324214</v>
          </cell>
        </row>
        <row r="9355">
          <cell r="A9355">
            <v>324244</v>
          </cell>
        </row>
        <row r="9356">
          <cell r="A9356">
            <v>324275</v>
          </cell>
        </row>
        <row r="9357">
          <cell r="A9357">
            <v>324305</v>
          </cell>
        </row>
        <row r="9358">
          <cell r="A9358">
            <v>324336</v>
          </cell>
        </row>
        <row r="9359">
          <cell r="A9359">
            <v>324367</v>
          </cell>
        </row>
        <row r="9360">
          <cell r="A9360">
            <v>324396</v>
          </cell>
        </row>
        <row r="9361">
          <cell r="A9361">
            <v>324427</v>
          </cell>
        </row>
        <row r="9362">
          <cell r="A9362">
            <v>324457</v>
          </cell>
        </row>
        <row r="9363">
          <cell r="A9363">
            <v>324488</v>
          </cell>
        </row>
        <row r="9364">
          <cell r="A9364">
            <v>324518</v>
          </cell>
        </row>
        <row r="9365">
          <cell r="A9365">
            <v>324549</v>
          </cell>
        </row>
        <row r="9366">
          <cell r="A9366">
            <v>324580</v>
          </cell>
        </row>
        <row r="9367">
          <cell r="A9367">
            <v>324610</v>
          </cell>
        </row>
        <row r="9368">
          <cell r="A9368">
            <v>324641</v>
          </cell>
        </row>
        <row r="9369">
          <cell r="A9369">
            <v>324671</v>
          </cell>
        </row>
        <row r="9370">
          <cell r="A9370">
            <v>324702</v>
          </cell>
        </row>
        <row r="9371">
          <cell r="A9371">
            <v>324733</v>
          </cell>
        </row>
        <row r="9372">
          <cell r="A9372">
            <v>324761</v>
          </cell>
        </row>
        <row r="9373">
          <cell r="A9373">
            <v>324792</v>
          </cell>
        </row>
        <row r="9374">
          <cell r="A9374">
            <v>324822</v>
          </cell>
        </row>
        <row r="9375">
          <cell r="A9375">
            <v>324853</v>
          </cell>
        </row>
        <row r="9376">
          <cell r="A9376">
            <v>324883</v>
          </cell>
        </row>
        <row r="9377">
          <cell r="A9377">
            <v>324914</v>
          </cell>
        </row>
        <row r="9378">
          <cell r="A9378">
            <v>324945</v>
          </cell>
        </row>
        <row r="9379">
          <cell r="A9379">
            <v>324975</v>
          </cell>
        </row>
        <row r="9380">
          <cell r="A9380">
            <v>325006</v>
          </cell>
        </row>
        <row r="9381">
          <cell r="A9381">
            <v>325036</v>
          </cell>
        </row>
        <row r="9382">
          <cell r="A9382">
            <v>325067</v>
          </cell>
        </row>
        <row r="9383">
          <cell r="A9383">
            <v>325098</v>
          </cell>
        </row>
        <row r="9384">
          <cell r="A9384">
            <v>325126</v>
          </cell>
        </row>
        <row r="9385">
          <cell r="A9385">
            <v>325157</v>
          </cell>
        </row>
        <row r="9386">
          <cell r="A9386">
            <v>325187</v>
          </cell>
        </row>
        <row r="9387">
          <cell r="A9387">
            <v>325218</v>
          </cell>
        </row>
        <row r="9388">
          <cell r="A9388">
            <v>325248</v>
          </cell>
        </row>
        <row r="9389">
          <cell r="A9389">
            <v>325279</v>
          </cell>
        </row>
        <row r="9390">
          <cell r="A9390">
            <v>325310</v>
          </cell>
        </row>
        <row r="9391">
          <cell r="A9391">
            <v>325340</v>
          </cell>
        </row>
        <row r="9392">
          <cell r="A9392">
            <v>325371</v>
          </cell>
        </row>
        <row r="9393">
          <cell r="A9393">
            <v>325401</v>
          </cell>
        </row>
        <row r="9394">
          <cell r="A9394">
            <v>325432</v>
          </cell>
        </row>
        <row r="9395">
          <cell r="A9395">
            <v>325463</v>
          </cell>
        </row>
        <row r="9396">
          <cell r="A9396">
            <v>325491</v>
          </cell>
        </row>
        <row r="9397">
          <cell r="A9397">
            <v>325522</v>
          </cell>
        </row>
        <row r="9398">
          <cell r="A9398">
            <v>325552</v>
          </cell>
        </row>
        <row r="9399">
          <cell r="A9399">
            <v>325583</v>
          </cell>
        </row>
        <row r="9400">
          <cell r="A9400">
            <v>325613</v>
          </cell>
        </row>
        <row r="9401">
          <cell r="A9401">
            <v>325644</v>
          </cell>
        </row>
        <row r="9402">
          <cell r="A9402">
            <v>325675</v>
          </cell>
        </row>
        <row r="9403">
          <cell r="A9403">
            <v>325705</v>
          </cell>
        </row>
        <row r="9404">
          <cell r="A9404">
            <v>325736</v>
          </cell>
        </row>
        <row r="9405">
          <cell r="A9405">
            <v>325766</v>
          </cell>
        </row>
        <row r="9406">
          <cell r="A9406">
            <v>325797</v>
          </cell>
        </row>
        <row r="9407">
          <cell r="A9407">
            <v>325828</v>
          </cell>
        </row>
        <row r="9408">
          <cell r="A9408">
            <v>325857</v>
          </cell>
        </row>
        <row r="9409">
          <cell r="A9409">
            <v>325888</v>
          </cell>
        </row>
        <row r="9410">
          <cell r="A9410">
            <v>325918</v>
          </cell>
        </row>
        <row r="9411">
          <cell r="A9411">
            <v>325949</v>
          </cell>
        </row>
        <row r="9412">
          <cell r="A9412">
            <v>325979</v>
          </cell>
        </row>
        <row r="9413">
          <cell r="A9413">
            <v>326010</v>
          </cell>
        </row>
        <row r="9414">
          <cell r="A9414">
            <v>326041</v>
          </cell>
        </row>
        <row r="9415">
          <cell r="A9415">
            <v>326071</v>
          </cell>
        </row>
        <row r="9416">
          <cell r="A9416">
            <v>326102</v>
          </cell>
        </row>
        <row r="9417">
          <cell r="A9417">
            <v>326132</v>
          </cell>
        </row>
        <row r="9418">
          <cell r="A9418">
            <v>326163</v>
          </cell>
        </row>
        <row r="9419">
          <cell r="A9419">
            <v>326194</v>
          </cell>
        </row>
        <row r="9420">
          <cell r="A9420">
            <v>326222</v>
          </cell>
        </row>
        <row r="9421">
          <cell r="A9421">
            <v>326253</v>
          </cell>
        </row>
        <row r="9422">
          <cell r="A9422">
            <v>326283</v>
          </cell>
        </row>
        <row r="9423">
          <cell r="A9423">
            <v>326314</v>
          </cell>
        </row>
        <row r="9424">
          <cell r="A9424">
            <v>326344</v>
          </cell>
        </row>
        <row r="9425">
          <cell r="A9425">
            <v>326375</v>
          </cell>
        </row>
        <row r="9426">
          <cell r="A9426">
            <v>326406</v>
          </cell>
        </row>
        <row r="9427">
          <cell r="A9427">
            <v>326436</v>
          </cell>
        </row>
        <row r="9428">
          <cell r="A9428">
            <v>326467</v>
          </cell>
        </row>
        <row r="9429">
          <cell r="A9429">
            <v>326497</v>
          </cell>
        </row>
        <row r="9430">
          <cell r="A9430">
            <v>326528</v>
          </cell>
        </row>
        <row r="9431">
          <cell r="A9431">
            <v>326559</v>
          </cell>
        </row>
        <row r="9432">
          <cell r="A9432">
            <v>326587</v>
          </cell>
        </row>
        <row r="9433">
          <cell r="A9433">
            <v>326618</v>
          </cell>
        </row>
        <row r="9434">
          <cell r="A9434">
            <v>326648</v>
          </cell>
        </row>
        <row r="9435">
          <cell r="A9435">
            <v>326679</v>
          </cell>
        </row>
        <row r="9436">
          <cell r="A9436">
            <v>326709</v>
          </cell>
        </row>
        <row r="9437">
          <cell r="A9437">
            <v>326740</v>
          </cell>
        </row>
        <row r="9438">
          <cell r="A9438">
            <v>326771</v>
          </cell>
        </row>
        <row r="9439">
          <cell r="A9439">
            <v>326801</v>
          </cell>
        </row>
        <row r="9440">
          <cell r="A9440">
            <v>326832</v>
          </cell>
        </row>
        <row r="9441">
          <cell r="A9441">
            <v>326862</v>
          </cell>
        </row>
        <row r="9442">
          <cell r="A9442">
            <v>326893</v>
          </cell>
        </row>
        <row r="9443">
          <cell r="A9443">
            <v>326924</v>
          </cell>
        </row>
        <row r="9444">
          <cell r="A9444">
            <v>326952</v>
          </cell>
        </row>
        <row r="9445">
          <cell r="A9445">
            <v>326983</v>
          </cell>
        </row>
        <row r="9446">
          <cell r="A9446">
            <v>327013</v>
          </cell>
        </row>
        <row r="9447">
          <cell r="A9447">
            <v>327044</v>
          </cell>
        </row>
        <row r="9448">
          <cell r="A9448">
            <v>327074</v>
          </cell>
        </row>
        <row r="9449">
          <cell r="A9449">
            <v>327105</v>
          </cell>
        </row>
        <row r="9450">
          <cell r="A9450">
            <v>327136</v>
          </cell>
        </row>
        <row r="9451">
          <cell r="A9451">
            <v>327166</v>
          </cell>
        </row>
        <row r="9452">
          <cell r="A9452">
            <v>327197</v>
          </cell>
        </row>
        <row r="9453">
          <cell r="A9453">
            <v>327227</v>
          </cell>
        </row>
        <row r="9454">
          <cell r="A9454">
            <v>327258</v>
          </cell>
        </row>
        <row r="9455">
          <cell r="A9455">
            <v>327289</v>
          </cell>
        </row>
        <row r="9456">
          <cell r="A9456">
            <v>327318</v>
          </cell>
        </row>
        <row r="9457">
          <cell r="A9457">
            <v>327349</v>
          </cell>
        </row>
        <row r="9458">
          <cell r="A9458">
            <v>327379</v>
          </cell>
        </row>
        <row r="9459">
          <cell r="A9459">
            <v>327410</v>
          </cell>
        </row>
        <row r="9460">
          <cell r="A9460">
            <v>327440</v>
          </cell>
        </row>
        <row r="9461">
          <cell r="A9461">
            <v>327471</v>
          </cell>
        </row>
        <row r="9462">
          <cell r="A9462">
            <v>327502</v>
          </cell>
        </row>
        <row r="9463">
          <cell r="A9463">
            <v>327532</v>
          </cell>
        </row>
        <row r="9464">
          <cell r="A9464">
            <v>327563</v>
          </cell>
        </row>
        <row r="9465">
          <cell r="A9465">
            <v>327593</v>
          </cell>
        </row>
        <row r="9466">
          <cell r="A9466">
            <v>327624</v>
          </cell>
        </row>
        <row r="9467">
          <cell r="A9467">
            <v>327655</v>
          </cell>
        </row>
        <row r="9468">
          <cell r="A9468">
            <v>327683</v>
          </cell>
        </row>
        <row r="9469">
          <cell r="A9469">
            <v>327714</v>
          </cell>
        </row>
        <row r="9470">
          <cell r="A9470">
            <v>327744</v>
          </cell>
        </row>
        <row r="9471">
          <cell r="A9471">
            <v>327775</v>
          </cell>
        </row>
        <row r="9472">
          <cell r="A9472">
            <v>327805</v>
          </cell>
        </row>
        <row r="9473">
          <cell r="A9473">
            <v>327836</v>
          </cell>
        </row>
        <row r="9474">
          <cell r="A9474">
            <v>327867</v>
          </cell>
        </row>
        <row r="9475">
          <cell r="A9475">
            <v>327897</v>
          </cell>
        </row>
        <row r="9476">
          <cell r="A9476">
            <v>327928</v>
          </cell>
        </row>
        <row r="9477">
          <cell r="A9477">
            <v>327958</v>
          </cell>
        </row>
        <row r="9478">
          <cell r="A9478">
            <v>327989</v>
          </cell>
        </row>
        <row r="9479">
          <cell r="A9479">
            <v>328020</v>
          </cell>
        </row>
        <row r="9480">
          <cell r="A9480">
            <v>328048</v>
          </cell>
        </row>
        <row r="9481">
          <cell r="A9481">
            <v>328079</v>
          </cell>
        </row>
        <row r="9482">
          <cell r="A9482">
            <v>328109</v>
          </cell>
        </row>
        <row r="9483">
          <cell r="A9483">
            <v>328140</v>
          </cell>
        </row>
        <row r="9484">
          <cell r="A9484">
            <v>328170</v>
          </cell>
        </row>
        <row r="9485">
          <cell r="A9485">
            <v>328201</v>
          </cell>
        </row>
        <row r="9486">
          <cell r="A9486">
            <v>328232</v>
          </cell>
        </row>
        <row r="9487">
          <cell r="A9487">
            <v>328262</v>
          </cell>
        </row>
        <row r="9488">
          <cell r="A9488">
            <v>328293</v>
          </cell>
        </row>
        <row r="9489">
          <cell r="A9489">
            <v>328323</v>
          </cell>
        </row>
        <row r="9490">
          <cell r="A9490">
            <v>328354</v>
          </cell>
        </row>
        <row r="9491">
          <cell r="A9491">
            <v>328385</v>
          </cell>
        </row>
        <row r="9492">
          <cell r="A9492">
            <v>328413</v>
          </cell>
        </row>
        <row r="9493">
          <cell r="A9493">
            <v>328444</v>
          </cell>
        </row>
        <row r="9494">
          <cell r="A9494">
            <v>328474</v>
          </cell>
        </row>
        <row r="9495">
          <cell r="A9495">
            <v>328505</v>
          </cell>
        </row>
        <row r="9496">
          <cell r="A9496">
            <v>328535</v>
          </cell>
        </row>
        <row r="9497">
          <cell r="A9497">
            <v>328566</v>
          </cell>
        </row>
        <row r="9498">
          <cell r="A9498">
            <v>328597</v>
          </cell>
        </row>
        <row r="9499">
          <cell r="A9499">
            <v>328627</v>
          </cell>
        </row>
        <row r="9500">
          <cell r="A9500">
            <v>328658</v>
          </cell>
        </row>
        <row r="9501">
          <cell r="A9501">
            <v>328688</v>
          </cell>
        </row>
        <row r="9502">
          <cell r="A9502">
            <v>328719</v>
          </cell>
        </row>
        <row r="9503">
          <cell r="A9503">
            <v>328750</v>
          </cell>
        </row>
        <row r="9504">
          <cell r="A9504">
            <v>328779</v>
          </cell>
        </row>
        <row r="9505">
          <cell r="A9505">
            <v>328810</v>
          </cell>
        </row>
        <row r="9506">
          <cell r="A9506">
            <v>328840</v>
          </cell>
        </row>
        <row r="9507">
          <cell r="A9507">
            <v>328871</v>
          </cell>
        </row>
        <row r="9508">
          <cell r="A9508">
            <v>328901</v>
          </cell>
        </row>
        <row r="9509">
          <cell r="A9509">
            <v>328932</v>
          </cell>
        </row>
        <row r="9510">
          <cell r="A9510">
            <v>328963</v>
          </cell>
        </row>
        <row r="9511">
          <cell r="A9511">
            <v>328993</v>
          </cell>
        </row>
        <row r="9512">
          <cell r="A9512">
            <v>329024</v>
          </cell>
        </row>
        <row r="9513">
          <cell r="A9513">
            <v>329054</v>
          </cell>
        </row>
        <row r="9514">
          <cell r="A9514">
            <v>329085</v>
          </cell>
        </row>
        <row r="9515">
          <cell r="A9515">
            <v>329116</v>
          </cell>
        </row>
        <row r="9516">
          <cell r="A9516">
            <v>329144</v>
          </cell>
        </row>
        <row r="9517">
          <cell r="A9517">
            <v>329175</v>
          </cell>
        </row>
        <row r="9518">
          <cell r="A9518">
            <v>329205</v>
          </cell>
        </row>
        <row r="9519">
          <cell r="A9519">
            <v>329236</v>
          </cell>
        </row>
        <row r="9520">
          <cell r="A9520">
            <v>329266</v>
          </cell>
        </row>
        <row r="9521">
          <cell r="A9521">
            <v>329297</v>
          </cell>
        </row>
        <row r="9522">
          <cell r="A9522">
            <v>329328</v>
          </cell>
        </row>
        <row r="9523">
          <cell r="A9523">
            <v>329358</v>
          </cell>
        </row>
        <row r="9524">
          <cell r="A9524">
            <v>329389</v>
          </cell>
        </row>
        <row r="9525">
          <cell r="A9525">
            <v>329419</v>
          </cell>
        </row>
        <row r="9526">
          <cell r="A9526">
            <v>329450</v>
          </cell>
        </row>
        <row r="9527">
          <cell r="A9527">
            <v>329481</v>
          </cell>
        </row>
        <row r="9528">
          <cell r="A9528">
            <v>329509</v>
          </cell>
        </row>
        <row r="9529">
          <cell r="A9529">
            <v>329540</v>
          </cell>
        </row>
        <row r="9530">
          <cell r="A9530">
            <v>329570</v>
          </cell>
        </row>
        <row r="9531">
          <cell r="A9531">
            <v>329601</v>
          </cell>
        </row>
        <row r="9532">
          <cell r="A9532">
            <v>329631</v>
          </cell>
        </row>
        <row r="9533">
          <cell r="A9533">
            <v>329662</v>
          </cell>
        </row>
        <row r="9534">
          <cell r="A9534">
            <v>329693</v>
          </cell>
        </row>
        <row r="9535">
          <cell r="A9535">
            <v>329723</v>
          </cell>
        </row>
        <row r="9536">
          <cell r="A9536">
            <v>329754</v>
          </cell>
        </row>
        <row r="9537">
          <cell r="A9537">
            <v>329784</v>
          </cell>
        </row>
        <row r="9538">
          <cell r="A9538">
            <v>329815</v>
          </cell>
        </row>
        <row r="9539">
          <cell r="A9539">
            <v>329846</v>
          </cell>
        </row>
        <row r="9540">
          <cell r="A9540">
            <v>329874</v>
          </cell>
        </row>
        <row r="9541">
          <cell r="A9541">
            <v>329905</v>
          </cell>
        </row>
        <row r="9542">
          <cell r="A9542">
            <v>329935</v>
          </cell>
        </row>
        <row r="9543">
          <cell r="A9543">
            <v>329966</v>
          </cell>
        </row>
        <row r="9544">
          <cell r="A9544">
            <v>329996</v>
          </cell>
        </row>
        <row r="9545">
          <cell r="A9545">
            <v>330027</v>
          </cell>
        </row>
        <row r="9546">
          <cell r="A9546">
            <v>330058</v>
          </cell>
        </row>
        <row r="9547">
          <cell r="A9547">
            <v>330088</v>
          </cell>
        </row>
        <row r="9548">
          <cell r="A9548">
            <v>330119</v>
          </cell>
        </row>
        <row r="9549">
          <cell r="A9549">
            <v>330149</v>
          </cell>
        </row>
        <row r="9550">
          <cell r="A9550">
            <v>330180</v>
          </cell>
        </row>
        <row r="9551">
          <cell r="A9551">
            <v>330211</v>
          </cell>
        </row>
        <row r="9552">
          <cell r="A9552">
            <v>330240</v>
          </cell>
        </row>
        <row r="9553">
          <cell r="A9553">
            <v>330271</v>
          </cell>
        </row>
        <row r="9554">
          <cell r="A9554">
            <v>330301</v>
          </cell>
        </row>
        <row r="9555">
          <cell r="A9555">
            <v>330332</v>
          </cell>
        </row>
        <row r="9556">
          <cell r="A9556">
            <v>330362</v>
          </cell>
        </row>
        <row r="9557">
          <cell r="A9557">
            <v>330393</v>
          </cell>
        </row>
        <row r="9558">
          <cell r="A9558">
            <v>330424</v>
          </cell>
        </row>
        <row r="9559">
          <cell r="A9559">
            <v>330454</v>
          </cell>
        </row>
        <row r="9560">
          <cell r="A9560">
            <v>330485</v>
          </cell>
        </row>
        <row r="9561">
          <cell r="A9561">
            <v>330515</v>
          </cell>
        </row>
        <row r="9562">
          <cell r="A9562">
            <v>330546</v>
          </cell>
        </row>
        <row r="9563">
          <cell r="A9563">
            <v>330577</v>
          </cell>
        </row>
        <row r="9564">
          <cell r="A9564">
            <v>330605</v>
          </cell>
        </row>
        <row r="9565">
          <cell r="A9565">
            <v>330636</v>
          </cell>
        </row>
        <row r="9566">
          <cell r="A9566">
            <v>330666</v>
          </cell>
        </row>
        <row r="9567">
          <cell r="A9567">
            <v>330697</v>
          </cell>
        </row>
        <row r="9568">
          <cell r="A9568">
            <v>330727</v>
          </cell>
        </row>
        <row r="9569">
          <cell r="A9569">
            <v>330758</v>
          </cell>
        </row>
        <row r="9570">
          <cell r="A9570">
            <v>330789</v>
          </cell>
        </row>
        <row r="9571">
          <cell r="A9571">
            <v>330819</v>
          </cell>
        </row>
        <row r="9572">
          <cell r="A9572">
            <v>330850</v>
          </cell>
        </row>
        <row r="9573">
          <cell r="A9573">
            <v>330880</v>
          </cell>
        </row>
        <row r="9574">
          <cell r="A9574">
            <v>330911</v>
          </cell>
        </row>
        <row r="9575">
          <cell r="A9575">
            <v>330942</v>
          </cell>
        </row>
        <row r="9576">
          <cell r="A9576">
            <v>330970</v>
          </cell>
        </row>
        <row r="9577">
          <cell r="A9577">
            <v>331001</v>
          </cell>
        </row>
        <row r="9578">
          <cell r="A9578">
            <v>331031</v>
          </cell>
        </row>
        <row r="9579">
          <cell r="A9579">
            <v>331062</v>
          </cell>
        </row>
        <row r="9580">
          <cell r="A9580">
            <v>331092</v>
          </cell>
        </row>
        <row r="9581">
          <cell r="A9581">
            <v>331123</v>
          </cell>
        </row>
        <row r="9582">
          <cell r="A9582">
            <v>331154</v>
          </cell>
        </row>
        <row r="9583">
          <cell r="A9583">
            <v>331184</v>
          </cell>
        </row>
        <row r="9584">
          <cell r="A9584">
            <v>331215</v>
          </cell>
        </row>
        <row r="9585">
          <cell r="A9585">
            <v>331245</v>
          </cell>
        </row>
        <row r="9586">
          <cell r="A9586">
            <v>331276</v>
          </cell>
        </row>
        <row r="9587">
          <cell r="A9587">
            <v>331307</v>
          </cell>
        </row>
        <row r="9588">
          <cell r="A9588">
            <v>331335</v>
          </cell>
        </row>
        <row r="9589">
          <cell r="A9589">
            <v>331366</v>
          </cell>
        </row>
        <row r="9590">
          <cell r="A9590">
            <v>331396</v>
          </cell>
        </row>
        <row r="9591">
          <cell r="A9591">
            <v>331427</v>
          </cell>
        </row>
        <row r="9592">
          <cell r="A9592">
            <v>331457</v>
          </cell>
        </row>
        <row r="9593">
          <cell r="A9593">
            <v>331488</v>
          </cell>
        </row>
        <row r="9594">
          <cell r="A9594">
            <v>331519</v>
          </cell>
        </row>
        <row r="9595">
          <cell r="A9595">
            <v>331549</v>
          </cell>
        </row>
        <row r="9596">
          <cell r="A9596">
            <v>331580</v>
          </cell>
        </row>
        <row r="9597">
          <cell r="A9597">
            <v>331610</v>
          </cell>
        </row>
        <row r="9598">
          <cell r="A9598">
            <v>331641</v>
          </cell>
        </row>
        <row r="9599">
          <cell r="A9599">
            <v>331672</v>
          </cell>
        </row>
        <row r="9600">
          <cell r="A9600">
            <v>331701</v>
          </cell>
        </row>
        <row r="9601">
          <cell r="A9601">
            <v>331732</v>
          </cell>
        </row>
        <row r="9602">
          <cell r="A9602">
            <v>331762</v>
          </cell>
        </row>
        <row r="9603">
          <cell r="A9603">
            <v>331793</v>
          </cell>
        </row>
        <row r="9604">
          <cell r="A9604">
            <v>331823</v>
          </cell>
        </row>
        <row r="9605">
          <cell r="A9605">
            <v>331854</v>
          </cell>
        </row>
        <row r="9606">
          <cell r="A9606">
            <v>331885</v>
          </cell>
        </row>
        <row r="9607">
          <cell r="A9607">
            <v>331915</v>
          </cell>
        </row>
        <row r="9608">
          <cell r="A9608">
            <v>331946</v>
          </cell>
        </row>
        <row r="9609">
          <cell r="A9609">
            <v>331976</v>
          </cell>
        </row>
        <row r="9610">
          <cell r="A9610">
            <v>332007</v>
          </cell>
        </row>
        <row r="9611">
          <cell r="A9611">
            <v>332038</v>
          </cell>
        </row>
        <row r="9612">
          <cell r="A9612">
            <v>332066</v>
          </cell>
        </row>
        <row r="9613">
          <cell r="A9613">
            <v>332097</v>
          </cell>
        </row>
        <row r="9614">
          <cell r="A9614">
            <v>332127</v>
          </cell>
        </row>
        <row r="9615">
          <cell r="A9615">
            <v>332158</v>
          </cell>
        </row>
        <row r="9616">
          <cell r="A9616">
            <v>332188</v>
          </cell>
        </row>
        <row r="9617">
          <cell r="A9617">
            <v>332219</v>
          </cell>
        </row>
        <row r="9618">
          <cell r="A9618">
            <v>332250</v>
          </cell>
        </row>
        <row r="9619">
          <cell r="A9619">
            <v>332280</v>
          </cell>
        </row>
        <row r="9620">
          <cell r="A9620">
            <v>332311</v>
          </cell>
        </row>
        <row r="9621">
          <cell r="A9621">
            <v>332341</v>
          </cell>
        </row>
        <row r="9622">
          <cell r="A9622">
            <v>332372</v>
          </cell>
        </row>
        <row r="9623">
          <cell r="A9623">
            <v>332403</v>
          </cell>
        </row>
        <row r="9624">
          <cell r="A9624">
            <v>332431</v>
          </cell>
        </row>
        <row r="9625">
          <cell r="A9625">
            <v>332462</v>
          </cell>
        </row>
        <row r="9626">
          <cell r="A9626">
            <v>332492</v>
          </cell>
        </row>
        <row r="9627">
          <cell r="A9627">
            <v>332523</v>
          </cell>
        </row>
        <row r="9628">
          <cell r="A9628">
            <v>332553</v>
          </cell>
        </row>
        <row r="9629">
          <cell r="A9629">
            <v>332584</v>
          </cell>
        </row>
        <row r="9630">
          <cell r="A9630">
            <v>332615</v>
          </cell>
        </row>
        <row r="9631">
          <cell r="A9631">
            <v>332645</v>
          </cell>
        </row>
        <row r="9632">
          <cell r="A9632">
            <v>332676</v>
          </cell>
        </row>
        <row r="9633">
          <cell r="A9633">
            <v>332706</v>
          </cell>
        </row>
        <row r="9634">
          <cell r="A9634">
            <v>332737</v>
          </cell>
        </row>
        <row r="9635">
          <cell r="A9635">
            <v>332768</v>
          </cell>
        </row>
        <row r="9636">
          <cell r="A9636">
            <v>332796</v>
          </cell>
        </row>
        <row r="9637">
          <cell r="A9637">
            <v>332827</v>
          </cell>
        </row>
        <row r="9638">
          <cell r="A9638">
            <v>332857</v>
          </cell>
        </row>
        <row r="9639">
          <cell r="A9639">
            <v>332888</v>
          </cell>
        </row>
        <row r="9640">
          <cell r="A9640">
            <v>332918</v>
          </cell>
        </row>
        <row r="9641">
          <cell r="A9641">
            <v>332949</v>
          </cell>
        </row>
        <row r="9642">
          <cell r="A9642">
            <v>332980</v>
          </cell>
        </row>
        <row r="9643">
          <cell r="A9643">
            <v>333010</v>
          </cell>
        </row>
        <row r="9644">
          <cell r="A9644">
            <v>333041</v>
          </cell>
        </row>
        <row r="9645">
          <cell r="A9645">
            <v>333071</v>
          </cell>
        </row>
        <row r="9646">
          <cell r="A9646">
            <v>333102</v>
          </cell>
        </row>
        <row r="9647">
          <cell r="A9647">
            <v>333133</v>
          </cell>
        </row>
        <row r="9648">
          <cell r="A9648">
            <v>333162</v>
          </cell>
        </row>
        <row r="9649">
          <cell r="A9649">
            <v>333193</v>
          </cell>
        </row>
        <row r="9650">
          <cell r="A9650">
            <v>333223</v>
          </cell>
        </row>
        <row r="9651">
          <cell r="A9651">
            <v>333254</v>
          </cell>
        </row>
        <row r="9652">
          <cell r="A9652">
            <v>333284</v>
          </cell>
        </row>
        <row r="9653">
          <cell r="A9653">
            <v>333315</v>
          </cell>
        </row>
        <row r="9654">
          <cell r="A9654">
            <v>333346</v>
          </cell>
        </row>
        <row r="9655">
          <cell r="A9655">
            <v>333376</v>
          </cell>
        </row>
        <row r="9656">
          <cell r="A9656">
            <v>333407</v>
          </cell>
        </row>
        <row r="9657">
          <cell r="A9657">
            <v>333437</v>
          </cell>
        </row>
        <row r="9658">
          <cell r="A9658">
            <v>333468</v>
          </cell>
        </row>
        <row r="9659">
          <cell r="A9659">
            <v>333499</v>
          </cell>
        </row>
        <row r="9660">
          <cell r="A9660">
            <v>333527</v>
          </cell>
        </row>
        <row r="9661">
          <cell r="A9661">
            <v>333558</v>
          </cell>
        </row>
        <row r="9662">
          <cell r="A9662">
            <v>333588</v>
          </cell>
        </row>
        <row r="9663">
          <cell r="A9663">
            <v>333619</v>
          </cell>
        </row>
        <row r="9664">
          <cell r="A9664">
            <v>333649</v>
          </cell>
        </row>
        <row r="9665">
          <cell r="A9665">
            <v>333680</v>
          </cell>
        </row>
        <row r="9666">
          <cell r="A9666">
            <v>333711</v>
          </cell>
        </row>
        <row r="9667">
          <cell r="A9667">
            <v>333741</v>
          </cell>
        </row>
        <row r="9668">
          <cell r="A9668">
            <v>333772</v>
          </cell>
        </row>
        <row r="9669">
          <cell r="A9669">
            <v>333802</v>
          </cell>
        </row>
        <row r="9670">
          <cell r="A9670">
            <v>333833</v>
          </cell>
        </row>
        <row r="9671">
          <cell r="A9671">
            <v>333864</v>
          </cell>
        </row>
        <row r="9672">
          <cell r="A9672">
            <v>333892</v>
          </cell>
        </row>
        <row r="9673">
          <cell r="A9673">
            <v>333923</v>
          </cell>
        </row>
        <row r="9674">
          <cell r="A9674">
            <v>333953</v>
          </cell>
        </row>
        <row r="9675">
          <cell r="A9675">
            <v>333984</v>
          </cell>
        </row>
        <row r="9676">
          <cell r="A9676">
            <v>334014</v>
          </cell>
        </row>
        <row r="9677">
          <cell r="A9677">
            <v>334045</v>
          </cell>
        </row>
        <row r="9678">
          <cell r="A9678">
            <v>334076</v>
          </cell>
        </row>
        <row r="9679">
          <cell r="A9679">
            <v>334106</v>
          </cell>
        </row>
        <row r="9680">
          <cell r="A9680">
            <v>334137</v>
          </cell>
        </row>
        <row r="9681">
          <cell r="A9681">
            <v>334167</v>
          </cell>
        </row>
        <row r="9682">
          <cell r="A9682">
            <v>334198</v>
          </cell>
        </row>
        <row r="9683">
          <cell r="A9683">
            <v>334229</v>
          </cell>
        </row>
        <row r="9684">
          <cell r="A9684">
            <v>334257</v>
          </cell>
        </row>
        <row r="9685">
          <cell r="A9685">
            <v>334288</v>
          </cell>
        </row>
        <row r="9686">
          <cell r="A9686">
            <v>334318</v>
          </cell>
        </row>
        <row r="9687">
          <cell r="A9687">
            <v>334349</v>
          </cell>
        </row>
        <row r="9688">
          <cell r="A9688">
            <v>334379</v>
          </cell>
        </row>
        <row r="9689">
          <cell r="A9689">
            <v>334410</v>
          </cell>
        </row>
        <row r="9690">
          <cell r="A9690">
            <v>334441</v>
          </cell>
        </row>
        <row r="9691">
          <cell r="A9691">
            <v>334471</v>
          </cell>
        </row>
        <row r="9692">
          <cell r="A9692">
            <v>334502</v>
          </cell>
        </row>
        <row r="9693">
          <cell r="A9693">
            <v>334532</v>
          </cell>
        </row>
        <row r="9694">
          <cell r="A9694">
            <v>334563</v>
          </cell>
        </row>
        <row r="9695">
          <cell r="A9695">
            <v>334594</v>
          </cell>
        </row>
        <row r="9696">
          <cell r="A9696">
            <v>334623</v>
          </cell>
        </row>
        <row r="9697">
          <cell r="A9697">
            <v>334654</v>
          </cell>
        </row>
        <row r="9698">
          <cell r="A9698">
            <v>334684</v>
          </cell>
        </row>
        <row r="9699">
          <cell r="A9699">
            <v>334715</v>
          </cell>
        </row>
        <row r="9700">
          <cell r="A9700">
            <v>334745</v>
          </cell>
        </row>
        <row r="9701">
          <cell r="A9701">
            <v>334776</v>
          </cell>
        </row>
        <row r="9702">
          <cell r="A9702">
            <v>334807</v>
          </cell>
        </row>
        <row r="9703">
          <cell r="A9703">
            <v>334837</v>
          </cell>
        </row>
        <row r="9704">
          <cell r="A9704">
            <v>334868</v>
          </cell>
        </row>
        <row r="9705">
          <cell r="A9705">
            <v>334898</v>
          </cell>
        </row>
        <row r="9706">
          <cell r="A9706">
            <v>334929</v>
          </cell>
        </row>
        <row r="9707">
          <cell r="A9707">
            <v>334960</v>
          </cell>
        </row>
        <row r="9708">
          <cell r="A9708">
            <v>334988</v>
          </cell>
        </row>
        <row r="9709">
          <cell r="A9709">
            <v>335019</v>
          </cell>
        </row>
        <row r="9710">
          <cell r="A9710">
            <v>335049</v>
          </cell>
        </row>
        <row r="9711">
          <cell r="A9711">
            <v>335080</v>
          </cell>
        </row>
        <row r="9712">
          <cell r="A9712">
            <v>335110</v>
          </cell>
        </row>
        <row r="9713">
          <cell r="A9713">
            <v>335141</v>
          </cell>
        </row>
        <row r="9714">
          <cell r="A9714">
            <v>335172</v>
          </cell>
        </row>
        <row r="9715">
          <cell r="A9715">
            <v>335202</v>
          </cell>
        </row>
        <row r="9716">
          <cell r="A9716">
            <v>335233</v>
          </cell>
        </row>
        <row r="9717">
          <cell r="A9717">
            <v>335263</v>
          </cell>
        </row>
        <row r="9718">
          <cell r="A9718">
            <v>335294</v>
          </cell>
        </row>
        <row r="9719">
          <cell r="A9719">
            <v>335325</v>
          </cell>
        </row>
        <row r="9720">
          <cell r="A9720">
            <v>335353</v>
          </cell>
        </row>
        <row r="9721">
          <cell r="A9721">
            <v>335384</v>
          </cell>
        </row>
        <row r="9722">
          <cell r="A9722">
            <v>335414</v>
          </cell>
        </row>
        <row r="9723">
          <cell r="A9723">
            <v>335445</v>
          </cell>
        </row>
        <row r="9724">
          <cell r="A9724">
            <v>335475</v>
          </cell>
        </row>
        <row r="9725">
          <cell r="A9725">
            <v>335506</v>
          </cell>
        </row>
        <row r="9726">
          <cell r="A9726">
            <v>335537</v>
          </cell>
        </row>
        <row r="9727">
          <cell r="A9727">
            <v>335567</v>
          </cell>
        </row>
        <row r="9728">
          <cell r="A9728">
            <v>335598</v>
          </cell>
        </row>
        <row r="9729">
          <cell r="A9729">
            <v>335628</v>
          </cell>
        </row>
        <row r="9730">
          <cell r="A9730">
            <v>335659</v>
          </cell>
        </row>
        <row r="9731">
          <cell r="A9731">
            <v>335690</v>
          </cell>
        </row>
        <row r="9732">
          <cell r="A9732">
            <v>335718</v>
          </cell>
        </row>
        <row r="9733">
          <cell r="A9733">
            <v>335749</v>
          </cell>
        </row>
        <row r="9734">
          <cell r="A9734">
            <v>335779</v>
          </cell>
        </row>
        <row r="9735">
          <cell r="A9735">
            <v>335810</v>
          </cell>
        </row>
        <row r="9736">
          <cell r="A9736">
            <v>335840</v>
          </cell>
        </row>
        <row r="9737">
          <cell r="A9737">
            <v>335871</v>
          </cell>
        </row>
        <row r="9738">
          <cell r="A9738">
            <v>335902</v>
          </cell>
        </row>
        <row r="9739">
          <cell r="A9739">
            <v>335932</v>
          </cell>
        </row>
        <row r="9740">
          <cell r="A9740">
            <v>335963</v>
          </cell>
        </row>
        <row r="9741">
          <cell r="A9741">
            <v>335993</v>
          </cell>
        </row>
        <row r="9742">
          <cell r="A9742">
            <v>336024</v>
          </cell>
        </row>
        <row r="9743">
          <cell r="A9743">
            <v>336055</v>
          </cell>
        </row>
        <row r="9744">
          <cell r="A9744">
            <v>336084</v>
          </cell>
        </row>
        <row r="9745">
          <cell r="A9745">
            <v>336115</v>
          </cell>
        </row>
        <row r="9746">
          <cell r="A9746">
            <v>336145</v>
          </cell>
        </row>
        <row r="9747">
          <cell r="A9747">
            <v>336176</v>
          </cell>
        </row>
        <row r="9748">
          <cell r="A9748">
            <v>336206</v>
          </cell>
        </row>
        <row r="9749">
          <cell r="A9749">
            <v>336237</v>
          </cell>
        </row>
        <row r="9750">
          <cell r="A9750">
            <v>336268</v>
          </cell>
        </row>
        <row r="9751">
          <cell r="A9751">
            <v>336298</v>
          </cell>
        </row>
        <row r="9752">
          <cell r="A9752">
            <v>336329</v>
          </cell>
        </row>
        <row r="9753">
          <cell r="A9753">
            <v>336359</v>
          </cell>
        </row>
        <row r="9754">
          <cell r="A9754">
            <v>336390</v>
          </cell>
        </row>
        <row r="9755">
          <cell r="A9755">
            <v>336421</v>
          </cell>
        </row>
        <row r="9756">
          <cell r="A9756">
            <v>336449</v>
          </cell>
        </row>
        <row r="9757">
          <cell r="A9757">
            <v>336480</v>
          </cell>
        </row>
        <row r="9758">
          <cell r="A9758">
            <v>336510</v>
          </cell>
        </row>
        <row r="9759">
          <cell r="A9759">
            <v>336541</v>
          </cell>
        </row>
        <row r="9760">
          <cell r="A9760">
            <v>336571</v>
          </cell>
        </row>
        <row r="9761">
          <cell r="A9761">
            <v>336602</v>
          </cell>
        </row>
        <row r="9762">
          <cell r="A9762">
            <v>336633</v>
          </cell>
        </row>
        <row r="9763">
          <cell r="A9763">
            <v>336663</v>
          </cell>
        </row>
        <row r="9764">
          <cell r="A9764">
            <v>336694</v>
          </cell>
        </row>
        <row r="9765">
          <cell r="A9765">
            <v>336724</v>
          </cell>
        </row>
        <row r="9766">
          <cell r="A9766">
            <v>336755</v>
          </cell>
        </row>
        <row r="9767">
          <cell r="A9767">
            <v>336786</v>
          </cell>
        </row>
        <row r="9768">
          <cell r="A9768">
            <v>336814</v>
          </cell>
        </row>
        <row r="9769">
          <cell r="A9769">
            <v>336845</v>
          </cell>
        </row>
        <row r="9770">
          <cell r="A9770">
            <v>336875</v>
          </cell>
        </row>
        <row r="9771">
          <cell r="A9771">
            <v>336906</v>
          </cell>
        </row>
        <row r="9772">
          <cell r="A9772">
            <v>336936</v>
          </cell>
        </row>
        <row r="9773">
          <cell r="A9773">
            <v>336967</v>
          </cell>
        </row>
        <row r="9774">
          <cell r="A9774">
            <v>336998</v>
          </cell>
        </row>
        <row r="9775">
          <cell r="A9775">
            <v>337028</v>
          </cell>
        </row>
        <row r="9776">
          <cell r="A9776">
            <v>337059</v>
          </cell>
        </row>
        <row r="9777">
          <cell r="A9777">
            <v>337089</v>
          </cell>
        </row>
        <row r="9778">
          <cell r="A9778">
            <v>337120</v>
          </cell>
        </row>
        <row r="9779">
          <cell r="A9779">
            <v>337151</v>
          </cell>
        </row>
        <row r="9780">
          <cell r="A9780">
            <v>337179</v>
          </cell>
        </row>
        <row r="9781">
          <cell r="A9781">
            <v>337210</v>
          </cell>
        </row>
        <row r="9782">
          <cell r="A9782">
            <v>337240</v>
          </cell>
        </row>
        <row r="9783">
          <cell r="A9783">
            <v>337271</v>
          </cell>
        </row>
        <row r="9784">
          <cell r="A9784">
            <v>337301</v>
          </cell>
        </row>
        <row r="9785">
          <cell r="A9785">
            <v>337332</v>
          </cell>
        </row>
        <row r="9786">
          <cell r="A9786">
            <v>337363</v>
          </cell>
        </row>
        <row r="9787">
          <cell r="A9787">
            <v>337393</v>
          </cell>
        </row>
        <row r="9788">
          <cell r="A9788">
            <v>337424</v>
          </cell>
        </row>
        <row r="9789">
          <cell r="A9789">
            <v>337454</v>
          </cell>
        </row>
        <row r="9790">
          <cell r="A9790">
            <v>337485</v>
          </cell>
        </row>
        <row r="9791">
          <cell r="A9791">
            <v>337516</v>
          </cell>
        </row>
        <row r="9792">
          <cell r="A9792">
            <v>337545</v>
          </cell>
        </row>
        <row r="9793">
          <cell r="A9793">
            <v>337576</v>
          </cell>
        </row>
        <row r="9794">
          <cell r="A9794">
            <v>337606</v>
          </cell>
        </row>
        <row r="9795">
          <cell r="A9795">
            <v>337637</v>
          </cell>
        </row>
        <row r="9796">
          <cell r="A9796">
            <v>337667</v>
          </cell>
        </row>
        <row r="9797">
          <cell r="A9797">
            <v>337698</v>
          </cell>
        </row>
        <row r="9798">
          <cell r="A9798">
            <v>337729</v>
          </cell>
        </row>
        <row r="9799">
          <cell r="A9799">
            <v>337759</v>
          </cell>
        </row>
        <row r="9800">
          <cell r="A9800">
            <v>337790</v>
          </cell>
        </row>
        <row r="9801">
          <cell r="A9801">
            <v>337820</v>
          </cell>
        </row>
        <row r="9802">
          <cell r="A9802">
            <v>337851</v>
          </cell>
        </row>
        <row r="9803">
          <cell r="A9803">
            <v>337882</v>
          </cell>
        </row>
        <row r="9804">
          <cell r="A9804">
            <v>337910</v>
          </cell>
        </row>
        <row r="9805">
          <cell r="A9805">
            <v>337941</v>
          </cell>
        </row>
        <row r="9806">
          <cell r="A9806">
            <v>337971</v>
          </cell>
        </row>
        <row r="9807">
          <cell r="A9807">
            <v>338002</v>
          </cell>
        </row>
        <row r="9808">
          <cell r="A9808">
            <v>338032</v>
          </cell>
        </row>
        <row r="9809">
          <cell r="A9809">
            <v>338063</v>
          </cell>
        </row>
        <row r="9810">
          <cell r="A9810">
            <v>338094</v>
          </cell>
        </row>
        <row r="9811">
          <cell r="A9811">
            <v>338124</v>
          </cell>
        </row>
        <row r="9812">
          <cell r="A9812">
            <v>338155</v>
          </cell>
        </row>
        <row r="9813">
          <cell r="A9813">
            <v>338185</v>
          </cell>
        </row>
        <row r="9814">
          <cell r="A9814">
            <v>338216</v>
          </cell>
        </row>
        <row r="9815">
          <cell r="A9815">
            <v>338247</v>
          </cell>
        </row>
        <row r="9816">
          <cell r="A9816">
            <v>338275</v>
          </cell>
        </row>
        <row r="9817">
          <cell r="A9817">
            <v>338306</v>
          </cell>
        </row>
        <row r="9818">
          <cell r="A9818">
            <v>338336</v>
          </cell>
        </row>
        <row r="9819">
          <cell r="A9819">
            <v>338367</v>
          </cell>
        </row>
        <row r="9820">
          <cell r="A9820">
            <v>338397</v>
          </cell>
        </row>
        <row r="9821">
          <cell r="A9821">
            <v>338428</v>
          </cell>
        </row>
        <row r="9822">
          <cell r="A9822">
            <v>338459</v>
          </cell>
        </row>
        <row r="9823">
          <cell r="A9823">
            <v>338489</v>
          </cell>
        </row>
        <row r="9824">
          <cell r="A9824">
            <v>338520</v>
          </cell>
        </row>
        <row r="9825">
          <cell r="A9825">
            <v>338550</v>
          </cell>
        </row>
        <row r="9826">
          <cell r="A9826">
            <v>338581</v>
          </cell>
        </row>
        <row r="9827">
          <cell r="A9827">
            <v>338612</v>
          </cell>
        </row>
        <row r="9828">
          <cell r="A9828">
            <v>338640</v>
          </cell>
        </row>
        <row r="9829">
          <cell r="A9829">
            <v>338671</v>
          </cell>
        </row>
        <row r="9830">
          <cell r="A9830">
            <v>338701</v>
          </cell>
        </row>
        <row r="9831">
          <cell r="A9831">
            <v>338732</v>
          </cell>
        </row>
        <row r="9832">
          <cell r="A9832">
            <v>338762</v>
          </cell>
        </row>
        <row r="9833">
          <cell r="A9833">
            <v>338793</v>
          </cell>
        </row>
        <row r="9834">
          <cell r="A9834">
            <v>338824</v>
          </cell>
        </row>
        <row r="9835">
          <cell r="A9835">
            <v>338854</v>
          </cell>
        </row>
        <row r="9836">
          <cell r="A9836">
            <v>338885</v>
          </cell>
        </row>
        <row r="9837">
          <cell r="A9837">
            <v>338915</v>
          </cell>
        </row>
        <row r="9838">
          <cell r="A9838">
            <v>338946</v>
          </cell>
        </row>
        <row r="9839">
          <cell r="A9839">
            <v>338977</v>
          </cell>
        </row>
        <row r="9840">
          <cell r="A9840">
            <v>339006</v>
          </cell>
        </row>
        <row r="9841">
          <cell r="A9841">
            <v>339037</v>
          </cell>
        </row>
        <row r="9842">
          <cell r="A9842">
            <v>339067</v>
          </cell>
        </row>
        <row r="9843">
          <cell r="A9843">
            <v>339098</v>
          </cell>
        </row>
        <row r="9844">
          <cell r="A9844">
            <v>339128</v>
          </cell>
        </row>
        <row r="9845">
          <cell r="A9845">
            <v>339159</v>
          </cell>
        </row>
        <row r="9846">
          <cell r="A9846">
            <v>339190</v>
          </cell>
        </row>
        <row r="9847">
          <cell r="A9847">
            <v>339220</v>
          </cell>
        </row>
        <row r="9848">
          <cell r="A9848">
            <v>339251</v>
          </cell>
        </row>
        <row r="9849">
          <cell r="A9849">
            <v>339281</v>
          </cell>
        </row>
        <row r="9850">
          <cell r="A9850">
            <v>339312</v>
          </cell>
        </row>
        <row r="9851">
          <cell r="A9851">
            <v>339343</v>
          </cell>
        </row>
        <row r="9852">
          <cell r="A9852">
            <v>339371</v>
          </cell>
        </row>
        <row r="9853">
          <cell r="A9853">
            <v>339402</v>
          </cell>
        </row>
        <row r="9854">
          <cell r="A9854">
            <v>339432</v>
          </cell>
        </row>
        <row r="9855">
          <cell r="A9855">
            <v>339463</v>
          </cell>
        </row>
        <row r="9856">
          <cell r="A9856">
            <v>339493</v>
          </cell>
        </row>
        <row r="9857">
          <cell r="A9857">
            <v>339524</v>
          </cell>
        </row>
        <row r="9858">
          <cell r="A9858">
            <v>339555</v>
          </cell>
        </row>
        <row r="9859">
          <cell r="A9859">
            <v>339585</v>
          </cell>
        </row>
        <row r="9860">
          <cell r="A9860">
            <v>339616</v>
          </cell>
        </row>
        <row r="9861">
          <cell r="A9861">
            <v>339646</v>
          </cell>
        </row>
        <row r="9862">
          <cell r="A9862">
            <v>339677</v>
          </cell>
        </row>
        <row r="9863">
          <cell r="A9863">
            <v>339708</v>
          </cell>
        </row>
        <row r="9864">
          <cell r="A9864">
            <v>339736</v>
          </cell>
        </row>
        <row r="9865">
          <cell r="A9865">
            <v>339767</v>
          </cell>
        </row>
        <row r="9866">
          <cell r="A9866">
            <v>339797</v>
          </cell>
        </row>
        <row r="9867">
          <cell r="A9867">
            <v>339828</v>
          </cell>
        </row>
        <row r="9868">
          <cell r="A9868">
            <v>339858</v>
          </cell>
        </row>
        <row r="9869">
          <cell r="A9869">
            <v>339889</v>
          </cell>
        </row>
        <row r="9870">
          <cell r="A9870">
            <v>339920</v>
          </cell>
        </row>
        <row r="9871">
          <cell r="A9871">
            <v>339950</v>
          </cell>
        </row>
        <row r="9872">
          <cell r="A9872">
            <v>339981</v>
          </cell>
        </row>
        <row r="9873">
          <cell r="A9873">
            <v>340011</v>
          </cell>
        </row>
        <row r="9874">
          <cell r="A9874">
            <v>340042</v>
          </cell>
        </row>
        <row r="9875">
          <cell r="A9875">
            <v>340073</v>
          </cell>
        </row>
        <row r="9876">
          <cell r="A9876">
            <v>340101</v>
          </cell>
        </row>
        <row r="9877">
          <cell r="A9877">
            <v>340132</v>
          </cell>
        </row>
        <row r="9878">
          <cell r="A9878">
            <v>340162</v>
          </cell>
        </row>
        <row r="9879">
          <cell r="A9879">
            <v>340193</v>
          </cell>
        </row>
        <row r="9880">
          <cell r="A9880">
            <v>340223</v>
          </cell>
        </row>
        <row r="9881">
          <cell r="A9881">
            <v>340254</v>
          </cell>
        </row>
        <row r="9882">
          <cell r="A9882">
            <v>340285</v>
          </cell>
        </row>
        <row r="9883">
          <cell r="A9883">
            <v>340315</v>
          </cell>
        </row>
        <row r="9884">
          <cell r="A9884">
            <v>340346</v>
          </cell>
        </row>
        <row r="9885">
          <cell r="A9885">
            <v>340376</v>
          </cell>
        </row>
        <row r="9886">
          <cell r="A9886">
            <v>340407</v>
          </cell>
        </row>
        <row r="9887">
          <cell r="A9887">
            <v>340438</v>
          </cell>
        </row>
        <row r="9888">
          <cell r="A9888">
            <v>340467</v>
          </cell>
        </row>
        <row r="9889">
          <cell r="A9889">
            <v>340498</v>
          </cell>
        </row>
        <row r="9890">
          <cell r="A9890">
            <v>340528</v>
          </cell>
        </row>
        <row r="9891">
          <cell r="A9891">
            <v>340559</v>
          </cell>
        </row>
        <row r="9892">
          <cell r="A9892">
            <v>340589</v>
          </cell>
        </row>
        <row r="9893">
          <cell r="A9893">
            <v>340620</v>
          </cell>
        </row>
        <row r="9894">
          <cell r="A9894">
            <v>340651</v>
          </cell>
        </row>
        <row r="9895">
          <cell r="A9895">
            <v>340681</v>
          </cell>
        </row>
        <row r="9896">
          <cell r="A9896">
            <v>340712</v>
          </cell>
        </row>
        <row r="9897">
          <cell r="A9897">
            <v>340742</v>
          </cell>
        </row>
        <row r="9898">
          <cell r="A9898">
            <v>340773</v>
          </cell>
        </row>
        <row r="9899">
          <cell r="A9899">
            <v>340804</v>
          </cell>
        </row>
        <row r="9900">
          <cell r="A9900">
            <v>340832</v>
          </cell>
        </row>
        <row r="9901">
          <cell r="A9901">
            <v>340863</v>
          </cell>
        </row>
        <row r="9902">
          <cell r="A9902">
            <v>340893</v>
          </cell>
        </row>
        <row r="9903">
          <cell r="A9903">
            <v>340924</v>
          </cell>
        </row>
        <row r="9904">
          <cell r="A9904">
            <v>340954</v>
          </cell>
        </row>
        <row r="9905">
          <cell r="A9905">
            <v>340985</v>
          </cell>
        </row>
        <row r="9906">
          <cell r="A9906">
            <v>341016</v>
          </cell>
        </row>
        <row r="9907">
          <cell r="A9907">
            <v>341046</v>
          </cell>
        </row>
        <row r="9908">
          <cell r="A9908">
            <v>341077</v>
          </cell>
        </row>
        <row r="9909">
          <cell r="A9909">
            <v>341107</v>
          </cell>
        </row>
        <row r="9910">
          <cell r="A9910">
            <v>341138</v>
          </cell>
        </row>
        <row r="9911">
          <cell r="A9911">
            <v>341169</v>
          </cell>
        </row>
        <row r="9912">
          <cell r="A9912">
            <v>341197</v>
          </cell>
        </row>
        <row r="9913">
          <cell r="A9913">
            <v>341228</v>
          </cell>
        </row>
        <row r="9914">
          <cell r="A9914">
            <v>341258</v>
          </cell>
        </row>
        <row r="9915">
          <cell r="A9915">
            <v>341289</v>
          </cell>
        </row>
        <row r="9916">
          <cell r="A9916">
            <v>341319</v>
          </cell>
        </row>
        <row r="9917">
          <cell r="A9917">
            <v>341350</v>
          </cell>
        </row>
        <row r="9918">
          <cell r="A9918">
            <v>341381</v>
          </cell>
        </row>
        <row r="9919">
          <cell r="A9919">
            <v>341411</v>
          </cell>
        </row>
        <row r="9920">
          <cell r="A9920">
            <v>341442</v>
          </cell>
        </row>
        <row r="9921">
          <cell r="A9921">
            <v>341472</v>
          </cell>
        </row>
        <row r="9922">
          <cell r="A9922">
            <v>341503</v>
          </cell>
        </row>
        <row r="9923">
          <cell r="A9923">
            <v>341534</v>
          </cell>
        </row>
        <row r="9924">
          <cell r="A9924">
            <v>341562</v>
          </cell>
        </row>
        <row r="9925">
          <cell r="A9925">
            <v>341593</v>
          </cell>
        </row>
        <row r="9926">
          <cell r="A9926">
            <v>341623</v>
          </cell>
        </row>
        <row r="9927">
          <cell r="A9927">
            <v>341654</v>
          </cell>
        </row>
        <row r="9928">
          <cell r="A9928">
            <v>341684</v>
          </cell>
        </row>
        <row r="9929">
          <cell r="A9929">
            <v>341715</v>
          </cell>
        </row>
        <row r="9930">
          <cell r="A9930">
            <v>341746</v>
          </cell>
        </row>
        <row r="9931">
          <cell r="A9931">
            <v>341776</v>
          </cell>
        </row>
        <row r="9932">
          <cell r="A9932">
            <v>341807</v>
          </cell>
        </row>
        <row r="9933">
          <cell r="A9933">
            <v>341837</v>
          </cell>
        </row>
        <row r="9934">
          <cell r="A9934">
            <v>341868</v>
          </cell>
        </row>
        <row r="9935">
          <cell r="A9935">
            <v>341899</v>
          </cell>
        </row>
        <row r="9936">
          <cell r="A9936">
            <v>341928</v>
          </cell>
        </row>
        <row r="9937">
          <cell r="A9937">
            <v>341959</v>
          </cell>
        </row>
        <row r="9938">
          <cell r="A9938">
            <v>341989</v>
          </cell>
        </row>
        <row r="9939">
          <cell r="A9939">
            <v>342020</v>
          </cell>
        </row>
        <row r="9940">
          <cell r="A9940">
            <v>342050</v>
          </cell>
        </row>
        <row r="9941">
          <cell r="A9941">
            <v>342081</v>
          </cell>
        </row>
        <row r="9942">
          <cell r="A9942">
            <v>342112</v>
          </cell>
        </row>
        <row r="9943">
          <cell r="A9943">
            <v>342142</v>
          </cell>
        </row>
        <row r="9944">
          <cell r="A9944">
            <v>342173</v>
          </cell>
        </row>
        <row r="9945">
          <cell r="A9945">
            <v>342203</v>
          </cell>
        </row>
        <row r="9946">
          <cell r="A9946">
            <v>342234</v>
          </cell>
        </row>
        <row r="9947">
          <cell r="A9947">
            <v>342265</v>
          </cell>
        </row>
        <row r="9948">
          <cell r="A9948">
            <v>342293</v>
          </cell>
        </row>
        <row r="9949">
          <cell r="A9949">
            <v>342324</v>
          </cell>
        </row>
        <row r="9950">
          <cell r="A9950">
            <v>342354</v>
          </cell>
        </row>
        <row r="9951">
          <cell r="A9951">
            <v>342385</v>
          </cell>
        </row>
        <row r="9952">
          <cell r="A9952">
            <v>342415</v>
          </cell>
        </row>
        <row r="9953">
          <cell r="A9953">
            <v>342446</v>
          </cell>
        </row>
        <row r="9954">
          <cell r="A9954">
            <v>342477</v>
          </cell>
        </row>
        <row r="9955">
          <cell r="A9955">
            <v>342507</v>
          </cell>
        </row>
        <row r="9956">
          <cell r="A9956">
            <v>342538</v>
          </cell>
        </row>
        <row r="9957">
          <cell r="A9957">
            <v>342568</v>
          </cell>
        </row>
        <row r="9958">
          <cell r="A9958">
            <v>342599</v>
          </cell>
        </row>
        <row r="9959">
          <cell r="A9959">
            <v>342630</v>
          </cell>
        </row>
        <row r="9960">
          <cell r="A9960">
            <v>342658</v>
          </cell>
        </row>
        <row r="9961">
          <cell r="A9961">
            <v>342689</v>
          </cell>
        </row>
        <row r="9962">
          <cell r="A9962">
            <v>342719</v>
          </cell>
        </row>
        <row r="9963">
          <cell r="A9963">
            <v>342750</v>
          </cell>
        </row>
        <row r="9964">
          <cell r="A9964">
            <v>342780</v>
          </cell>
        </row>
        <row r="9965">
          <cell r="A9965">
            <v>342811</v>
          </cell>
        </row>
        <row r="9966">
          <cell r="A9966">
            <v>342842</v>
          </cell>
        </row>
        <row r="9967">
          <cell r="A9967">
            <v>342872</v>
          </cell>
        </row>
        <row r="9968">
          <cell r="A9968">
            <v>342903</v>
          </cell>
        </row>
        <row r="9969">
          <cell r="A9969">
            <v>342933</v>
          </cell>
        </row>
        <row r="9970">
          <cell r="A9970">
            <v>342964</v>
          </cell>
        </row>
        <row r="9971">
          <cell r="A9971">
            <v>342995</v>
          </cell>
        </row>
        <row r="9972">
          <cell r="A9972">
            <v>343023</v>
          </cell>
        </row>
        <row r="9973">
          <cell r="A9973">
            <v>343054</v>
          </cell>
        </row>
        <row r="9974">
          <cell r="A9974">
            <v>343084</v>
          </cell>
        </row>
        <row r="9975">
          <cell r="A9975">
            <v>343115</v>
          </cell>
        </row>
        <row r="9976">
          <cell r="A9976">
            <v>343145</v>
          </cell>
        </row>
        <row r="9977">
          <cell r="A9977">
            <v>343176</v>
          </cell>
        </row>
        <row r="9978">
          <cell r="A9978">
            <v>343207</v>
          </cell>
        </row>
        <row r="9979">
          <cell r="A9979">
            <v>343237</v>
          </cell>
        </row>
        <row r="9980">
          <cell r="A9980">
            <v>343268</v>
          </cell>
        </row>
        <row r="9981">
          <cell r="A9981">
            <v>343298</v>
          </cell>
        </row>
        <row r="9982">
          <cell r="A9982">
            <v>343329</v>
          </cell>
        </row>
        <row r="9983">
          <cell r="A9983">
            <v>343360</v>
          </cell>
        </row>
        <row r="9984">
          <cell r="A9984">
            <v>343389</v>
          </cell>
        </row>
        <row r="9985">
          <cell r="A9985">
            <v>343420</v>
          </cell>
        </row>
        <row r="9986">
          <cell r="A9986">
            <v>343450</v>
          </cell>
        </row>
        <row r="9987">
          <cell r="A9987">
            <v>343481</v>
          </cell>
        </row>
        <row r="9988">
          <cell r="A9988">
            <v>343511</v>
          </cell>
        </row>
        <row r="9989">
          <cell r="A9989">
            <v>343542</v>
          </cell>
        </row>
        <row r="9990">
          <cell r="A9990">
            <v>343573</v>
          </cell>
        </row>
        <row r="9991">
          <cell r="A9991">
            <v>343603</v>
          </cell>
        </row>
        <row r="9992">
          <cell r="A9992">
            <v>343634</v>
          </cell>
        </row>
        <row r="9993">
          <cell r="A9993">
            <v>343664</v>
          </cell>
        </row>
        <row r="9994">
          <cell r="A9994">
            <v>343695</v>
          </cell>
        </row>
        <row r="9995">
          <cell r="A9995">
            <v>343726</v>
          </cell>
        </row>
        <row r="9996">
          <cell r="A9996">
            <v>343754</v>
          </cell>
        </row>
        <row r="9997">
          <cell r="A9997">
            <v>343785</v>
          </cell>
        </row>
        <row r="9998">
          <cell r="A9998">
            <v>343815</v>
          </cell>
        </row>
        <row r="9999">
          <cell r="A9999">
            <v>343846</v>
          </cell>
        </row>
        <row r="10000">
          <cell r="A10000">
            <v>343876</v>
          </cell>
        </row>
        <row r="10001">
          <cell r="A10001">
            <v>343907</v>
          </cell>
        </row>
        <row r="10002">
          <cell r="A10002">
            <v>343938</v>
          </cell>
        </row>
        <row r="10003">
          <cell r="A10003">
            <v>343968</v>
          </cell>
        </row>
        <row r="10004">
          <cell r="A10004">
            <v>343999</v>
          </cell>
        </row>
        <row r="10005">
          <cell r="A10005">
            <v>344029</v>
          </cell>
        </row>
        <row r="10006">
          <cell r="A10006">
            <v>344060</v>
          </cell>
        </row>
        <row r="10007">
          <cell r="A10007">
            <v>344091</v>
          </cell>
        </row>
        <row r="10008">
          <cell r="A10008">
            <v>344119</v>
          </cell>
        </row>
        <row r="10009">
          <cell r="A10009">
            <v>344150</v>
          </cell>
        </row>
        <row r="10010">
          <cell r="A10010">
            <v>344180</v>
          </cell>
        </row>
        <row r="10011">
          <cell r="A10011">
            <v>344211</v>
          </cell>
        </row>
        <row r="10012">
          <cell r="A10012">
            <v>344241</v>
          </cell>
        </row>
        <row r="10013">
          <cell r="A10013">
            <v>344272</v>
          </cell>
        </row>
        <row r="10014">
          <cell r="A10014">
            <v>344303</v>
          </cell>
        </row>
        <row r="10015">
          <cell r="A10015">
            <v>344333</v>
          </cell>
        </row>
        <row r="10016">
          <cell r="A10016">
            <v>344364</v>
          </cell>
        </row>
        <row r="10017">
          <cell r="A10017">
            <v>344394</v>
          </cell>
        </row>
        <row r="10018">
          <cell r="A10018">
            <v>344425</v>
          </cell>
        </row>
        <row r="10019">
          <cell r="A10019">
            <v>344456</v>
          </cell>
        </row>
        <row r="10020">
          <cell r="A10020">
            <v>344484</v>
          </cell>
        </row>
        <row r="10021">
          <cell r="A10021">
            <v>344515</v>
          </cell>
        </row>
        <row r="10022">
          <cell r="A10022">
            <v>344545</v>
          </cell>
        </row>
        <row r="10023">
          <cell r="A10023">
            <v>344576</v>
          </cell>
        </row>
        <row r="10024">
          <cell r="A10024">
            <v>344606</v>
          </cell>
        </row>
        <row r="10025">
          <cell r="A10025">
            <v>344637</v>
          </cell>
        </row>
        <row r="10026">
          <cell r="A10026">
            <v>344668</v>
          </cell>
        </row>
        <row r="10027">
          <cell r="A10027">
            <v>344698</v>
          </cell>
        </row>
        <row r="10028">
          <cell r="A10028">
            <v>344729</v>
          </cell>
        </row>
        <row r="10029">
          <cell r="A10029">
            <v>344759</v>
          </cell>
        </row>
        <row r="10030">
          <cell r="A10030">
            <v>344790</v>
          </cell>
        </row>
        <row r="10031">
          <cell r="A10031">
            <v>344821</v>
          </cell>
        </row>
        <row r="10032">
          <cell r="A10032">
            <v>344850</v>
          </cell>
        </row>
        <row r="10033">
          <cell r="A10033">
            <v>344881</v>
          </cell>
        </row>
        <row r="10034">
          <cell r="A10034">
            <v>344911</v>
          </cell>
        </row>
        <row r="10035">
          <cell r="A10035">
            <v>344942</v>
          </cell>
        </row>
        <row r="10036">
          <cell r="A10036">
            <v>344972</v>
          </cell>
        </row>
        <row r="10037">
          <cell r="A10037">
            <v>345003</v>
          </cell>
        </row>
        <row r="10038">
          <cell r="A10038">
            <v>345034</v>
          </cell>
        </row>
        <row r="10039">
          <cell r="A10039">
            <v>345064</v>
          </cell>
        </row>
        <row r="10040">
          <cell r="A10040">
            <v>345095</v>
          </cell>
        </row>
        <row r="10041">
          <cell r="A10041">
            <v>345125</v>
          </cell>
        </row>
        <row r="10042">
          <cell r="A10042">
            <v>345156</v>
          </cell>
        </row>
        <row r="10043">
          <cell r="A10043">
            <v>345187</v>
          </cell>
        </row>
        <row r="10044">
          <cell r="A10044">
            <v>345215</v>
          </cell>
        </row>
        <row r="10045">
          <cell r="A10045">
            <v>345246</v>
          </cell>
        </row>
        <row r="10046">
          <cell r="A10046">
            <v>345276</v>
          </cell>
        </row>
        <row r="10047">
          <cell r="A10047">
            <v>345307</v>
          </cell>
        </row>
        <row r="10048">
          <cell r="A10048">
            <v>345337</v>
          </cell>
        </row>
        <row r="10049">
          <cell r="A10049">
            <v>345368</v>
          </cell>
        </row>
        <row r="10050">
          <cell r="A10050">
            <v>345399</v>
          </cell>
        </row>
        <row r="10051">
          <cell r="A10051">
            <v>345429</v>
          </cell>
        </row>
        <row r="10052">
          <cell r="A10052">
            <v>345460</v>
          </cell>
        </row>
        <row r="10053">
          <cell r="A10053">
            <v>345490</v>
          </cell>
        </row>
        <row r="10054">
          <cell r="A10054">
            <v>345521</v>
          </cell>
        </row>
        <row r="10055">
          <cell r="A10055">
            <v>345552</v>
          </cell>
        </row>
        <row r="10056">
          <cell r="A10056">
            <v>345580</v>
          </cell>
        </row>
        <row r="10057">
          <cell r="A10057">
            <v>345611</v>
          </cell>
        </row>
        <row r="10058">
          <cell r="A10058">
            <v>345641</v>
          </cell>
        </row>
        <row r="10059">
          <cell r="A10059">
            <v>345672</v>
          </cell>
        </row>
        <row r="10060">
          <cell r="A10060">
            <v>345702</v>
          </cell>
        </row>
        <row r="10061">
          <cell r="A10061">
            <v>345733</v>
          </cell>
        </row>
        <row r="10062">
          <cell r="A10062">
            <v>345764</v>
          </cell>
        </row>
        <row r="10063">
          <cell r="A10063">
            <v>345794</v>
          </cell>
        </row>
        <row r="10064">
          <cell r="A10064">
            <v>345825</v>
          </cell>
        </row>
        <row r="10065">
          <cell r="A10065">
            <v>345855</v>
          </cell>
        </row>
        <row r="10066">
          <cell r="A10066">
            <v>345886</v>
          </cell>
        </row>
        <row r="10067">
          <cell r="A10067">
            <v>345917</v>
          </cell>
        </row>
        <row r="10068">
          <cell r="A10068">
            <v>345945</v>
          </cell>
        </row>
        <row r="10069">
          <cell r="A10069">
            <v>345976</v>
          </cell>
        </row>
        <row r="10070">
          <cell r="A10070">
            <v>346006</v>
          </cell>
        </row>
        <row r="10071">
          <cell r="A10071">
            <v>346037</v>
          </cell>
        </row>
        <row r="10072">
          <cell r="A10072">
            <v>346067</v>
          </cell>
        </row>
        <row r="10073">
          <cell r="A10073">
            <v>346098</v>
          </cell>
        </row>
        <row r="10074">
          <cell r="A10074">
            <v>346129</v>
          </cell>
        </row>
        <row r="10075">
          <cell r="A10075">
            <v>346159</v>
          </cell>
        </row>
        <row r="10076">
          <cell r="A10076">
            <v>346190</v>
          </cell>
        </row>
        <row r="10077">
          <cell r="A10077">
            <v>346220</v>
          </cell>
        </row>
        <row r="10078">
          <cell r="A10078">
            <v>346251</v>
          </cell>
        </row>
        <row r="10079">
          <cell r="A10079">
            <v>346282</v>
          </cell>
        </row>
        <row r="10080">
          <cell r="A10080">
            <v>346311</v>
          </cell>
        </row>
        <row r="10081">
          <cell r="A10081">
            <v>346342</v>
          </cell>
        </row>
        <row r="10082">
          <cell r="A10082">
            <v>346372</v>
          </cell>
        </row>
        <row r="10083">
          <cell r="A10083">
            <v>346403</v>
          </cell>
        </row>
        <row r="10084">
          <cell r="A10084">
            <v>346433</v>
          </cell>
        </row>
        <row r="10085">
          <cell r="A10085">
            <v>346464</v>
          </cell>
        </row>
        <row r="10086">
          <cell r="A10086">
            <v>346495</v>
          </cell>
        </row>
        <row r="10087">
          <cell r="A10087">
            <v>346525</v>
          </cell>
        </row>
        <row r="10088">
          <cell r="A10088">
            <v>346556</v>
          </cell>
        </row>
        <row r="10089">
          <cell r="A10089">
            <v>346586</v>
          </cell>
        </row>
        <row r="10090">
          <cell r="A10090">
            <v>346617</v>
          </cell>
        </row>
        <row r="10091">
          <cell r="A10091">
            <v>346648</v>
          </cell>
        </row>
        <row r="10092">
          <cell r="A10092">
            <v>346676</v>
          </cell>
        </row>
        <row r="10093">
          <cell r="A10093">
            <v>346707</v>
          </cell>
        </row>
        <row r="10094">
          <cell r="A10094">
            <v>346737</v>
          </cell>
        </row>
        <row r="10095">
          <cell r="A10095">
            <v>346768</v>
          </cell>
        </row>
        <row r="10096">
          <cell r="A10096">
            <v>346798</v>
          </cell>
        </row>
        <row r="10097">
          <cell r="A10097">
            <v>346829</v>
          </cell>
        </row>
        <row r="10098">
          <cell r="A10098">
            <v>346860</v>
          </cell>
        </row>
        <row r="10099">
          <cell r="A10099">
            <v>346890</v>
          </cell>
        </row>
        <row r="10100">
          <cell r="A10100">
            <v>346921</v>
          </cell>
        </row>
        <row r="10101">
          <cell r="A10101">
            <v>346951</v>
          </cell>
        </row>
        <row r="10102">
          <cell r="A10102">
            <v>346982</v>
          </cell>
        </row>
        <row r="10103">
          <cell r="A10103">
            <v>347013</v>
          </cell>
        </row>
        <row r="10104">
          <cell r="A10104">
            <v>347041</v>
          </cell>
        </row>
        <row r="10105">
          <cell r="A10105">
            <v>347072</v>
          </cell>
        </row>
        <row r="10106">
          <cell r="A10106">
            <v>347102</v>
          </cell>
        </row>
        <row r="10107">
          <cell r="A10107">
            <v>347133</v>
          </cell>
        </row>
        <row r="10108">
          <cell r="A10108">
            <v>347163</v>
          </cell>
        </row>
        <row r="10109">
          <cell r="A10109">
            <v>347194</v>
          </cell>
        </row>
        <row r="10110">
          <cell r="A10110">
            <v>347225</v>
          </cell>
        </row>
        <row r="10111">
          <cell r="A10111">
            <v>347255</v>
          </cell>
        </row>
        <row r="10112">
          <cell r="A10112">
            <v>347286</v>
          </cell>
        </row>
        <row r="10113">
          <cell r="A10113">
            <v>347316</v>
          </cell>
        </row>
        <row r="10114">
          <cell r="A10114">
            <v>347347</v>
          </cell>
        </row>
        <row r="10115">
          <cell r="A10115">
            <v>347378</v>
          </cell>
        </row>
        <row r="10116">
          <cell r="A10116">
            <v>347406</v>
          </cell>
        </row>
        <row r="10117">
          <cell r="A10117">
            <v>347437</v>
          </cell>
        </row>
        <row r="10118">
          <cell r="A10118">
            <v>347467</v>
          </cell>
        </row>
        <row r="10119">
          <cell r="A10119">
            <v>347498</v>
          </cell>
        </row>
        <row r="10120">
          <cell r="A10120">
            <v>347528</v>
          </cell>
        </row>
        <row r="10121">
          <cell r="A10121">
            <v>347559</v>
          </cell>
        </row>
        <row r="10122">
          <cell r="A10122">
            <v>347590</v>
          </cell>
        </row>
        <row r="10123">
          <cell r="A10123">
            <v>347620</v>
          </cell>
        </row>
        <row r="10124">
          <cell r="A10124">
            <v>347651</v>
          </cell>
        </row>
        <row r="10125">
          <cell r="A10125">
            <v>347681</v>
          </cell>
        </row>
        <row r="10126">
          <cell r="A10126">
            <v>347712</v>
          </cell>
        </row>
        <row r="10127">
          <cell r="A10127">
            <v>347743</v>
          </cell>
        </row>
        <row r="10128">
          <cell r="A10128">
            <v>347772</v>
          </cell>
        </row>
        <row r="10129">
          <cell r="A10129">
            <v>347803</v>
          </cell>
        </row>
        <row r="10130">
          <cell r="A10130">
            <v>347833</v>
          </cell>
        </row>
        <row r="10131">
          <cell r="A10131">
            <v>347864</v>
          </cell>
        </row>
        <row r="10132">
          <cell r="A10132">
            <v>347894</v>
          </cell>
        </row>
        <row r="10133">
          <cell r="A10133">
            <v>347925</v>
          </cell>
        </row>
        <row r="10134">
          <cell r="A10134">
            <v>347956</v>
          </cell>
        </row>
        <row r="10135">
          <cell r="A10135">
            <v>347986</v>
          </cell>
        </row>
        <row r="10136">
          <cell r="A10136">
            <v>348017</v>
          </cell>
        </row>
        <row r="10137">
          <cell r="A10137">
            <v>348047</v>
          </cell>
        </row>
        <row r="10138">
          <cell r="A10138">
            <v>348078</v>
          </cell>
        </row>
        <row r="10139">
          <cell r="A10139">
            <v>348109</v>
          </cell>
        </row>
        <row r="10140">
          <cell r="A10140">
            <v>348137</v>
          </cell>
        </row>
        <row r="10141">
          <cell r="A10141">
            <v>348168</v>
          </cell>
        </row>
        <row r="10142">
          <cell r="A10142">
            <v>348198</v>
          </cell>
        </row>
        <row r="10143">
          <cell r="A10143">
            <v>348229</v>
          </cell>
        </row>
        <row r="10144">
          <cell r="A10144">
            <v>348259</v>
          </cell>
        </row>
        <row r="10145">
          <cell r="A10145">
            <v>348290</v>
          </cell>
        </row>
        <row r="10146">
          <cell r="A10146">
            <v>348321</v>
          </cell>
        </row>
        <row r="10147">
          <cell r="A10147">
            <v>348351</v>
          </cell>
        </row>
        <row r="10148">
          <cell r="A10148">
            <v>348382</v>
          </cell>
        </row>
        <row r="10149">
          <cell r="A10149">
            <v>348412</v>
          </cell>
        </row>
        <row r="10150">
          <cell r="A10150">
            <v>348443</v>
          </cell>
        </row>
        <row r="10151">
          <cell r="A10151">
            <v>348474</v>
          </cell>
        </row>
        <row r="10152">
          <cell r="A10152">
            <v>348502</v>
          </cell>
        </row>
        <row r="10153">
          <cell r="A10153">
            <v>348533</v>
          </cell>
        </row>
        <row r="10154">
          <cell r="A10154">
            <v>348563</v>
          </cell>
        </row>
        <row r="10155">
          <cell r="A10155">
            <v>348594</v>
          </cell>
        </row>
        <row r="10156">
          <cell r="A10156">
            <v>348624</v>
          </cell>
        </row>
        <row r="10157">
          <cell r="A10157">
            <v>348655</v>
          </cell>
        </row>
        <row r="10158">
          <cell r="A10158">
            <v>348686</v>
          </cell>
        </row>
        <row r="10159">
          <cell r="A10159">
            <v>348716</v>
          </cell>
        </row>
        <row r="10160">
          <cell r="A10160">
            <v>348747</v>
          </cell>
        </row>
        <row r="10161">
          <cell r="A10161">
            <v>348777</v>
          </cell>
        </row>
        <row r="10162">
          <cell r="A10162">
            <v>348808</v>
          </cell>
        </row>
        <row r="10163">
          <cell r="A10163">
            <v>348839</v>
          </cell>
        </row>
        <row r="10164">
          <cell r="A10164">
            <v>348867</v>
          </cell>
        </row>
        <row r="10165">
          <cell r="A10165">
            <v>348898</v>
          </cell>
        </row>
        <row r="10166">
          <cell r="A10166">
            <v>348928</v>
          </cell>
        </row>
        <row r="10167">
          <cell r="A10167">
            <v>348959</v>
          </cell>
        </row>
        <row r="10168">
          <cell r="A10168">
            <v>348989</v>
          </cell>
        </row>
        <row r="10169">
          <cell r="A10169">
            <v>349020</v>
          </cell>
        </row>
        <row r="10170">
          <cell r="A10170">
            <v>349051</v>
          </cell>
        </row>
        <row r="10171">
          <cell r="A10171">
            <v>349081</v>
          </cell>
        </row>
        <row r="10172">
          <cell r="A10172">
            <v>349112</v>
          </cell>
        </row>
        <row r="10173">
          <cell r="A10173">
            <v>349142</v>
          </cell>
        </row>
        <row r="10174">
          <cell r="A10174">
            <v>349173</v>
          </cell>
        </row>
        <row r="10175">
          <cell r="A10175">
            <v>349204</v>
          </cell>
        </row>
        <row r="10176">
          <cell r="A10176">
            <v>349233</v>
          </cell>
        </row>
        <row r="10177">
          <cell r="A10177">
            <v>349264</v>
          </cell>
        </row>
        <row r="10178">
          <cell r="A10178">
            <v>349294</v>
          </cell>
        </row>
        <row r="10179">
          <cell r="A10179">
            <v>349325</v>
          </cell>
        </row>
        <row r="10180">
          <cell r="A10180">
            <v>349355</v>
          </cell>
        </row>
        <row r="10181">
          <cell r="A10181">
            <v>349386</v>
          </cell>
        </row>
        <row r="10182">
          <cell r="A10182">
            <v>349417</v>
          </cell>
        </row>
        <row r="10183">
          <cell r="A10183">
            <v>349447</v>
          </cell>
        </row>
        <row r="10184">
          <cell r="A10184">
            <v>349478</v>
          </cell>
        </row>
        <row r="10185">
          <cell r="A10185">
            <v>349508</v>
          </cell>
        </row>
        <row r="10186">
          <cell r="A10186">
            <v>349539</v>
          </cell>
        </row>
        <row r="10187">
          <cell r="A10187">
            <v>349570</v>
          </cell>
        </row>
        <row r="10188">
          <cell r="A10188">
            <v>349598</v>
          </cell>
        </row>
        <row r="10189">
          <cell r="A10189">
            <v>349629</v>
          </cell>
        </row>
        <row r="10190">
          <cell r="A10190">
            <v>349659</v>
          </cell>
        </row>
        <row r="10191">
          <cell r="A10191">
            <v>349690</v>
          </cell>
        </row>
        <row r="10192">
          <cell r="A10192">
            <v>349720</v>
          </cell>
        </row>
        <row r="10193">
          <cell r="A10193">
            <v>349751</v>
          </cell>
        </row>
        <row r="10194">
          <cell r="A10194">
            <v>349782</v>
          </cell>
        </row>
        <row r="10195">
          <cell r="A10195">
            <v>349812</v>
          </cell>
        </row>
        <row r="10196">
          <cell r="A10196">
            <v>349843</v>
          </cell>
        </row>
        <row r="10197">
          <cell r="A10197">
            <v>349873</v>
          </cell>
        </row>
        <row r="10198">
          <cell r="A10198">
            <v>349904</v>
          </cell>
        </row>
        <row r="10199">
          <cell r="A10199">
            <v>349935</v>
          </cell>
        </row>
        <row r="10200">
          <cell r="A10200">
            <v>349963</v>
          </cell>
        </row>
        <row r="10201">
          <cell r="A10201">
            <v>349994</v>
          </cell>
        </row>
        <row r="10202">
          <cell r="A10202">
            <v>350024</v>
          </cell>
        </row>
        <row r="10203">
          <cell r="A10203">
            <v>350055</v>
          </cell>
        </row>
        <row r="10204">
          <cell r="A10204">
            <v>350085</v>
          </cell>
        </row>
        <row r="10205">
          <cell r="A10205">
            <v>350116</v>
          </cell>
        </row>
        <row r="10206">
          <cell r="A10206">
            <v>350147</v>
          </cell>
        </row>
        <row r="10207">
          <cell r="A10207">
            <v>350177</v>
          </cell>
        </row>
        <row r="10208">
          <cell r="A10208">
            <v>350208</v>
          </cell>
        </row>
        <row r="10209">
          <cell r="A10209">
            <v>350238</v>
          </cell>
        </row>
        <row r="10210">
          <cell r="A10210">
            <v>350269</v>
          </cell>
        </row>
        <row r="10211">
          <cell r="A10211">
            <v>350300</v>
          </cell>
        </row>
        <row r="10212">
          <cell r="A10212">
            <v>350328</v>
          </cell>
        </row>
        <row r="10213">
          <cell r="A10213">
            <v>350359</v>
          </cell>
        </row>
        <row r="10214">
          <cell r="A10214">
            <v>350389</v>
          </cell>
        </row>
        <row r="10215">
          <cell r="A10215">
            <v>350420</v>
          </cell>
        </row>
        <row r="10216">
          <cell r="A10216">
            <v>350450</v>
          </cell>
        </row>
        <row r="10217">
          <cell r="A10217">
            <v>350481</v>
          </cell>
        </row>
        <row r="10218">
          <cell r="A10218">
            <v>350512</v>
          </cell>
        </row>
        <row r="10219">
          <cell r="A10219">
            <v>350542</v>
          </cell>
        </row>
        <row r="10220">
          <cell r="A10220">
            <v>350573</v>
          </cell>
        </row>
        <row r="10221">
          <cell r="A10221">
            <v>350603</v>
          </cell>
        </row>
        <row r="10222">
          <cell r="A10222">
            <v>350634</v>
          </cell>
        </row>
        <row r="10223">
          <cell r="A10223">
            <v>350665</v>
          </cell>
        </row>
        <row r="10224">
          <cell r="A10224">
            <v>350694</v>
          </cell>
        </row>
        <row r="10225">
          <cell r="A10225">
            <v>350725</v>
          </cell>
        </row>
        <row r="10226">
          <cell r="A10226">
            <v>350755</v>
          </cell>
        </row>
        <row r="10227">
          <cell r="A10227">
            <v>350786</v>
          </cell>
        </row>
        <row r="10228">
          <cell r="A10228">
            <v>350816</v>
          </cell>
        </row>
        <row r="10229">
          <cell r="A10229">
            <v>350847</v>
          </cell>
        </row>
        <row r="10230">
          <cell r="A10230">
            <v>350878</v>
          </cell>
        </row>
        <row r="10231">
          <cell r="A10231">
            <v>350908</v>
          </cell>
        </row>
        <row r="10232">
          <cell r="A10232">
            <v>350939</v>
          </cell>
        </row>
        <row r="10233">
          <cell r="A10233">
            <v>350969</v>
          </cell>
        </row>
        <row r="10234">
          <cell r="A10234">
            <v>351000</v>
          </cell>
        </row>
        <row r="10235">
          <cell r="A10235">
            <v>351031</v>
          </cell>
        </row>
        <row r="10236">
          <cell r="A10236">
            <v>351059</v>
          </cell>
        </row>
        <row r="10237">
          <cell r="A10237">
            <v>351090</v>
          </cell>
        </row>
        <row r="10238">
          <cell r="A10238">
            <v>351120</v>
          </cell>
        </row>
        <row r="10239">
          <cell r="A10239">
            <v>351151</v>
          </cell>
        </row>
        <row r="10240">
          <cell r="A10240">
            <v>351181</v>
          </cell>
        </row>
        <row r="10241">
          <cell r="A10241">
            <v>351212</v>
          </cell>
        </row>
        <row r="10242">
          <cell r="A10242">
            <v>351243</v>
          </cell>
        </row>
        <row r="10243">
          <cell r="A10243">
            <v>351273</v>
          </cell>
        </row>
        <row r="10244">
          <cell r="A10244">
            <v>351304</v>
          </cell>
        </row>
        <row r="10245">
          <cell r="A10245">
            <v>351334</v>
          </cell>
        </row>
        <row r="10246">
          <cell r="A10246">
            <v>351365</v>
          </cell>
        </row>
        <row r="10247">
          <cell r="A10247">
            <v>351396</v>
          </cell>
        </row>
        <row r="10248">
          <cell r="A10248">
            <v>351424</v>
          </cell>
        </row>
        <row r="10249">
          <cell r="A10249">
            <v>351455</v>
          </cell>
        </row>
        <row r="10250">
          <cell r="A10250">
            <v>351485</v>
          </cell>
        </row>
        <row r="10251">
          <cell r="A10251">
            <v>351516</v>
          </cell>
        </row>
        <row r="10252">
          <cell r="A10252">
            <v>351546</v>
          </cell>
        </row>
        <row r="10253">
          <cell r="A10253">
            <v>351577</v>
          </cell>
        </row>
        <row r="10254">
          <cell r="A10254">
            <v>351608</v>
          </cell>
        </row>
        <row r="10255">
          <cell r="A10255">
            <v>351638</v>
          </cell>
        </row>
        <row r="10256">
          <cell r="A10256">
            <v>351669</v>
          </cell>
        </row>
        <row r="10257">
          <cell r="A10257">
            <v>351699</v>
          </cell>
        </row>
        <row r="10258">
          <cell r="A10258">
            <v>351730</v>
          </cell>
        </row>
        <row r="10259">
          <cell r="A10259">
            <v>351761</v>
          </cell>
        </row>
        <row r="10260">
          <cell r="A10260">
            <v>351789</v>
          </cell>
        </row>
        <row r="10261">
          <cell r="A10261">
            <v>351820</v>
          </cell>
        </row>
        <row r="10262">
          <cell r="A10262">
            <v>351850</v>
          </cell>
        </row>
        <row r="10263">
          <cell r="A10263">
            <v>351881</v>
          </cell>
        </row>
        <row r="10264">
          <cell r="A10264">
            <v>351911</v>
          </cell>
        </row>
        <row r="10265">
          <cell r="A10265">
            <v>351942</v>
          </cell>
        </row>
        <row r="10266">
          <cell r="A10266">
            <v>351973</v>
          </cell>
        </row>
        <row r="10267">
          <cell r="A10267">
            <v>352003</v>
          </cell>
        </row>
        <row r="10268">
          <cell r="A10268">
            <v>352034</v>
          </cell>
        </row>
        <row r="10269">
          <cell r="A10269">
            <v>352064</v>
          </cell>
        </row>
        <row r="10270">
          <cell r="A10270">
            <v>352095</v>
          </cell>
        </row>
        <row r="10271">
          <cell r="A10271">
            <v>352126</v>
          </cell>
        </row>
        <row r="10272">
          <cell r="A10272">
            <v>352155</v>
          </cell>
        </row>
        <row r="10273">
          <cell r="A10273">
            <v>352186</v>
          </cell>
        </row>
        <row r="10274">
          <cell r="A10274">
            <v>352216</v>
          </cell>
        </row>
        <row r="10275">
          <cell r="A10275">
            <v>352247</v>
          </cell>
        </row>
        <row r="10276">
          <cell r="A10276">
            <v>352277</v>
          </cell>
        </row>
        <row r="10277">
          <cell r="A10277">
            <v>352308</v>
          </cell>
        </row>
        <row r="10278">
          <cell r="A10278">
            <v>352339</v>
          </cell>
        </row>
        <row r="10279">
          <cell r="A10279">
            <v>352369</v>
          </cell>
        </row>
        <row r="10280">
          <cell r="A10280">
            <v>352400</v>
          </cell>
        </row>
        <row r="10281">
          <cell r="A10281">
            <v>352430</v>
          </cell>
        </row>
        <row r="10282">
          <cell r="A10282">
            <v>352461</v>
          </cell>
        </row>
        <row r="10283">
          <cell r="A10283">
            <v>352492</v>
          </cell>
        </row>
        <row r="10284">
          <cell r="A10284">
            <v>352520</v>
          </cell>
        </row>
        <row r="10285">
          <cell r="A10285">
            <v>352551</v>
          </cell>
        </row>
        <row r="10286">
          <cell r="A10286">
            <v>352581</v>
          </cell>
        </row>
        <row r="10287">
          <cell r="A10287">
            <v>352612</v>
          </cell>
        </row>
        <row r="10288">
          <cell r="A10288">
            <v>352642</v>
          </cell>
        </row>
        <row r="10289">
          <cell r="A10289">
            <v>352673</v>
          </cell>
        </row>
        <row r="10290">
          <cell r="A10290">
            <v>352704</v>
          </cell>
        </row>
        <row r="10291">
          <cell r="A10291">
            <v>352734</v>
          </cell>
        </row>
        <row r="10292">
          <cell r="A10292">
            <v>352765</v>
          </cell>
        </row>
        <row r="10293">
          <cell r="A10293">
            <v>352795</v>
          </cell>
        </row>
        <row r="10294">
          <cell r="A10294">
            <v>352826</v>
          </cell>
        </row>
        <row r="10295">
          <cell r="A10295">
            <v>352857</v>
          </cell>
        </row>
        <row r="10296">
          <cell r="A10296">
            <v>352885</v>
          </cell>
        </row>
        <row r="10297">
          <cell r="A10297">
            <v>352916</v>
          </cell>
        </row>
        <row r="10298">
          <cell r="A10298">
            <v>352946</v>
          </cell>
        </row>
        <row r="10299">
          <cell r="A10299">
            <v>352977</v>
          </cell>
        </row>
        <row r="10300">
          <cell r="A10300">
            <v>353007</v>
          </cell>
        </row>
        <row r="10301">
          <cell r="A10301">
            <v>353038</v>
          </cell>
        </row>
        <row r="10302">
          <cell r="A10302">
            <v>353069</v>
          </cell>
        </row>
        <row r="10303">
          <cell r="A10303">
            <v>353099</v>
          </cell>
        </row>
        <row r="10304">
          <cell r="A10304">
            <v>353130</v>
          </cell>
        </row>
        <row r="10305">
          <cell r="A10305">
            <v>353160</v>
          </cell>
        </row>
        <row r="10306">
          <cell r="A10306">
            <v>353191</v>
          </cell>
        </row>
        <row r="10307">
          <cell r="A10307">
            <v>353222</v>
          </cell>
        </row>
        <row r="10308">
          <cell r="A10308">
            <v>353250</v>
          </cell>
        </row>
        <row r="10309">
          <cell r="A10309">
            <v>353281</v>
          </cell>
        </row>
        <row r="10310">
          <cell r="A10310">
            <v>353311</v>
          </cell>
        </row>
        <row r="10311">
          <cell r="A10311">
            <v>353342</v>
          </cell>
        </row>
        <row r="10312">
          <cell r="A10312">
            <v>353372</v>
          </cell>
        </row>
        <row r="10313">
          <cell r="A10313">
            <v>353403</v>
          </cell>
        </row>
        <row r="10314">
          <cell r="A10314">
            <v>353434</v>
          </cell>
        </row>
        <row r="10315">
          <cell r="A10315">
            <v>353464</v>
          </cell>
        </row>
        <row r="10316">
          <cell r="A10316">
            <v>353495</v>
          </cell>
        </row>
        <row r="10317">
          <cell r="A10317">
            <v>353525</v>
          </cell>
        </row>
        <row r="10318">
          <cell r="A10318">
            <v>353556</v>
          </cell>
        </row>
        <row r="10319">
          <cell r="A10319">
            <v>353587</v>
          </cell>
        </row>
        <row r="10320">
          <cell r="A10320">
            <v>353616</v>
          </cell>
        </row>
        <row r="10321">
          <cell r="A10321">
            <v>353647</v>
          </cell>
        </row>
        <row r="10322">
          <cell r="A10322">
            <v>353677</v>
          </cell>
        </row>
        <row r="10323">
          <cell r="A10323">
            <v>353708</v>
          </cell>
        </row>
        <row r="10324">
          <cell r="A10324">
            <v>353738</v>
          </cell>
        </row>
        <row r="10325">
          <cell r="A10325">
            <v>353769</v>
          </cell>
        </row>
        <row r="10326">
          <cell r="A10326">
            <v>353800</v>
          </cell>
        </row>
        <row r="10327">
          <cell r="A10327">
            <v>353830</v>
          </cell>
        </row>
        <row r="10328">
          <cell r="A10328">
            <v>353861</v>
          </cell>
        </row>
        <row r="10329">
          <cell r="A10329">
            <v>353891</v>
          </cell>
        </row>
        <row r="10330">
          <cell r="A10330">
            <v>353922</v>
          </cell>
        </row>
        <row r="10331">
          <cell r="A10331">
            <v>353953</v>
          </cell>
        </row>
        <row r="10332">
          <cell r="A10332">
            <v>353981</v>
          </cell>
        </row>
        <row r="10333">
          <cell r="A10333">
            <v>354012</v>
          </cell>
        </row>
        <row r="10334">
          <cell r="A10334">
            <v>354042</v>
          </cell>
        </row>
        <row r="10335">
          <cell r="A10335">
            <v>354073</v>
          </cell>
        </row>
        <row r="10336">
          <cell r="A10336">
            <v>354103</v>
          </cell>
        </row>
        <row r="10337">
          <cell r="A10337">
            <v>354134</v>
          </cell>
        </row>
        <row r="10338">
          <cell r="A10338">
            <v>354165</v>
          </cell>
        </row>
        <row r="10339">
          <cell r="A10339">
            <v>354195</v>
          </cell>
        </row>
        <row r="10340">
          <cell r="A10340">
            <v>354226</v>
          </cell>
        </row>
        <row r="10341">
          <cell r="A10341">
            <v>354256</v>
          </cell>
        </row>
        <row r="10342">
          <cell r="A10342">
            <v>354287</v>
          </cell>
        </row>
        <row r="10343">
          <cell r="A10343">
            <v>354318</v>
          </cell>
        </row>
        <row r="10344">
          <cell r="A10344">
            <v>354346</v>
          </cell>
        </row>
        <row r="10345">
          <cell r="A10345">
            <v>354377</v>
          </cell>
        </row>
        <row r="10346">
          <cell r="A10346">
            <v>354407</v>
          </cell>
        </row>
        <row r="10347">
          <cell r="A10347">
            <v>354438</v>
          </cell>
        </row>
        <row r="10348">
          <cell r="A10348">
            <v>354468</v>
          </cell>
        </row>
        <row r="10349">
          <cell r="A10349">
            <v>354499</v>
          </cell>
        </row>
        <row r="10350">
          <cell r="A10350">
            <v>354530</v>
          </cell>
        </row>
        <row r="10351">
          <cell r="A10351">
            <v>354560</v>
          </cell>
        </row>
        <row r="10352">
          <cell r="A10352">
            <v>354591</v>
          </cell>
        </row>
        <row r="10353">
          <cell r="A10353">
            <v>354621</v>
          </cell>
        </row>
        <row r="10354">
          <cell r="A10354">
            <v>354652</v>
          </cell>
        </row>
        <row r="10355">
          <cell r="A10355">
            <v>354683</v>
          </cell>
        </row>
        <row r="10356">
          <cell r="A10356">
            <v>354711</v>
          </cell>
        </row>
        <row r="10357">
          <cell r="A10357">
            <v>354742</v>
          </cell>
        </row>
        <row r="10358">
          <cell r="A10358">
            <v>354772</v>
          </cell>
        </row>
        <row r="10359">
          <cell r="A10359">
            <v>354803</v>
          </cell>
        </row>
        <row r="10360">
          <cell r="A10360">
            <v>354833</v>
          </cell>
        </row>
        <row r="10361">
          <cell r="A10361">
            <v>354864</v>
          </cell>
        </row>
        <row r="10362">
          <cell r="A10362">
            <v>354895</v>
          </cell>
        </row>
        <row r="10363">
          <cell r="A10363">
            <v>354925</v>
          </cell>
        </row>
        <row r="10364">
          <cell r="A10364">
            <v>354956</v>
          </cell>
        </row>
        <row r="10365">
          <cell r="A10365">
            <v>354986</v>
          </cell>
        </row>
        <row r="10366">
          <cell r="A10366">
            <v>355017</v>
          </cell>
        </row>
        <row r="10367">
          <cell r="A10367">
            <v>355048</v>
          </cell>
        </row>
        <row r="10368">
          <cell r="A10368">
            <v>355077</v>
          </cell>
        </row>
        <row r="10369">
          <cell r="A10369">
            <v>355108</v>
          </cell>
        </row>
        <row r="10370">
          <cell r="A10370">
            <v>355138</v>
          </cell>
        </row>
        <row r="10371">
          <cell r="A10371">
            <v>355169</v>
          </cell>
        </row>
        <row r="10372">
          <cell r="A10372">
            <v>355199</v>
          </cell>
        </row>
        <row r="10373">
          <cell r="A10373">
            <v>355230</v>
          </cell>
        </row>
        <row r="10374">
          <cell r="A10374">
            <v>355261</v>
          </cell>
        </row>
        <row r="10375">
          <cell r="A10375">
            <v>355291</v>
          </cell>
        </row>
        <row r="10376">
          <cell r="A10376">
            <v>355322</v>
          </cell>
        </row>
        <row r="10377">
          <cell r="A10377">
            <v>355352</v>
          </cell>
        </row>
        <row r="10378">
          <cell r="A10378">
            <v>355383</v>
          </cell>
        </row>
        <row r="10379">
          <cell r="A10379">
            <v>355414</v>
          </cell>
        </row>
        <row r="10380">
          <cell r="A10380">
            <v>355442</v>
          </cell>
        </row>
        <row r="10381">
          <cell r="A10381">
            <v>355473</v>
          </cell>
        </row>
        <row r="10382">
          <cell r="A10382">
            <v>355503</v>
          </cell>
        </row>
        <row r="10383">
          <cell r="A10383">
            <v>355534</v>
          </cell>
        </row>
        <row r="10384">
          <cell r="A10384">
            <v>355564</v>
          </cell>
        </row>
        <row r="10385">
          <cell r="A10385">
            <v>355595</v>
          </cell>
        </row>
        <row r="10386">
          <cell r="A10386">
            <v>355626</v>
          </cell>
        </row>
        <row r="10387">
          <cell r="A10387">
            <v>355656</v>
          </cell>
        </row>
        <row r="10388">
          <cell r="A10388">
            <v>355687</v>
          </cell>
        </row>
        <row r="10389">
          <cell r="A10389">
            <v>355717</v>
          </cell>
        </row>
        <row r="10390">
          <cell r="A10390">
            <v>355748</v>
          </cell>
        </row>
        <row r="10391">
          <cell r="A10391">
            <v>355779</v>
          </cell>
        </row>
        <row r="10392">
          <cell r="A10392">
            <v>355807</v>
          </cell>
        </row>
        <row r="10393">
          <cell r="A10393">
            <v>355838</v>
          </cell>
        </row>
        <row r="10394">
          <cell r="A10394">
            <v>355868</v>
          </cell>
        </row>
        <row r="10395">
          <cell r="A10395">
            <v>355899</v>
          </cell>
        </row>
        <row r="10396">
          <cell r="A10396">
            <v>355929</v>
          </cell>
        </row>
        <row r="10397">
          <cell r="A10397">
            <v>355960</v>
          </cell>
        </row>
        <row r="10398">
          <cell r="A10398">
            <v>355991</v>
          </cell>
        </row>
        <row r="10399">
          <cell r="A10399">
            <v>356021</v>
          </cell>
        </row>
        <row r="10400">
          <cell r="A10400">
            <v>356052</v>
          </cell>
        </row>
        <row r="10401">
          <cell r="A10401">
            <v>356082</v>
          </cell>
        </row>
        <row r="10402">
          <cell r="A10402">
            <v>356113</v>
          </cell>
        </row>
        <row r="10403">
          <cell r="A10403">
            <v>356144</v>
          </cell>
        </row>
        <row r="10404">
          <cell r="A10404">
            <v>356172</v>
          </cell>
        </row>
        <row r="10405">
          <cell r="A10405">
            <v>356203</v>
          </cell>
        </row>
        <row r="10406">
          <cell r="A10406">
            <v>356233</v>
          </cell>
        </row>
        <row r="10407">
          <cell r="A10407">
            <v>356264</v>
          </cell>
        </row>
        <row r="10408">
          <cell r="A10408">
            <v>356294</v>
          </cell>
        </row>
        <row r="10409">
          <cell r="A10409">
            <v>356325</v>
          </cell>
        </row>
        <row r="10410">
          <cell r="A10410">
            <v>356356</v>
          </cell>
        </row>
        <row r="10411">
          <cell r="A10411">
            <v>356386</v>
          </cell>
        </row>
        <row r="10412">
          <cell r="A10412">
            <v>356417</v>
          </cell>
        </row>
        <row r="10413">
          <cell r="A10413">
            <v>356447</v>
          </cell>
        </row>
        <row r="10414">
          <cell r="A10414">
            <v>356478</v>
          </cell>
        </row>
        <row r="10415">
          <cell r="A10415">
            <v>356509</v>
          </cell>
        </row>
        <row r="10416">
          <cell r="A10416">
            <v>356538</v>
          </cell>
        </row>
        <row r="10417">
          <cell r="A10417">
            <v>356569</v>
          </cell>
        </row>
        <row r="10418">
          <cell r="A10418">
            <v>356599</v>
          </cell>
        </row>
        <row r="10419">
          <cell r="A10419">
            <v>356630</v>
          </cell>
        </row>
        <row r="10420">
          <cell r="A10420">
            <v>356660</v>
          </cell>
        </row>
        <row r="10421">
          <cell r="A10421">
            <v>356691</v>
          </cell>
        </row>
        <row r="10422">
          <cell r="A10422">
            <v>356722</v>
          </cell>
        </row>
        <row r="10423">
          <cell r="A10423">
            <v>356752</v>
          </cell>
        </row>
        <row r="10424">
          <cell r="A10424">
            <v>356783</v>
          </cell>
        </row>
        <row r="10425">
          <cell r="A10425">
            <v>356813</v>
          </cell>
        </row>
        <row r="10426">
          <cell r="A10426">
            <v>356844</v>
          </cell>
        </row>
        <row r="10427">
          <cell r="A10427">
            <v>356875</v>
          </cell>
        </row>
        <row r="10428">
          <cell r="A10428">
            <v>356903</v>
          </cell>
        </row>
        <row r="10429">
          <cell r="A10429">
            <v>356934</v>
          </cell>
        </row>
        <row r="10430">
          <cell r="A10430">
            <v>356964</v>
          </cell>
        </row>
        <row r="10431">
          <cell r="A10431">
            <v>356995</v>
          </cell>
        </row>
        <row r="10432">
          <cell r="A10432">
            <v>357025</v>
          </cell>
        </row>
        <row r="10433">
          <cell r="A10433">
            <v>357056</v>
          </cell>
        </row>
        <row r="10434">
          <cell r="A10434">
            <v>357087</v>
          </cell>
        </row>
        <row r="10435">
          <cell r="A10435">
            <v>357117</v>
          </cell>
        </row>
        <row r="10436">
          <cell r="A10436">
            <v>357148</v>
          </cell>
        </row>
        <row r="10437">
          <cell r="A10437">
            <v>357178</v>
          </cell>
        </row>
        <row r="10438">
          <cell r="A10438">
            <v>357209</v>
          </cell>
        </row>
        <row r="10439">
          <cell r="A10439">
            <v>357240</v>
          </cell>
        </row>
        <row r="10440">
          <cell r="A10440">
            <v>357268</v>
          </cell>
        </row>
        <row r="10441">
          <cell r="A10441">
            <v>357299</v>
          </cell>
        </row>
        <row r="10442">
          <cell r="A10442">
            <v>357329</v>
          </cell>
        </row>
        <row r="10443">
          <cell r="A10443">
            <v>357360</v>
          </cell>
        </row>
        <row r="10444">
          <cell r="A10444">
            <v>357390</v>
          </cell>
        </row>
        <row r="10445">
          <cell r="A10445">
            <v>357421</v>
          </cell>
        </row>
        <row r="10446">
          <cell r="A10446">
            <v>357452</v>
          </cell>
        </row>
        <row r="10447">
          <cell r="A10447">
            <v>357482</v>
          </cell>
        </row>
        <row r="10448">
          <cell r="A10448">
            <v>357513</v>
          </cell>
        </row>
        <row r="10449">
          <cell r="A10449">
            <v>357543</v>
          </cell>
        </row>
        <row r="10450">
          <cell r="A10450">
            <v>357574</v>
          </cell>
        </row>
        <row r="10451">
          <cell r="A10451">
            <v>357605</v>
          </cell>
        </row>
        <row r="10452">
          <cell r="A10452">
            <v>357633</v>
          </cell>
        </row>
        <row r="10453">
          <cell r="A10453">
            <v>357664</v>
          </cell>
        </row>
        <row r="10454">
          <cell r="A10454">
            <v>357694</v>
          </cell>
        </row>
        <row r="10455">
          <cell r="A10455">
            <v>357725</v>
          </cell>
        </row>
        <row r="10456">
          <cell r="A10456">
            <v>357755</v>
          </cell>
        </row>
        <row r="10457">
          <cell r="A10457">
            <v>357786</v>
          </cell>
        </row>
        <row r="10458">
          <cell r="A10458">
            <v>357817</v>
          </cell>
        </row>
        <row r="10459">
          <cell r="A10459">
            <v>357847</v>
          </cell>
        </row>
        <row r="10460">
          <cell r="A10460">
            <v>357878</v>
          </cell>
        </row>
        <row r="10461">
          <cell r="A10461">
            <v>357908</v>
          </cell>
        </row>
        <row r="10462">
          <cell r="A10462">
            <v>357939</v>
          </cell>
        </row>
        <row r="10463">
          <cell r="A10463">
            <v>357970</v>
          </cell>
        </row>
        <row r="10464">
          <cell r="A10464">
            <v>357999</v>
          </cell>
        </row>
        <row r="10465">
          <cell r="A10465">
            <v>358030</v>
          </cell>
        </row>
        <row r="10466">
          <cell r="A10466">
            <v>358060</v>
          </cell>
        </row>
        <row r="10467">
          <cell r="A10467">
            <v>358091</v>
          </cell>
        </row>
        <row r="10468">
          <cell r="A10468">
            <v>358121</v>
          </cell>
        </row>
        <row r="10469">
          <cell r="A10469">
            <v>358152</v>
          </cell>
        </row>
        <row r="10470">
          <cell r="A10470">
            <v>358183</v>
          </cell>
        </row>
        <row r="10471">
          <cell r="A10471">
            <v>358213</v>
          </cell>
        </row>
        <row r="10472">
          <cell r="A10472">
            <v>358244</v>
          </cell>
        </row>
        <row r="10473">
          <cell r="A10473">
            <v>358274</v>
          </cell>
        </row>
        <row r="10474">
          <cell r="A10474">
            <v>358305</v>
          </cell>
        </row>
        <row r="10475">
          <cell r="A10475">
            <v>358336</v>
          </cell>
        </row>
        <row r="10476">
          <cell r="A10476">
            <v>358364</v>
          </cell>
        </row>
        <row r="10477">
          <cell r="A10477">
            <v>358395</v>
          </cell>
        </row>
        <row r="10478">
          <cell r="A10478">
            <v>358425</v>
          </cell>
        </row>
        <row r="10479">
          <cell r="A10479">
            <v>358456</v>
          </cell>
        </row>
        <row r="10480">
          <cell r="A10480">
            <v>358486</v>
          </cell>
        </row>
        <row r="10481">
          <cell r="A10481">
            <v>358517</v>
          </cell>
        </row>
        <row r="10482">
          <cell r="A10482">
            <v>358548</v>
          </cell>
        </row>
        <row r="10483">
          <cell r="A10483">
            <v>358578</v>
          </cell>
        </row>
        <row r="10484">
          <cell r="A10484">
            <v>358609</v>
          </cell>
        </row>
        <row r="10485">
          <cell r="A10485">
            <v>358639</v>
          </cell>
        </row>
        <row r="10486">
          <cell r="A10486">
            <v>358670</v>
          </cell>
        </row>
        <row r="10487">
          <cell r="A10487">
            <v>358701</v>
          </cell>
        </row>
        <row r="10488">
          <cell r="A10488">
            <v>358729</v>
          </cell>
        </row>
        <row r="10489">
          <cell r="A10489">
            <v>358760</v>
          </cell>
        </row>
        <row r="10490">
          <cell r="A10490">
            <v>358790</v>
          </cell>
        </row>
        <row r="10491">
          <cell r="A10491">
            <v>358821</v>
          </cell>
        </row>
        <row r="10492">
          <cell r="A10492">
            <v>358851</v>
          </cell>
        </row>
        <row r="10493">
          <cell r="A10493">
            <v>358882</v>
          </cell>
        </row>
        <row r="10494">
          <cell r="A10494">
            <v>358913</v>
          </cell>
        </row>
        <row r="10495">
          <cell r="A10495">
            <v>358943</v>
          </cell>
        </row>
        <row r="10496">
          <cell r="A10496">
            <v>358974</v>
          </cell>
        </row>
        <row r="10497">
          <cell r="A10497">
            <v>359004</v>
          </cell>
        </row>
        <row r="10498">
          <cell r="A10498">
            <v>359035</v>
          </cell>
        </row>
        <row r="10499">
          <cell r="A10499">
            <v>359066</v>
          </cell>
        </row>
        <row r="10500">
          <cell r="A10500">
            <v>359094</v>
          </cell>
        </row>
        <row r="10501">
          <cell r="A10501">
            <v>359125</v>
          </cell>
        </row>
        <row r="10502">
          <cell r="A10502">
            <v>359155</v>
          </cell>
        </row>
        <row r="10503">
          <cell r="A10503">
            <v>359186</v>
          </cell>
        </row>
        <row r="10504">
          <cell r="A10504">
            <v>359216</v>
          </cell>
        </row>
        <row r="10505">
          <cell r="A10505">
            <v>359247</v>
          </cell>
        </row>
        <row r="10506">
          <cell r="A10506">
            <v>359278</v>
          </cell>
        </row>
        <row r="10507">
          <cell r="A10507">
            <v>359308</v>
          </cell>
        </row>
        <row r="10508">
          <cell r="A10508">
            <v>359339</v>
          </cell>
        </row>
        <row r="10509">
          <cell r="A10509">
            <v>359369</v>
          </cell>
        </row>
        <row r="10510">
          <cell r="A10510">
            <v>359400</v>
          </cell>
        </row>
        <row r="10511">
          <cell r="A10511">
            <v>359431</v>
          </cell>
        </row>
        <row r="10512">
          <cell r="A10512">
            <v>359460</v>
          </cell>
        </row>
        <row r="10513">
          <cell r="A10513">
            <v>359491</v>
          </cell>
        </row>
        <row r="10514">
          <cell r="A10514">
            <v>359521</v>
          </cell>
        </row>
        <row r="10515">
          <cell r="A10515">
            <v>359552</v>
          </cell>
        </row>
        <row r="10516">
          <cell r="A10516">
            <v>359582</v>
          </cell>
        </row>
        <row r="10517">
          <cell r="A10517">
            <v>359613</v>
          </cell>
        </row>
        <row r="10518">
          <cell r="A10518">
            <v>359644</v>
          </cell>
        </row>
        <row r="10519">
          <cell r="A10519">
            <v>359674</v>
          </cell>
        </row>
        <row r="10520">
          <cell r="A10520">
            <v>359705</v>
          </cell>
        </row>
        <row r="10521">
          <cell r="A10521">
            <v>359735</v>
          </cell>
        </row>
        <row r="10522">
          <cell r="A10522">
            <v>359766</v>
          </cell>
        </row>
        <row r="10523">
          <cell r="A10523">
            <v>359797</v>
          </cell>
        </row>
        <row r="10524">
          <cell r="A10524">
            <v>359825</v>
          </cell>
        </row>
        <row r="10525">
          <cell r="A10525">
            <v>359856</v>
          </cell>
        </row>
        <row r="10526">
          <cell r="A10526">
            <v>359886</v>
          </cell>
        </row>
        <row r="10527">
          <cell r="A10527">
            <v>359917</v>
          </cell>
        </row>
        <row r="10528">
          <cell r="A10528">
            <v>359947</v>
          </cell>
        </row>
        <row r="10529">
          <cell r="A10529">
            <v>359978</v>
          </cell>
        </row>
        <row r="10530">
          <cell r="A10530">
            <v>360009</v>
          </cell>
        </row>
        <row r="10531">
          <cell r="A10531">
            <v>360039</v>
          </cell>
        </row>
        <row r="10532">
          <cell r="A10532">
            <v>360070</v>
          </cell>
        </row>
        <row r="10533">
          <cell r="A10533">
            <v>360100</v>
          </cell>
        </row>
        <row r="10534">
          <cell r="A10534">
            <v>360131</v>
          </cell>
        </row>
        <row r="10535">
          <cell r="A10535">
            <v>360162</v>
          </cell>
        </row>
        <row r="10536">
          <cell r="A10536">
            <v>360190</v>
          </cell>
        </row>
        <row r="10537">
          <cell r="A10537">
            <v>360221</v>
          </cell>
        </row>
        <row r="10538">
          <cell r="A10538">
            <v>360251</v>
          </cell>
        </row>
        <row r="10539">
          <cell r="A10539">
            <v>360282</v>
          </cell>
        </row>
        <row r="10540">
          <cell r="A10540">
            <v>360312</v>
          </cell>
        </row>
        <row r="10541">
          <cell r="A10541">
            <v>360343</v>
          </cell>
        </row>
        <row r="10542">
          <cell r="A10542">
            <v>360374</v>
          </cell>
        </row>
        <row r="10543">
          <cell r="A10543">
            <v>360404</v>
          </cell>
        </row>
        <row r="10544">
          <cell r="A10544">
            <v>360435</v>
          </cell>
        </row>
        <row r="10545">
          <cell r="A10545">
            <v>360465</v>
          </cell>
        </row>
        <row r="10546">
          <cell r="A10546">
            <v>360496</v>
          </cell>
        </row>
        <row r="10547">
          <cell r="A10547">
            <v>360527</v>
          </cell>
        </row>
        <row r="10548">
          <cell r="A10548">
            <v>360555</v>
          </cell>
        </row>
        <row r="10549">
          <cell r="A10549">
            <v>360586</v>
          </cell>
        </row>
        <row r="10550">
          <cell r="A10550">
            <v>360616</v>
          </cell>
        </row>
        <row r="10551">
          <cell r="A10551">
            <v>360647</v>
          </cell>
        </row>
        <row r="10552">
          <cell r="A10552">
            <v>360677</v>
          </cell>
        </row>
        <row r="10553">
          <cell r="A10553">
            <v>360708</v>
          </cell>
        </row>
        <row r="10554">
          <cell r="A10554">
            <v>360739</v>
          </cell>
        </row>
        <row r="10555">
          <cell r="A10555">
            <v>360769</v>
          </cell>
        </row>
        <row r="10556">
          <cell r="A10556">
            <v>360800</v>
          </cell>
        </row>
        <row r="10557">
          <cell r="A10557">
            <v>360830</v>
          </cell>
        </row>
        <row r="10558">
          <cell r="A10558">
            <v>360861</v>
          </cell>
        </row>
        <row r="10559">
          <cell r="A10559">
            <v>360892</v>
          </cell>
        </row>
        <row r="10560">
          <cell r="A10560">
            <v>360921</v>
          </cell>
        </row>
        <row r="10561">
          <cell r="A10561">
            <v>360952</v>
          </cell>
        </row>
        <row r="10562">
          <cell r="A10562">
            <v>360982</v>
          </cell>
        </row>
        <row r="10563">
          <cell r="A10563">
            <v>361013</v>
          </cell>
        </row>
        <row r="10564">
          <cell r="A10564">
            <v>361043</v>
          </cell>
        </row>
        <row r="10565">
          <cell r="A10565">
            <v>361074</v>
          </cell>
        </row>
        <row r="10566">
          <cell r="A10566">
            <v>361105</v>
          </cell>
        </row>
        <row r="10567">
          <cell r="A10567">
            <v>361135</v>
          </cell>
        </row>
        <row r="10568">
          <cell r="A10568">
            <v>361166</v>
          </cell>
        </row>
        <row r="10569">
          <cell r="A10569">
            <v>361196</v>
          </cell>
        </row>
        <row r="10570">
          <cell r="A10570">
            <v>361227</v>
          </cell>
        </row>
        <row r="10571">
          <cell r="A10571">
            <v>361258</v>
          </cell>
        </row>
        <row r="10572">
          <cell r="A10572">
            <v>361286</v>
          </cell>
        </row>
        <row r="10573">
          <cell r="A10573">
            <v>361317</v>
          </cell>
        </row>
        <row r="10574">
          <cell r="A10574">
            <v>361347</v>
          </cell>
        </row>
        <row r="10575">
          <cell r="A10575">
            <v>361378</v>
          </cell>
        </row>
        <row r="10576">
          <cell r="A10576">
            <v>361408</v>
          </cell>
        </row>
        <row r="10577">
          <cell r="A10577">
            <v>361439</v>
          </cell>
        </row>
        <row r="10578">
          <cell r="A10578">
            <v>361470</v>
          </cell>
        </row>
        <row r="10579">
          <cell r="A10579">
            <v>361500</v>
          </cell>
        </row>
        <row r="10580">
          <cell r="A10580">
            <v>361531</v>
          </cell>
        </row>
        <row r="10581">
          <cell r="A10581">
            <v>361561</v>
          </cell>
        </row>
        <row r="10582">
          <cell r="A10582">
            <v>361592</v>
          </cell>
        </row>
        <row r="10583">
          <cell r="A10583">
            <v>361623</v>
          </cell>
        </row>
        <row r="10584">
          <cell r="A10584">
            <v>361651</v>
          </cell>
        </row>
        <row r="10585">
          <cell r="A10585">
            <v>361682</v>
          </cell>
        </row>
        <row r="10586">
          <cell r="A10586">
            <v>361712</v>
          </cell>
        </row>
        <row r="10587">
          <cell r="A10587">
            <v>361743</v>
          </cell>
        </row>
        <row r="10588">
          <cell r="A10588">
            <v>361773</v>
          </cell>
        </row>
        <row r="10589">
          <cell r="A10589">
            <v>361804</v>
          </cell>
        </row>
        <row r="10590">
          <cell r="A10590">
            <v>361835</v>
          </cell>
        </row>
        <row r="10591">
          <cell r="A10591">
            <v>361865</v>
          </cell>
        </row>
        <row r="10592">
          <cell r="A10592">
            <v>361896</v>
          </cell>
        </row>
        <row r="10593">
          <cell r="A10593">
            <v>361926</v>
          </cell>
        </row>
        <row r="10594">
          <cell r="A10594">
            <v>361957</v>
          </cell>
        </row>
        <row r="10595">
          <cell r="A10595">
            <v>361988</v>
          </cell>
        </row>
        <row r="10596">
          <cell r="A10596">
            <v>362016</v>
          </cell>
        </row>
        <row r="10597">
          <cell r="A10597">
            <v>362047</v>
          </cell>
        </row>
        <row r="10598">
          <cell r="A10598">
            <v>362077</v>
          </cell>
        </row>
        <row r="10599">
          <cell r="A10599">
            <v>362108</v>
          </cell>
        </row>
        <row r="10600">
          <cell r="A10600">
            <v>362138</v>
          </cell>
        </row>
        <row r="10601">
          <cell r="A10601">
            <v>362169</v>
          </cell>
        </row>
        <row r="10602">
          <cell r="A10602">
            <v>362200</v>
          </cell>
        </row>
        <row r="10603">
          <cell r="A10603">
            <v>362230</v>
          </cell>
        </row>
        <row r="10604">
          <cell r="A10604">
            <v>362261</v>
          </cell>
        </row>
        <row r="10605">
          <cell r="A10605">
            <v>362291</v>
          </cell>
        </row>
        <row r="10606">
          <cell r="A10606">
            <v>362322</v>
          </cell>
        </row>
        <row r="10607">
          <cell r="A10607">
            <v>362353</v>
          </cell>
        </row>
        <row r="10608">
          <cell r="A10608">
            <v>362382</v>
          </cell>
        </row>
        <row r="10609">
          <cell r="A10609">
            <v>362413</v>
          </cell>
        </row>
        <row r="10610">
          <cell r="A10610">
            <v>362443</v>
          </cell>
        </row>
        <row r="10611">
          <cell r="A10611">
            <v>362474</v>
          </cell>
        </row>
        <row r="10612">
          <cell r="A10612">
            <v>362504</v>
          </cell>
        </row>
        <row r="10613">
          <cell r="A10613">
            <v>362535</v>
          </cell>
        </row>
        <row r="10614">
          <cell r="A10614">
            <v>362566</v>
          </cell>
        </row>
        <row r="10615">
          <cell r="A10615">
            <v>362596</v>
          </cell>
        </row>
        <row r="10616">
          <cell r="A10616">
            <v>362627</v>
          </cell>
        </row>
        <row r="10617">
          <cell r="A10617">
            <v>362657</v>
          </cell>
        </row>
        <row r="10618">
          <cell r="A10618">
            <v>362688</v>
          </cell>
        </row>
        <row r="10619">
          <cell r="A10619">
            <v>362719</v>
          </cell>
        </row>
        <row r="10620">
          <cell r="A10620">
            <v>362747</v>
          </cell>
        </row>
        <row r="10621">
          <cell r="A10621">
            <v>362778</v>
          </cell>
        </row>
        <row r="10622">
          <cell r="A10622">
            <v>362808</v>
          </cell>
        </row>
        <row r="10623">
          <cell r="A10623">
            <v>362839</v>
          </cell>
        </row>
        <row r="10624">
          <cell r="A10624">
            <v>362869</v>
          </cell>
        </row>
        <row r="10625">
          <cell r="A10625">
            <v>362900</v>
          </cell>
        </row>
        <row r="10626">
          <cell r="A10626">
            <v>362931</v>
          </cell>
        </row>
        <row r="10627">
          <cell r="A10627">
            <v>362961</v>
          </cell>
        </row>
        <row r="10628">
          <cell r="A10628">
            <v>362992</v>
          </cell>
        </row>
        <row r="10629">
          <cell r="A10629">
            <v>363022</v>
          </cell>
        </row>
        <row r="10630">
          <cell r="A10630">
            <v>363053</v>
          </cell>
        </row>
        <row r="10631">
          <cell r="A10631">
            <v>363084</v>
          </cell>
        </row>
        <row r="10632">
          <cell r="A10632">
            <v>363112</v>
          </cell>
        </row>
        <row r="10633">
          <cell r="A10633">
            <v>363143</v>
          </cell>
        </row>
        <row r="10634">
          <cell r="A10634">
            <v>363173</v>
          </cell>
        </row>
        <row r="10635">
          <cell r="A10635">
            <v>363204</v>
          </cell>
        </row>
        <row r="10636">
          <cell r="A10636">
            <v>363234</v>
          </cell>
        </row>
        <row r="10637">
          <cell r="A10637">
            <v>363265</v>
          </cell>
        </row>
        <row r="10638">
          <cell r="A10638">
            <v>363296</v>
          </cell>
        </row>
        <row r="10639">
          <cell r="A10639">
            <v>363326</v>
          </cell>
        </row>
        <row r="10640">
          <cell r="A10640">
            <v>363357</v>
          </cell>
        </row>
        <row r="10641">
          <cell r="A10641">
            <v>363387</v>
          </cell>
        </row>
        <row r="10642">
          <cell r="A10642">
            <v>363418</v>
          </cell>
        </row>
        <row r="10643">
          <cell r="A10643">
            <v>363449</v>
          </cell>
        </row>
        <row r="10644">
          <cell r="A10644">
            <v>363477</v>
          </cell>
        </row>
        <row r="10645">
          <cell r="A10645">
            <v>363508</v>
          </cell>
        </row>
        <row r="10646">
          <cell r="A10646">
            <v>363538</v>
          </cell>
        </row>
        <row r="10647">
          <cell r="A10647">
            <v>363569</v>
          </cell>
        </row>
        <row r="10648">
          <cell r="A10648">
            <v>363599</v>
          </cell>
        </row>
        <row r="10649">
          <cell r="A10649">
            <v>363630</v>
          </cell>
        </row>
        <row r="10650">
          <cell r="A10650">
            <v>363661</v>
          </cell>
        </row>
        <row r="10651">
          <cell r="A10651">
            <v>363691</v>
          </cell>
        </row>
        <row r="10652">
          <cell r="A10652">
            <v>363722</v>
          </cell>
        </row>
        <row r="10653">
          <cell r="A10653">
            <v>363752</v>
          </cell>
        </row>
        <row r="10654">
          <cell r="A10654">
            <v>363783</v>
          </cell>
        </row>
        <row r="10655">
          <cell r="A10655">
            <v>363814</v>
          </cell>
        </row>
        <row r="10656">
          <cell r="A10656">
            <v>363843</v>
          </cell>
        </row>
        <row r="10657">
          <cell r="A10657">
            <v>363874</v>
          </cell>
        </row>
        <row r="10658">
          <cell r="A10658">
            <v>363904</v>
          </cell>
        </row>
        <row r="10659">
          <cell r="A10659">
            <v>363935</v>
          </cell>
        </row>
        <row r="10660">
          <cell r="A10660">
            <v>363965</v>
          </cell>
        </row>
        <row r="10661">
          <cell r="A10661">
            <v>363996</v>
          </cell>
        </row>
        <row r="10662">
          <cell r="A10662">
            <v>364027</v>
          </cell>
        </row>
        <row r="10663">
          <cell r="A10663">
            <v>364057</v>
          </cell>
        </row>
        <row r="10664">
          <cell r="A10664">
            <v>364088</v>
          </cell>
        </row>
        <row r="10665">
          <cell r="A10665">
            <v>364118</v>
          </cell>
        </row>
        <row r="10666">
          <cell r="A10666">
            <v>364149</v>
          </cell>
        </row>
        <row r="10667">
          <cell r="A10667">
            <v>364180</v>
          </cell>
        </row>
        <row r="10668">
          <cell r="A10668">
            <v>364208</v>
          </cell>
        </row>
        <row r="10669">
          <cell r="A10669">
            <v>364239</v>
          </cell>
        </row>
        <row r="10670">
          <cell r="A10670">
            <v>364269</v>
          </cell>
        </row>
        <row r="10671">
          <cell r="A10671">
            <v>364300</v>
          </cell>
        </row>
        <row r="10672">
          <cell r="A10672">
            <v>364330</v>
          </cell>
        </row>
        <row r="10673">
          <cell r="A10673">
            <v>364361</v>
          </cell>
        </row>
        <row r="10674">
          <cell r="A10674">
            <v>364392</v>
          </cell>
        </row>
        <row r="10675">
          <cell r="A10675">
            <v>364422</v>
          </cell>
        </row>
        <row r="10676">
          <cell r="A10676">
            <v>364453</v>
          </cell>
        </row>
        <row r="10677">
          <cell r="A10677">
            <v>364483</v>
          </cell>
        </row>
        <row r="10678">
          <cell r="A10678">
            <v>364514</v>
          </cell>
        </row>
        <row r="10679">
          <cell r="A10679">
            <v>364545</v>
          </cell>
        </row>
        <row r="10680">
          <cell r="A10680">
            <v>364573</v>
          </cell>
        </row>
        <row r="10681">
          <cell r="A10681">
            <v>364604</v>
          </cell>
        </row>
        <row r="10682">
          <cell r="A10682">
            <v>364634</v>
          </cell>
        </row>
        <row r="10683">
          <cell r="A10683">
            <v>364665</v>
          </cell>
        </row>
        <row r="10684">
          <cell r="A10684">
            <v>364695</v>
          </cell>
        </row>
        <row r="10685">
          <cell r="A10685">
            <v>364726</v>
          </cell>
        </row>
        <row r="10686">
          <cell r="A10686">
            <v>364757</v>
          </cell>
        </row>
        <row r="10687">
          <cell r="A10687">
            <v>364787</v>
          </cell>
        </row>
        <row r="10688">
          <cell r="A10688">
            <v>364818</v>
          </cell>
        </row>
        <row r="10689">
          <cell r="A10689">
            <v>364848</v>
          </cell>
        </row>
        <row r="10690">
          <cell r="A10690">
            <v>364879</v>
          </cell>
        </row>
        <row r="10691">
          <cell r="A10691">
            <v>364910</v>
          </cell>
        </row>
        <row r="10692">
          <cell r="A10692">
            <v>364938</v>
          </cell>
        </row>
        <row r="10693">
          <cell r="A10693">
            <v>364969</v>
          </cell>
        </row>
        <row r="10694">
          <cell r="A10694">
            <v>364999</v>
          </cell>
        </row>
        <row r="10695">
          <cell r="A10695">
            <v>365030</v>
          </cell>
        </row>
        <row r="10696">
          <cell r="A10696">
            <v>365060</v>
          </cell>
        </row>
        <row r="10697">
          <cell r="A10697">
            <v>365091</v>
          </cell>
        </row>
        <row r="10698">
          <cell r="A10698">
            <v>365122</v>
          </cell>
        </row>
        <row r="10699">
          <cell r="A10699">
            <v>365152</v>
          </cell>
        </row>
        <row r="10700">
          <cell r="A10700">
            <v>365183</v>
          </cell>
        </row>
        <row r="10701">
          <cell r="A10701">
            <v>365213</v>
          </cell>
        </row>
        <row r="10702">
          <cell r="A10702">
            <v>365244</v>
          </cell>
        </row>
        <row r="10703">
          <cell r="A10703">
            <v>365275</v>
          </cell>
        </row>
        <row r="10704">
          <cell r="A10704">
            <v>365303</v>
          </cell>
        </row>
        <row r="10705">
          <cell r="A10705">
            <v>365334</v>
          </cell>
        </row>
        <row r="10706">
          <cell r="A10706">
            <v>365364</v>
          </cell>
        </row>
        <row r="10707">
          <cell r="A10707">
            <v>365395</v>
          </cell>
        </row>
        <row r="10708">
          <cell r="A10708">
            <v>365425</v>
          </cell>
        </row>
        <row r="10709">
          <cell r="A10709">
            <v>365456</v>
          </cell>
        </row>
        <row r="10710">
          <cell r="A10710">
            <v>365487</v>
          </cell>
        </row>
        <row r="10711">
          <cell r="A10711">
            <v>365517</v>
          </cell>
        </row>
        <row r="10712">
          <cell r="A10712">
            <v>365548</v>
          </cell>
        </row>
        <row r="10713">
          <cell r="A10713">
            <v>365578</v>
          </cell>
        </row>
        <row r="10714">
          <cell r="A10714">
            <v>365609</v>
          </cell>
        </row>
        <row r="10715">
          <cell r="A10715">
            <v>365640</v>
          </cell>
        </row>
        <row r="10716">
          <cell r="A10716">
            <v>365668</v>
          </cell>
        </row>
        <row r="10717">
          <cell r="A10717">
            <v>365699</v>
          </cell>
        </row>
        <row r="10718">
          <cell r="A10718">
            <v>365729</v>
          </cell>
        </row>
        <row r="10719">
          <cell r="A10719">
            <v>365760</v>
          </cell>
        </row>
        <row r="10720">
          <cell r="A10720">
            <v>365790</v>
          </cell>
        </row>
        <row r="10721">
          <cell r="A10721">
            <v>365821</v>
          </cell>
        </row>
        <row r="10722">
          <cell r="A10722">
            <v>365852</v>
          </cell>
        </row>
        <row r="10723">
          <cell r="A10723">
            <v>365882</v>
          </cell>
        </row>
        <row r="10724">
          <cell r="A10724">
            <v>365913</v>
          </cell>
        </row>
        <row r="10725">
          <cell r="A10725">
            <v>365943</v>
          </cell>
        </row>
        <row r="10726">
          <cell r="A10726">
            <v>365974</v>
          </cell>
        </row>
        <row r="10727">
          <cell r="A10727">
            <v>366005</v>
          </cell>
        </row>
        <row r="10728">
          <cell r="A10728">
            <v>366033</v>
          </cell>
        </row>
        <row r="10729">
          <cell r="A10729">
            <v>366064</v>
          </cell>
        </row>
        <row r="10730">
          <cell r="A10730">
            <v>366094</v>
          </cell>
        </row>
        <row r="10731">
          <cell r="A10731">
            <v>366125</v>
          </cell>
        </row>
        <row r="10732">
          <cell r="A10732">
            <v>366155</v>
          </cell>
        </row>
        <row r="10733">
          <cell r="A10733">
            <v>366186</v>
          </cell>
        </row>
        <row r="10734">
          <cell r="A10734">
            <v>366217</v>
          </cell>
        </row>
        <row r="10735">
          <cell r="A10735">
            <v>366247</v>
          </cell>
        </row>
        <row r="10736">
          <cell r="A10736">
            <v>366278</v>
          </cell>
        </row>
        <row r="10737">
          <cell r="A10737">
            <v>366308</v>
          </cell>
        </row>
        <row r="10738">
          <cell r="A10738">
            <v>366339</v>
          </cell>
        </row>
        <row r="10739">
          <cell r="A10739">
            <v>366370</v>
          </cell>
        </row>
        <row r="10740">
          <cell r="A10740">
            <v>366398</v>
          </cell>
        </row>
        <row r="10741">
          <cell r="A10741">
            <v>366429</v>
          </cell>
        </row>
        <row r="10742">
          <cell r="A10742">
            <v>366459</v>
          </cell>
        </row>
        <row r="10743">
          <cell r="A10743">
            <v>366490</v>
          </cell>
        </row>
        <row r="10744">
          <cell r="A10744">
            <v>366520</v>
          </cell>
        </row>
        <row r="10745">
          <cell r="A10745">
            <v>366551</v>
          </cell>
        </row>
        <row r="10746">
          <cell r="A10746">
            <v>366582</v>
          </cell>
        </row>
        <row r="10747">
          <cell r="A10747">
            <v>366612</v>
          </cell>
        </row>
        <row r="10748">
          <cell r="A10748">
            <v>366643</v>
          </cell>
        </row>
        <row r="10749">
          <cell r="A10749">
            <v>366673</v>
          </cell>
        </row>
        <row r="10750">
          <cell r="A10750">
            <v>366704</v>
          </cell>
        </row>
        <row r="10751">
          <cell r="A10751">
            <v>366735</v>
          </cell>
        </row>
        <row r="10752">
          <cell r="A10752">
            <v>366764</v>
          </cell>
        </row>
        <row r="10753">
          <cell r="A10753">
            <v>366795</v>
          </cell>
        </row>
        <row r="10754">
          <cell r="A10754">
            <v>366825</v>
          </cell>
        </row>
        <row r="10755">
          <cell r="A10755">
            <v>366856</v>
          </cell>
        </row>
        <row r="10756">
          <cell r="A10756">
            <v>366886</v>
          </cell>
        </row>
        <row r="10757">
          <cell r="A10757">
            <v>366917</v>
          </cell>
        </row>
        <row r="10758">
          <cell r="A10758">
            <v>366948</v>
          </cell>
        </row>
        <row r="10759">
          <cell r="A10759">
            <v>366978</v>
          </cell>
        </row>
        <row r="10760">
          <cell r="A10760">
            <v>367009</v>
          </cell>
        </row>
        <row r="10761">
          <cell r="A10761">
            <v>367039</v>
          </cell>
        </row>
        <row r="10762">
          <cell r="A10762">
            <v>367070</v>
          </cell>
        </row>
        <row r="10763">
          <cell r="A10763">
            <v>367101</v>
          </cell>
        </row>
        <row r="10764">
          <cell r="A10764">
            <v>367129</v>
          </cell>
        </row>
        <row r="10765">
          <cell r="A10765">
            <v>367160</v>
          </cell>
        </row>
        <row r="10766">
          <cell r="A10766">
            <v>367190</v>
          </cell>
        </row>
        <row r="10767">
          <cell r="A10767">
            <v>367221</v>
          </cell>
        </row>
        <row r="10768">
          <cell r="A10768">
            <v>367251</v>
          </cell>
        </row>
        <row r="10769">
          <cell r="A10769">
            <v>367282</v>
          </cell>
        </row>
        <row r="10770">
          <cell r="A10770">
            <v>367313</v>
          </cell>
        </row>
        <row r="10771">
          <cell r="A10771">
            <v>367343</v>
          </cell>
        </row>
        <row r="10772">
          <cell r="A10772">
            <v>367374</v>
          </cell>
        </row>
        <row r="10773">
          <cell r="A10773">
            <v>367404</v>
          </cell>
        </row>
        <row r="10774">
          <cell r="A10774">
            <v>367435</v>
          </cell>
        </row>
        <row r="10775">
          <cell r="A10775">
            <v>367466</v>
          </cell>
        </row>
        <row r="10776">
          <cell r="A10776">
            <v>367494</v>
          </cell>
        </row>
        <row r="10777">
          <cell r="A10777">
            <v>367525</v>
          </cell>
        </row>
        <row r="10778">
          <cell r="A10778">
            <v>367555</v>
          </cell>
        </row>
        <row r="10779">
          <cell r="A10779">
            <v>367586</v>
          </cell>
        </row>
        <row r="10780">
          <cell r="A10780">
            <v>367616</v>
          </cell>
        </row>
        <row r="10781">
          <cell r="A10781">
            <v>367647</v>
          </cell>
        </row>
        <row r="10782">
          <cell r="A10782">
            <v>367678</v>
          </cell>
        </row>
        <row r="10783">
          <cell r="A10783">
            <v>367708</v>
          </cell>
        </row>
        <row r="10784">
          <cell r="A10784">
            <v>367739</v>
          </cell>
        </row>
        <row r="10785">
          <cell r="A10785">
            <v>367769</v>
          </cell>
        </row>
        <row r="10786">
          <cell r="A10786">
            <v>367800</v>
          </cell>
        </row>
        <row r="10787">
          <cell r="A10787">
            <v>367831</v>
          </cell>
        </row>
        <row r="10788">
          <cell r="A10788">
            <v>367859</v>
          </cell>
        </row>
        <row r="10789">
          <cell r="A10789">
            <v>367890</v>
          </cell>
        </row>
        <row r="10790">
          <cell r="A10790">
            <v>367920</v>
          </cell>
        </row>
        <row r="10791">
          <cell r="A10791">
            <v>367951</v>
          </cell>
        </row>
        <row r="10792">
          <cell r="A10792">
            <v>367981</v>
          </cell>
        </row>
        <row r="10793">
          <cell r="A10793">
            <v>368012</v>
          </cell>
        </row>
        <row r="10794">
          <cell r="A10794">
            <v>368043</v>
          </cell>
        </row>
        <row r="10795">
          <cell r="A10795">
            <v>368073</v>
          </cell>
        </row>
        <row r="10796">
          <cell r="A10796">
            <v>368104</v>
          </cell>
        </row>
        <row r="10797">
          <cell r="A10797">
            <v>368134</v>
          </cell>
        </row>
        <row r="10798">
          <cell r="A10798">
            <v>368165</v>
          </cell>
        </row>
        <row r="10799">
          <cell r="A10799">
            <v>368196</v>
          </cell>
        </row>
        <row r="10800">
          <cell r="A10800">
            <v>368225</v>
          </cell>
        </row>
        <row r="10801">
          <cell r="A10801">
            <v>368256</v>
          </cell>
        </row>
        <row r="10802">
          <cell r="A10802">
            <v>368286</v>
          </cell>
        </row>
        <row r="10803">
          <cell r="A10803">
            <v>368317</v>
          </cell>
        </row>
        <row r="10804">
          <cell r="A10804">
            <v>368347</v>
          </cell>
        </row>
        <row r="10805">
          <cell r="A10805">
            <v>368378</v>
          </cell>
        </row>
        <row r="10806">
          <cell r="A10806">
            <v>368409</v>
          </cell>
        </row>
        <row r="10807">
          <cell r="A10807">
            <v>368439</v>
          </cell>
        </row>
        <row r="10808">
          <cell r="A10808">
            <v>368470</v>
          </cell>
        </row>
        <row r="10809">
          <cell r="A10809">
            <v>368500</v>
          </cell>
        </row>
        <row r="10810">
          <cell r="A10810">
            <v>368531</v>
          </cell>
        </row>
        <row r="10811">
          <cell r="A10811">
            <v>368562</v>
          </cell>
        </row>
        <row r="10812">
          <cell r="A10812">
            <v>368590</v>
          </cell>
        </row>
        <row r="10813">
          <cell r="A10813">
            <v>368621</v>
          </cell>
        </row>
        <row r="10814">
          <cell r="A10814">
            <v>368651</v>
          </cell>
        </row>
        <row r="10815">
          <cell r="A10815">
            <v>368682</v>
          </cell>
        </row>
        <row r="10816">
          <cell r="A10816">
            <v>368712</v>
          </cell>
        </row>
        <row r="10817">
          <cell r="A10817">
            <v>368743</v>
          </cell>
        </row>
        <row r="10818">
          <cell r="A10818">
            <v>368774</v>
          </cell>
        </row>
        <row r="10819">
          <cell r="A10819">
            <v>368804</v>
          </cell>
        </row>
        <row r="10820">
          <cell r="A10820">
            <v>368835</v>
          </cell>
        </row>
        <row r="10821">
          <cell r="A10821">
            <v>368865</v>
          </cell>
        </row>
        <row r="10822">
          <cell r="A10822">
            <v>368896</v>
          </cell>
        </row>
        <row r="10823">
          <cell r="A10823">
            <v>368927</v>
          </cell>
        </row>
        <row r="10824">
          <cell r="A10824">
            <v>368955</v>
          </cell>
        </row>
        <row r="10825">
          <cell r="A10825">
            <v>368986</v>
          </cell>
        </row>
        <row r="10826">
          <cell r="A10826">
            <v>369016</v>
          </cell>
        </row>
        <row r="10827">
          <cell r="A10827">
            <v>369047</v>
          </cell>
        </row>
        <row r="10828">
          <cell r="A10828">
            <v>369077</v>
          </cell>
        </row>
        <row r="10829">
          <cell r="A10829">
            <v>369108</v>
          </cell>
        </row>
        <row r="10830">
          <cell r="A10830">
            <v>369139</v>
          </cell>
        </row>
        <row r="10831">
          <cell r="A10831">
            <v>369169</v>
          </cell>
        </row>
        <row r="10832">
          <cell r="A10832">
            <v>369200</v>
          </cell>
        </row>
        <row r="10833">
          <cell r="A10833">
            <v>369230</v>
          </cell>
        </row>
        <row r="10834">
          <cell r="A10834">
            <v>369261</v>
          </cell>
        </row>
        <row r="10835">
          <cell r="A10835">
            <v>369292</v>
          </cell>
        </row>
        <row r="10836">
          <cell r="A10836">
            <v>369320</v>
          </cell>
        </row>
        <row r="10837">
          <cell r="A10837">
            <v>369351</v>
          </cell>
        </row>
        <row r="10838">
          <cell r="A10838">
            <v>369381</v>
          </cell>
        </row>
        <row r="10839">
          <cell r="A10839">
            <v>369412</v>
          </cell>
        </row>
        <row r="10840">
          <cell r="A10840">
            <v>369442</v>
          </cell>
        </row>
        <row r="10841">
          <cell r="A10841">
            <v>369473</v>
          </cell>
        </row>
        <row r="10842">
          <cell r="A10842">
            <v>369504</v>
          </cell>
        </row>
        <row r="10843">
          <cell r="A10843">
            <v>369534</v>
          </cell>
        </row>
        <row r="10844">
          <cell r="A10844">
            <v>369565</v>
          </cell>
        </row>
        <row r="10845">
          <cell r="A10845">
            <v>369595</v>
          </cell>
        </row>
        <row r="10846">
          <cell r="A10846">
            <v>369626</v>
          </cell>
        </row>
        <row r="10847">
          <cell r="A10847">
            <v>369657</v>
          </cell>
        </row>
        <row r="10848">
          <cell r="A10848">
            <v>369686</v>
          </cell>
        </row>
        <row r="10849">
          <cell r="A10849">
            <v>369717</v>
          </cell>
        </row>
        <row r="10850">
          <cell r="A10850">
            <v>369747</v>
          </cell>
        </row>
        <row r="10851">
          <cell r="A10851">
            <v>369778</v>
          </cell>
        </row>
        <row r="10852">
          <cell r="A10852">
            <v>369808</v>
          </cell>
        </row>
        <row r="10853">
          <cell r="A10853">
            <v>369839</v>
          </cell>
        </row>
        <row r="10854">
          <cell r="A10854">
            <v>369870</v>
          </cell>
        </row>
        <row r="10855">
          <cell r="A10855">
            <v>369900</v>
          </cell>
        </row>
        <row r="10856">
          <cell r="A10856">
            <v>369931</v>
          </cell>
        </row>
        <row r="10857">
          <cell r="A10857">
            <v>369961</v>
          </cell>
        </row>
        <row r="10858">
          <cell r="A10858">
            <v>369992</v>
          </cell>
        </row>
        <row r="10859">
          <cell r="A10859">
            <v>370023</v>
          </cell>
        </row>
        <row r="10860">
          <cell r="A10860">
            <v>370051</v>
          </cell>
        </row>
        <row r="10861">
          <cell r="A10861">
            <v>370082</v>
          </cell>
        </row>
        <row r="10862">
          <cell r="A10862">
            <v>370112</v>
          </cell>
        </row>
        <row r="10863">
          <cell r="A10863">
            <v>370143</v>
          </cell>
        </row>
        <row r="10864">
          <cell r="A10864">
            <v>370173</v>
          </cell>
        </row>
        <row r="10865">
          <cell r="A10865">
            <v>370204</v>
          </cell>
        </row>
        <row r="10866">
          <cell r="A10866">
            <v>370235</v>
          </cell>
        </row>
        <row r="10867">
          <cell r="A10867">
            <v>370265</v>
          </cell>
        </row>
        <row r="10868">
          <cell r="A10868">
            <v>370296</v>
          </cell>
        </row>
        <row r="10869">
          <cell r="A10869">
            <v>370326</v>
          </cell>
        </row>
        <row r="10870">
          <cell r="A10870">
            <v>370357</v>
          </cell>
        </row>
        <row r="10871">
          <cell r="A10871">
            <v>370388</v>
          </cell>
        </row>
        <row r="10872">
          <cell r="A10872">
            <v>370416</v>
          </cell>
        </row>
        <row r="10873">
          <cell r="A10873">
            <v>370447</v>
          </cell>
        </row>
        <row r="10874">
          <cell r="A10874">
            <v>370477</v>
          </cell>
        </row>
        <row r="10875">
          <cell r="A10875">
            <v>370508</v>
          </cell>
        </row>
        <row r="10876">
          <cell r="A10876">
            <v>370538</v>
          </cell>
        </row>
        <row r="10877">
          <cell r="A10877">
            <v>370569</v>
          </cell>
        </row>
        <row r="10878">
          <cell r="A10878">
            <v>370600</v>
          </cell>
        </row>
        <row r="10879">
          <cell r="A10879">
            <v>370630</v>
          </cell>
        </row>
        <row r="10880">
          <cell r="A10880">
            <v>370661</v>
          </cell>
        </row>
        <row r="10881">
          <cell r="A10881">
            <v>370691</v>
          </cell>
        </row>
        <row r="10882">
          <cell r="A10882">
            <v>370722</v>
          </cell>
        </row>
        <row r="10883">
          <cell r="A10883">
            <v>370753</v>
          </cell>
        </row>
        <row r="10884">
          <cell r="A10884">
            <v>370781</v>
          </cell>
        </row>
        <row r="10885">
          <cell r="A10885">
            <v>370812</v>
          </cell>
        </row>
        <row r="10886">
          <cell r="A10886">
            <v>370842</v>
          </cell>
        </row>
        <row r="10887">
          <cell r="A10887">
            <v>370873</v>
          </cell>
        </row>
        <row r="10888">
          <cell r="A10888">
            <v>370903</v>
          </cell>
        </row>
        <row r="10889">
          <cell r="A10889">
            <v>370934</v>
          </cell>
        </row>
        <row r="10890">
          <cell r="A10890">
            <v>370965</v>
          </cell>
        </row>
        <row r="10891">
          <cell r="A10891">
            <v>370995</v>
          </cell>
        </row>
        <row r="10892">
          <cell r="A10892">
            <v>371026</v>
          </cell>
        </row>
        <row r="10893">
          <cell r="A10893">
            <v>371056</v>
          </cell>
        </row>
        <row r="10894">
          <cell r="A10894">
            <v>371087</v>
          </cell>
        </row>
        <row r="10895">
          <cell r="A10895">
            <v>371118</v>
          </cell>
        </row>
        <row r="10896">
          <cell r="A10896">
            <v>371147</v>
          </cell>
        </row>
        <row r="10897">
          <cell r="A10897">
            <v>371178</v>
          </cell>
        </row>
        <row r="10898">
          <cell r="A10898">
            <v>371208</v>
          </cell>
        </row>
        <row r="10899">
          <cell r="A10899">
            <v>371239</v>
          </cell>
        </row>
        <row r="10900">
          <cell r="A10900">
            <v>371269</v>
          </cell>
        </row>
        <row r="10901">
          <cell r="A10901">
            <v>371300</v>
          </cell>
        </row>
        <row r="10902">
          <cell r="A10902">
            <v>371331</v>
          </cell>
        </row>
        <row r="10903">
          <cell r="A10903">
            <v>371361</v>
          </cell>
        </row>
        <row r="10904">
          <cell r="A10904">
            <v>371392</v>
          </cell>
        </row>
        <row r="10905">
          <cell r="A10905">
            <v>371422</v>
          </cell>
        </row>
        <row r="10906">
          <cell r="A10906">
            <v>371453</v>
          </cell>
        </row>
        <row r="10907">
          <cell r="A10907">
            <v>371484</v>
          </cell>
        </row>
        <row r="10908">
          <cell r="A10908">
            <v>371512</v>
          </cell>
        </row>
        <row r="10909">
          <cell r="A10909">
            <v>371543</v>
          </cell>
        </row>
        <row r="10910">
          <cell r="A10910">
            <v>371573</v>
          </cell>
        </row>
        <row r="10911">
          <cell r="A10911">
            <v>371604</v>
          </cell>
        </row>
        <row r="10912">
          <cell r="A10912">
            <v>371634</v>
          </cell>
        </row>
        <row r="10913">
          <cell r="A10913">
            <v>371665</v>
          </cell>
        </row>
        <row r="10914">
          <cell r="A10914">
            <v>371696</v>
          </cell>
        </row>
        <row r="10915">
          <cell r="A10915">
            <v>371726</v>
          </cell>
        </row>
        <row r="10916">
          <cell r="A10916">
            <v>371757</v>
          </cell>
        </row>
        <row r="10917">
          <cell r="A10917">
            <v>371787</v>
          </cell>
        </row>
        <row r="10918">
          <cell r="A10918">
            <v>371818</v>
          </cell>
        </row>
        <row r="10919">
          <cell r="A10919">
            <v>371849</v>
          </cell>
        </row>
        <row r="10920">
          <cell r="A10920">
            <v>371877</v>
          </cell>
        </row>
        <row r="10921">
          <cell r="A10921">
            <v>371908</v>
          </cell>
        </row>
        <row r="10922">
          <cell r="A10922">
            <v>371938</v>
          </cell>
        </row>
        <row r="10923">
          <cell r="A10923">
            <v>371969</v>
          </cell>
        </row>
        <row r="10924">
          <cell r="A10924">
            <v>371999</v>
          </cell>
        </row>
        <row r="10925">
          <cell r="A10925">
            <v>372030</v>
          </cell>
        </row>
        <row r="10926">
          <cell r="A10926">
            <v>372061</v>
          </cell>
        </row>
        <row r="10927">
          <cell r="A10927">
            <v>372091</v>
          </cell>
        </row>
        <row r="10928">
          <cell r="A10928">
            <v>372122</v>
          </cell>
        </row>
        <row r="10929">
          <cell r="A10929">
            <v>372152</v>
          </cell>
        </row>
        <row r="10930">
          <cell r="A10930">
            <v>372183</v>
          </cell>
        </row>
        <row r="10931">
          <cell r="A10931">
            <v>372214</v>
          </cell>
        </row>
        <row r="10932">
          <cell r="A10932">
            <v>372242</v>
          </cell>
        </row>
        <row r="10933">
          <cell r="A10933">
            <v>372273</v>
          </cell>
        </row>
        <row r="10934">
          <cell r="A10934">
            <v>372303</v>
          </cell>
        </row>
        <row r="10935">
          <cell r="A10935">
            <v>372334</v>
          </cell>
        </row>
        <row r="10936">
          <cell r="A10936">
            <v>372364</v>
          </cell>
        </row>
        <row r="10937">
          <cell r="A10937">
            <v>372395</v>
          </cell>
        </row>
        <row r="10938">
          <cell r="A10938">
            <v>372426</v>
          </cell>
        </row>
        <row r="10939">
          <cell r="A10939">
            <v>372456</v>
          </cell>
        </row>
        <row r="10940">
          <cell r="A10940">
            <v>372487</v>
          </cell>
        </row>
        <row r="10941">
          <cell r="A10941">
            <v>372517</v>
          </cell>
        </row>
        <row r="10942">
          <cell r="A10942">
            <v>372548</v>
          </cell>
        </row>
        <row r="10943">
          <cell r="A10943">
            <v>372579</v>
          </cell>
        </row>
        <row r="10944">
          <cell r="A10944">
            <v>372608</v>
          </cell>
        </row>
        <row r="10945">
          <cell r="A10945">
            <v>372639</v>
          </cell>
        </row>
        <row r="10946">
          <cell r="A10946">
            <v>372669</v>
          </cell>
        </row>
        <row r="10947">
          <cell r="A10947">
            <v>372700</v>
          </cell>
        </row>
        <row r="10948">
          <cell r="A10948">
            <v>372730</v>
          </cell>
        </row>
        <row r="10949">
          <cell r="A10949">
            <v>372761</v>
          </cell>
        </row>
        <row r="10950">
          <cell r="A10950">
            <v>372792</v>
          </cell>
        </row>
        <row r="10951">
          <cell r="A10951">
            <v>372822</v>
          </cell>
        </row>
        <row r="10952">
          <cell r="A10952">
            <v>372853</v>
          </cell>
        </row>
        <row r="10953">
          <cell r="A10953">
            <v>372883</v>
          </cell>
        </row>
        <row r="10954">
          <cell r="A10954">
            <v>372914</v>
          </cell>
        </row>
        <row r="10955">
          <cell r="A10955">
            <v>372945</v>
          </cell>
        </row>
        <row r="10956">
          <cell r="A10956">
            <v>372973</v>
          </cell>
        </row>
        <row r="10957">
          <cell r="A10957">
            <v>373004</v>
          </cell>
        </row>
        <row r="10958">
          <cell r="A10958">
            <v>373034</v>
          </cell>
        </row>
        <row r="10959">
          <cell r="A10959">
            <v>373065</v>
          </cell>
        </row>
        <row r="10960">
          <cell r="A10960">
            <v>373095</v>
          </cell>
        </row>
        <row r="10961">
          <cell r="A10961">
            <v>373126</v>
          </cell>
        </row>
        <row r="10962">
          <cell r="A10962">
            <v>373157</v>
          </cell>
        </row>
        <row r="10963">
          <cell r="A10963">
            <v>373187</v>
          </cell>
        </row>
        <row r="10964">
          <cell r="A10964">
            <v>373218</v>
          </cell>
        </row>
        <row r="10965">
          <cell r="A10965">
            <v>373248</v>
          </cell>
        </row>
        <row r="10966">
          <cell r="A10966">
            <v>373279</v>
          </cell>
        </row>
        <row r="10967">
          <cell r="A10967">
            <v>373310</v>
          </cell>
        </row>
        <row r="10968">
          <cell r="A10968">
            <v>373338</v>
          </cell>
        </row>
        <row r="10969">
          <cell r="A10969">
            <v>373369</v>
          </cell>
        </row>
        <row r="10970">
          <cell r="A10970">
            <v>373399</v>
          </cell>
        </row>
        <row r="10971">
          <cell r="A10971">
            <v>373430</v>
          </cell>
        </row>
        <row r="10972">
          <cell r="A10972">
            <v>373460</v>
          </cell>
        </row>
        <row r="10973">
          <cell r="A10973">
            <v>373491</v>
          </cell>
        </row>
        <row r="10974">
          <cell r="A10974">
            <v>373522</v>
          </cell>
        </row>
        <row r="10975">
          <cell r="A10975">
            <v>373552</v>
          </cell>
        </row>
        <row r="10976">
          <cell r="A10976">
            <v>373583</v>
          </cell>
        </row>
        <row r="10977">
          <cell r="A10977">
            <v>373613</v>
          </cell>
        </row>
        <row r="10978">
          <cell r="A10978">
            <v>373644</v>
          </cell>
        </row>
        <row r="10979">
          <cell r="A10979">
            <v>373675</v>
          </cell>
        </row>
        <row r="10980">
          <cell r="A10980">
            <v>373703</v>
          </cell>
        </row>
        <row r="10981">
          <cell r="A10981">
            <v>373734</v>
          </cell>
        </row>
        <row r="10982">
          <cell r="A10982">
            <v>373764</v>
          </cell>
        </row>
        <row r="10983">
          <cell r="A10983">
            <v>373795</v>
          </cell>
        </row>
        <row r="10984">
          <cell r="A10984">
            <v>373825</v>
          </cell>
        </row>
        <row r="10985">
          <cell r="A10985">
            <v>373856</v>
          </cell>
        </row>
        <row r="10986">
          <cell r="A10986">
            <v>373887</v>
          </cell>
        </row>
        <row r="10987">
          <cell r="A10987">
            <v>373917</v>
          </cell>
        </row>
        <row r="10988">
          <cell r="A10988">
            <v>373948</v>
          </cell>
        </row>
        <row r="10989">
          <cell r="A10989">
            <v>373978</v>
          </cell>
        </row>
        <row r="10990">
          <cell r="A10990">
            <v>374009</v>
          </cell>
        </row>
        <row r="10991">
          <cell r="A10991">
            <v>374040</v>
          </cell>
        </row>
        <row r="10992">
          <cell r="A10992">
            <v>374069</v>
          </cell>
        </row>
        <row r="10993">
          <cell r="A10993">
            <v>374100</v>
          </cell>
        </row>
        <row r="10994">
          <cell r="A10994">
            <v>374130</v>
          </cell>
        </row>
        <row r="10995">
          <cell r="A10995">
            <v>374161</v>
          </cell>
        </row>
        <row r="10996">
          <cell r="A10996">
            <v>374191</v>
          </cell>
        </row>
        <row r="10997">
          <cell r="A10997">
            <v>374222</v>
          </cell>
        </row>
        <row r="10998">
          <cell r="A10998">
            <v>374253</v>
          </cell>
        </row>
        <row r="10999">
          <cell r="A10999">
            <v>374283</v>
          </cell>
        </row>
        <row r="11000">
          <cell r="A11000">
            <v>374314</v>
          </cell>
        </row>
        <row r="11001">
          <cell r="A11001">
            <v>374344</v>
          </cell>
        </row>
        <row r="11002">
          <cell r="A11002">
            <v>374375</v>
          </cell>
        </row>
        <row r="11003">
          <cell r="A11003">
            <v>374406</v>
          </cell>
        </row>
        <row r="11004">
          <cell r="A11004">
            <v>374434</v>
          </cell>
        </row>
        <row r="11005">
          <cell r="A11005">
            <v>374465</v>
          </cell>
        </row>
        <row r="11006">
          <cell r="A11006">
            <v>374495</v>
          </cell>
        </row>
        <row r="11007">
          <cell r="A11007">
            <v>374526</v>
          </cell>
        </row>
        <row r="11008">
          <cell r="A11008">
            <v>374556</v>
          </cell>
        </row>
        <row r="11009">
          <cell r="A11009">
            <v>374587</v>
          </cell>
        </row>
        <row r="11010">
          <cell r="A11010">
            <v>374618</v>
          </cell>
        </row>
        <row r="11011">
          <cell r="A11011">
            <v>374648</v>
          </cell>
        </row>
        <row r="11012">
          <cell r="A11012">
            <v>374679</v>
          </cell>
        </row>
        <row r="11013">
          <cell r="A11013">
            <v>374709</v>
          </cell>
        </row>
        <row r="11014">
          <cell r="A11014">
            <v>374740</v>
          </cell>
        </row>
        <row r="11015">
          <cell r="A11015">
            <v>374771</v>
          </cell>
        </row>
        <row r="11016">
          <cell r="A11016">
            <v>374799</v>
          </cell>
        </row>
        <row r="11017">
          <cell r="A11017">
            <v>374830</v>
          </cell>
        </row>
        <row r="11018">
          <cell r="A11018">
            <v>374860</v>
          </cell>
        </row>
        <row r="11019">
          <cell r="A11019">
            <v>374891</v>
          </cell>
        </row>
        <row r="11020">
          <cell r="A11020">
            <v>374921</v>
          </cell>
        </row>
        <row r="11021">
          <cell r="A11021">
            <v>374952</v>
          </cell>
        </row>
        <row r="11022">
          <cell r="A11022">
            <v>374983</v>
          </cell>
        </row>
        <row r="11023">
          <cell r="A11023">
            <v>375013</v>
          </cell>
        </row>
        <row r="11024">
          <cell r="A11024">
            <v>375044</v>
          </cell>
        </row>
        <row r="11025">
          <cell r="A11025">
            <v>375074</v>
          </cell>
        </row>
        <row r="11026">
          <cell r="A11026">
            <v>375105</v>
          </cell>
        </row>
        <row r="11027">
          <cell r="A11027">
            <v>375136</v>
          </cell>
        </row>
        <row r="11028">
          <cell r="A11028">
            <v>375164</v>
          </cell>
        </row>
        <row r="11029">
          <cell r="A11029">
            <v>375195</v>
          </cell>
        </row>
        <row r="11030">
          <cell r="A11030">
            <v>375225</v>
          </cell>
        </row>
        <row r="11031">
          <cell r="A11031">
            <v>375256</v>
          </cell>
        </row>
        <row r="11032">
          <cell r="A11032">
            <v>375286</v>
          </cell>
        </row>
        <row r="11033">
          <cell r="A11033">
            <v>375317</v>
          </cell>
        </row>
        <row r="11034">
          <cell r="A11034">
            <v>375348</v>
          </cell>
        </row>
        <row r="11035">
          <cell r="A11035">
            <v>375378</v>
          </cell>
        </row>
        <row r="11036">
          <cell r="A11036">
            <v>375409</v>
          </cell>
        </row>
        <row r="11037">
          <cell r="A11037">
            <v>375439</v>
          </cell>
        </row>
        <row r="11038">
          <cell r="A11038">
            <v>375470</v>
          </cell>
        </row>
        <row r="11039">
          <cell r="A11039">
            <v>375501</v>
          </cell>
        </row>
        <row r="11040">
          <cell r="A11040">
            <v>375530</v>
          </cell>
        </row>
        <row r="11041">
          <cell r="A11041">
            <v>375561</v>
          </cell>
        </row>
        <row r="11042">
          <cell r="A11042">
            <v>375591</v>
          </cell>
        </row>
        <row r="11043">
          <cell r="A11043">
            <v>375622</v>
          </cell>
        </row>
        <row r="11044">
          <cell r="A11044">
            <v>375652</v>
          </cell>
        </row>
        <row r="11045">
          <cell r="A11045">
            <v>375683</v>
          </cell>
        </row>
        <row r="11046">
          <cell r="A11046">
            <v>375714</v>
          </cell>
        </row>
        <row r="11047">
          <cell r="A11047">
            <v>375744</v>
          </cell>
        </row>
        <row r="11048">
          <cell r="A11048">
            <v>375775</v>
          </cell>
        </row>
        <row r="11049">
          <cell r="A11049">
            <v>375805</v>
          </cell>
        </row>
        <row r="11050">
          <cell r="A11050">
            <v>375836</v>
          </cell>
        </row>
        <row r="11051">
          <cell r="A11051">
            <v>375867</v>
          </cell>
        </row>
        <row r="11052">
          <cell r="A11052">
            <v>375895</v>
          </cell>
        </row>
        <row r="11053">
          <cell r="A11053">
            <v>375926</v>
          </cell>
        </row>
        <row r="11054">
          <cell r="A11054">
            <v>375956</v>
          </cell>
        </row>
        <row r="11055">
          <cell r="A11055">
            <v>375987</v>
          </cell>
        </row>
        <row r="11056">
          <cell r="A11056">
            <v>376017</v>
          </cell>
        </row>
        <row r="11057">
          <cell r="A11057">
            <v>376048</v>
          </cell>
        </row>
        <row r="11058">
          <cell r="A11058">
            <v>376079</v>
          </cell>
        </row>
        <row r="11059">
          <cell r="A11059">
            <v>376109</v>
          </cell>
        </row>
        <row r="11060">
          <cell r="A11060">
            <v>376140</v>
          </cell>
        </row>
        <row r="11061">
          <cell r="A11061">
            <v>376170</v>
          </cell>
        </row>
        <row r="11062">
          <cell r="A11062">
            <v>376201</v>
          </cell>
        </row>
        <row r="11063">
          <cell r="A11063">
            <v>376232</v>
          </cell>
        </row>
        <row r="11064">
          <cell r="A11064">
            <v>376260</v>
          </cell>
        </row>
        <row r="11065">
          <cell r="A11065">
            <v>376291</v>
          </cell>
        </row>
        <row r="11066">
          <cell r="A11066">
            <v>376321</v>
          </cell>
        </row>
        <row r="11067">
          <cell r="A11067">
            <v>376352</v>
          </cell>
        </row>
        <row r="11068">
          <cell r="A11068">
            <v>376382</v>
          </cell>
        </row>
        <row r="11069">
          <cell r="A11069">
            <v>376413</v>
          </cell>
        </row>
        <row r="11070">
          <cell r="A11070">
            <v>376444</v>
          </cell>
        </row>
        <row r="11071">
          <cell r="A11071">
            <v>376474</v>
          </cell>
        </row>
        <row r="11072">
          <cell r="A11072">
            <v>376505</v>
          </cell>
        </row>
        <row r="11073">
          <cell r="A11073">
            <v>376535</v>
          </cell>
        </row>
        <row r="11074">
          <cell r="A11074">
            <v>376566</v>
          </cell>
        </row>
        <row r="11075">
          <cell r="A11075">
            <v>376597</v>
          </cell>
        </row>
        <row r="11076">
          <cell r="A11076">
            <v>376625</v>
          </cell>
        </row>
        <row r="11077">
          <cell r="A11077">
            <v>376656</v>
          </cell>
        </row>
        <row r="11078">
          <cell r="A11078">
            <v>376686</v>
          </cell>
        </row>
        <row r="11079">
          <cell r="A11079">
            <v>376717</v>
          </cell>
        </row>
        <row r="11080">
          <cell r="A11080">
            <v>376747</v>
          </cell>
        </row>
        <row r="11081">
          <cell r="A11081">
            <v>376778</v>
          </cell>
        </row>
        <row r="11082">
          <cell r="A11082">
            <v>376809</v>
          </cell>
        </row>
        <row r="11083">
          <cell r="A11083">
            <v>376839</v>
          </cell>
        </row>
        <row r="11084">
          <cell r="A11084">
            <v>376870</v>
          </cell>
        </row>
        <row r="11085">
          <cell r="A11085">
            <v>376900</v>
          </cell>
        </row>
        <row r="11086">
          <cell r="A11086">
            <v>376931</v>
          </cell>
        </row>
        <row r="11087">
          <cell r="A11087">
            <v>376962</v>
          </cell>
        </row>
        <row r="11088">
          <cell r="A11088">
            <v>376991</v>
          </cell>
        </row>
        <row r="11089">
          <cell r="A11089">
            <v>377022</v>
          </cell>
        </row>
        <row r="11090">
          <cell r="A11090">
            <v>377052</v>
          </cell>
        </row>
        <row r="11091">
          <cell r="A11091">
            <v>377083</v>
          </cell>
        </row>
        <row r="11092">
          <cell r="A11092">
            <v>377113</v>
          </cell>
        </row>
        <row r="11093">
          <cell r="A11093">
            <v>377144</v>
          </cell>
        </row>
        <row r="11094">
          <cell r="A11094">
            <v>377175</v>
          </cell>
        </row>
        <row r="11095">
          <cell r="A11095">
            <v>377205</v>
          </cell>
        </row>
        <row r="11096">
          <cell r="A11096">
            <v>377236</v>
          </cell>
        </row>
        <row r="11097">
          <cell r="A11097">
            <v>377266</v>
          </cell>
        </row>
        <row r="11098">
          <cell r="A11098">
            <v>377297</v>
          </cell>
        </row>
        <row r="11099">
          <cell r="A11099">
            <v>377328</v>
          </cell>
        </row>
        <row r="11100">
          <cell r="A11100">
            <v>377356</v>
          </cell>
        </row>
        <row r="11101">
          <cell r="A11101">
            <v>377387</v>
          </cell>
        </row>
        <row r="11102">
          <cell r="A11102">
            <v>377417</v>
          </cell>
        </row>
        <row r="11103">
          <cell r="A11103">
            <v>377448</v>
          </cell>
        </row>
        <row r="11104">
          <cell r="A11104">
            <v>377478</v>
          </cell>
        </row>
        <row r="11105">
          <cell r="A11105">
            <v>377509</v>
          </cell>
        </row>
        <row r="11106">
          <cell r="A11106">
            <v>377540</v>
          </cell>
        </row>
        <row r="11107">
          <cell r="A11107">
            <v>377570</v>
          </cell>
        </row>
        <row r="11108">
          <cell r="A11108">
            <v>377601</v>
          </cell>
        </row>
        <row r="11109">
          <cell r="A11109">
            <v>377631</v>
          </cell>
        </row>
        <row r="11110">
          <cell r="A11110">
            <v>377662</v>
          </cell>
        </row>
        <row r="11111">
          <cell r="A11111">
            <v>377693</v>
          </cell>
        </row>
        <row r="11112">
          <cell r="A11112">
            <v>377721</v>
          </cell>
        </row>
        <row r="11113">
          <cell r="A11113">
            <v>377752</v>
          </cell>
        </row>
        <row r="11114">
          <cell r="A11114">
            <v>377782</v>
          </cell>
        </row>
        <row r="11115">
          <cell r="A11115">
            <v>377813</v>
          </cell>
        </row>
        <row r="11116">
          <cell r="A11116">
            <v>377843</v>
          </cell>
        </row>
        <row r="11117">
          <cell r="A11117">
            <v>377874</v>
          </cell>
        </row>
        <row r="11118">
          <cell r="A11118">
            <v>377905</v>
          </cell>
        </row>
        <row r="11119">
          <cell r="A11119">
            <v>377935</v>
          </cell>
        </row>
        <row r="11120">
          <cell r="A11120">
            <v>377966</v>
          </cell>
        </row>
        <row r="11121">
          <cell r="A11121">
            <v>377996</v>
          </cell>
        </row>
        <row r="11122">
          <cell r="A11122">
            <v>378027</v>
          </cell>
        </row>
        <row r="11123">
          <cell r="A11123">
            <v>378058</v>
          </cell>
        </row>
        <row r="11124">
          <cell r="A11124">
            <v>378086</v>
          </cell>
        </row>
        <row r="11125">
          <cell r="A11125">
            <v>378117</v>
          </cell>
        </row>
        <row r="11126">
          <cell r="A11126">
            <v>378147</v>
          </cell>
        </row>
        <row r="11127">
          <cell r="A11127">
            <v>378178</v>
          </cell>
        </row>
        <row r="11128">
          <cell r="A11128">
            <v>378208</v>
          </cell>
        </row>
        <row r="11129">
          <cell r="A11129">
            <v>378239</v>
          </cell>
        </row>
        <row r="11130">
          <cell r="A11130">
            <v>378270</v>
          </cell>
        </row>
        <row r="11131">
          <cell r="A11131">
            <v>378300</v>
          </cell>
        </row>
        <row r="11132">
          <cell r="A11132">
            <v>378331</v>
          </cell>
        </row>
        <row r="11133">
          <cell r="A11133">
            <v>378361</v>
          </cell>
        </row>
        <row r="11134">
          <cell r="A11134">
            <v>378392</v>
          </cell>
        </row>
        <row r="11135">
          <cell r="A11135">
            <v>378423</v>
          </cell>
        </row>
        <row r="11136">
          <cell r="A11136">
            <v>378452</v>
          </cell>
        </row>
        <row r="11137">
          <cell r="A11137">
            <v>378483</v>
          </cell>
        </row>
        <row r="11138">
          <cell r="A11138">
            <v>378513</v>
          </cell>
        </row>
        <row r="11139">
          <cell r="A11139">
            <v>378544</v>
          </cell>
        </row>
        <row r="11140">
          <cell r="A11140">
            <v>378574</v>
          </cell>
        </row>
        <row r="11141">
          <cell r="A11141">
            <v>378605</v>
          </cell>
        </row>
        <row r="11142">
          <cell r="A11142">
            <v>378636</v>
          </cell>
        </row>
        <row r="11143">
          <cell r="A11143">
            <v>378666</v>
          </cell>
        </row>
        <row r="11144">
          <cell r="A11144">
            <v>378697</v>
          </cell>
        </row>
        <row r="11145">
          <cell r="A11145">
            <v>378727</v>
          </cell>
        </row>
        <row r="11146">
          <cell r="A11146">
            <v>378758</v>
          </cell>
        </row>
        <row r="11147">
          <cell r="A11147">
            <v>378789</v>
          </cell>
        </row>
        <row r="11148">
          <cell r="A11148">
            <v>378817</v>
          </cell>
        </row>
        <row r="11149">
          <cell r="A11149">
            <v>378848</v>
          </cell>
        </row>
        <row r="11150">
          <cell r="A11150">
            <v>378878</v>
          </cell>
        </row>
        <row r="11151">
          <cell r="A11151">
            <v>378909</v>
          </cell>
        </row>
        <row r="11152">
          <cell r="A11152">
            <v>378939</v>
          </cell>
        </row>
        <row r="11153">
          <cell r="A11153">
            <v>378970</v>
          </cell>
        </row>
        <row r="11154">
          <cell r="A11154">
            <v>379001</v>
          </cell>
        </row>
        <row r="11155">
          <cell r="A11155">
            <v>379031</v>
          </cell>
        </row>
        <row r="11156">
          <cell r="A11156">
            <v>379062</v>
          </cell>
        </row>
        <row r="11157">
          <cell r="A11157">
            <v>379092</v>
          </cell>
        </row>
        <row r="11158">
          <cell r="A11158">
            <v>379123</v>
          </cell>
        </row>
        <row r="11159">
          <cell r="A11159">
            <v>379154</v>
          </cell>
        </row>
        <row r="11160">
          <cell r="A11160">
            <v>379182</v>
          </cell>
        </row>
        <row r="11161">
          <cell r="A11161">
            <v>379213</v>
          </cell>
        </row>
        <row r="11162">
          <cell r="A11162">
            <v>379243</v>
          </cell>
        </row>
        <row r="11163">
          <cell r="A11163">
            <v>379274</v>
          </cell>
        </row>
        <row r="11164">
          <cell r="A11164">
            <v>379304</v>
          </cell>
        </row>
        <row r="11165">
          <cell r="A11165">
            <v>379335</v>
          </cell>
        </row>
        <row r="11166">
          <cell r="A11166">
            <v>379366</v>
          </cell>
        </row>
        <row r="11167">
          <cell r="A11167">
            <v>379396</v>
          </cell>
        </row>
        <row r="11168">
          <cell r="A11168">
            <v>379427</v>
          </cell>
        </row>
        <row r="11169">
          <cell r="A11169">
            <v>379457</v>
          </cell>
        </row>
        <row r="11170">
          <cell r="A11170">
            <v>379488</v>
          </cell>
        </row>
        <row r="11171">
          <cell r="A11171">
            <v>379519</v>
          </cell>
        </row>
        <row r="11172">
          <cell r="A11172">
            <v>379547</v>
          </cell>
        </row>
        <row r="11173">
          <cell r="A11173">
            <v>379578</v>
          </cell>
        </row>
        <row r="11174">
          <cell r="A11174">
            <v>379608</v>
          </cell>
        </row>
        <row r="11175">
          <cell r="A11175">
            <v>379639</v>
          </cell>
        </row>
        <row r="11176">
          <cell r="A11176">
            <v>379669</v>
          </cell>
        </row>
        <row r="11177">
          <cell r="A11177">
            <v>379700</v>
          </cell>
        </row>
        <row r="11178">
          <cell r="A11178">
            <v>379731</v>
          </cell>
        </row>
        <row r="11179">
          <cell r="A11179">
            <v>379761</v>
          </cell>
        </row>
        <row r="11180">
          <cell r="A11180">
            <v>379792</v>
          </cell>
        </row>
        <row r="11181">
          <cell r="A11181">
            <v>379822</v>
          </cell>
        </row>
        <row r="11182">
          <cell r="A11182">
            <v>379853</v>
          </cell>
        </row>
        <row r="11183">
          <cell r="A11183">
            <v>379884</v>
          </cell>
        </row>
        <row r="11184">
          <cell r="A11184">
            <v>379913</v>
          </cell>
        </row>
        <row r="11185">
          <cell r="A11185">
            <v>379944</v>
          </cell>
        </row>
        <row r="11186">
          <cell r="A11186">
            <v>379974</v>
          </cell>
        </row>
        <row r="11187">
          <cell r="A11187">
            <v>380005</v>
          </cell>
        </row>
        <row r="11188">
          <cell r="A11188">
            <v>380035</v>
          </cell>
        </row>
        <row r="11189">
          <cell r="A11189">
            <v>380066</v>
          </cell>
        </row>
        <row r="11190">
          <cell r="A11190">
            <v>380097</v>
          </cell>
        </row>
        <row r="11191">
          <cell r="A11191">
            <v>380127</v>
          </cell>
        </row>
        <row r="11192">
          <cell r="A11192">
            <v>380158</v>
          </cell>
        </row>
        <row r="11193">
          <cell r="A11193">
            <v>380188</v>
          </cell>
        </row>
        <row r="11194">
          <cell r="A11194">
            <v>380219</v>
          </cell>
        </row>
        <row r="11195">
          <cell r="A11195">
            <v>380250</v>
          </cell>
        </row>
        <row r="11196">
          <cell r="A11196">
            <v>380278</v>
          </cell>
        </row>
        <row r="11197">
          <cell r="A11197">
            <v>380309</v>
          </cell>
        </row>
        <row r="11198">
          <cell r="A11198">
            <v>380339</v>
          </cell>
        </row>
        <row r="11199">
          <cell r="A11199">
            <v>380370</v>
          </cell>
        </row>
        <row r="11200">
          <cell r="A11200">
            <v>380400</v>
          </cell>
        </row>
        <row r="11201">
          <cell r="A11201">
            <v>380431</v>
          </cell>
        </row>
        <row r="11202">
          <cell r="A11202">
            <v>380462</v>
          </cell>
        </row>
        <row r="11203">
          <cell r="A11203">
            <v>380492</v>
          </cell>
        </row>
        <row r="11204">
          <cell r="A11204">
            <v>380523</v>
          </cell>
        </row>
        <row r="11205">
          <cell r="A11205">
            <v>380553</v>
          </cell>
        </row>
        <row r="11206">
          <cell r="A11206">
            <v>380584</v>
          </cell>
        </row>
        <row r="11207">
          <cell r="A11207">
            <v>380615</v>
          </cell>
        </row>
        <row r="11208">
          <cell r="A11208">
            <v>380643</v>
          </cell>
        </row>
        <row r="11209">
          <cell r="A11209">
            <v>380674</v>
          </cell>
        </row>
        <row r="11210">
          <cell r="A11210">
            <v>380704</v>
          </cell>
        </row>
        <row r="11211">
          <cell r="A11211">
            <v>380735</v>
          </cell>
        </row>
        <row r="11212">
          <cell r="A11212">
            <v>380765</v>
          </cell>
        </row>
        <row r="11213">
          <cell r="A11213">
            <v>380796</v>
          </cell>
        </row>
        <row r="11214">
          <cell r="A11214">
            <v>380827</v>
          </cell>
        </row>
        <row r="11215">
          <cell r="A11215">
            <v>380857</v>
          </cell>
        </row>
        <row r="11216">
          <cell r="A11216">
            <v>380888</v>
          </cell>
        </row>
        <row r="11217">
          <cell r="A11217">
            <v>380918</v>
          </cell>
        </row>
        <row r="11218">
          <cell r="A11218">
            <v>380949</v>
          </cell>
        </row>
        <row r="11219">
          <cell r="A11219">
            <v>380980</v>
          </cell>
        </row>
        <row r="11220">
          <cell r="A11220">
            <v>381008</v>
          </cell>
        </row>
        <row r="11221">
          <cell r="A11221">
            <v>381039</v>
          </cell>
        </row>
        <row r="11222">
          <cell r="A11222">
            <v>381069</v>
          </cell>
        </row>
        <row r="11223">
          <cell r="A11223">
            <v>381100</v>
          </cell>
        </row>
        <row r="11224">
          <cell r="A11224">
            <v>381130</v>
          </cell>
        </row>
        <row r="11225">
          <cell r="A11225">
            <v>381161</v>
          </cell>
        </row>
        <row r="11226">
          <cell r="A11226">
            <v>381192</v>
          </cell>
        </row>
        <row r="11227">
          <cell r="A11227">
            <v>381222</v>
          </cell>
        </row>
        <row r="11228">
          <cell r="A11228">
            <v>381253</v>
          </cell>
        </row>
        <row r="11229">
          <cell r="A11229">
            <v>381283</v>
          </cell>
        </row>
        <row r="11230">
          <cell r="A11230">
            <v>381314</v>
          </cell>
        </row>
        <row r="11231">
          <cell r="A11231">
            <v>381345</v>
          </cell>
        </row>
        <row r="11232">
          <cell r="A11232">
            <v>381374</v>
          </cell>
        </row>
        <row r="11233">
          <cell r="A11233">
            <v>381405</v>
          </cell>
        </row>
        <row r="11234">
          <cell r="A11234">
            <v>381435</v>
          </cell>
        </row>
        <row r="11235">
          <cell r="A11235">
            <v>381466</v>
          </cell>
        </row>
        <row r="11236">
          <cell r="A11236">
            <v>381496</v>
          </cell>
        </row>
        <row r="11237">
          <cell r="A11237">
            <v>381527</v>
          </cell>
        </row>
        <row r="11238">
          <cell r="A11238">
            <v>381558</v>
          </cell>
        </row>
        <row r="11239">
          <cell r="A11239">
            <v>381588</v>
          </cell>
        </row>
        <row r="11240">
          <cell r="A11240">
            <v>381619</v>
          </cell>
        </row>
        <row r="11241">
          <cell r="A11241">
            <v>381649</v>
          </cell>
        </row>
        <row r="11242">
          <cell r="A11242">
            <v>381680</v>
          </cell>
        </row>
        <row r="11243">
          <cell r="A11243">
            <v>381711</v>
          </cell>
        </row>
        <row r="11244">
          <cell r="A11244">
            <v>381739</v>
          </cell>
        </row>
        <row r="11245">
          <cell r="A11245">
            <v>381770</v>
          </cell>
        </row>
        <row r="11246">
          <cell r="A11246">
            <v>381800</v>
          </cell>
        </row>
        <row r="11247">
          <cell r="A11247">
            <v>381831</v>
          </cell>
        </row>
        <row r="11248">
          <cell r="A11248">
            <v>381861</v>
          </cell>
        </row>
        <row r="11249">
          <cell r="A11249">
            <v>381892</v>
          </cell>
        </row>
        <row r="11250">
          <cell r="A11250">
            <v>381923</v>
          </cell>
        </row>
        <row r="11251">
          <cell r="A11251">
            <v>381953</v>
          </cell>
        </row>
        <row r="11252">
          <cell r="A11252">
            <v>381984</v>
          </cell>
        </row>
        <row r="11253">
          <cell r="A11253">
            <v>382014</v>
          </cell>
        </row>
        <row r="11254">
          <cell r="A11254">
            <v>382045</v>
          </cell>
        </row>
        <row r="11255">
          <cell r="A11255">
            <v>382076</v>
          </cell>
        </row>
        <row r="11256">
          <cell r="A11256">
            <v>382104</v>
          </cell>
        </row>
        <row r="11257">
          <cell r="A11257">
            <v>382135</v>
          </cell>
        </row>
        <row r="11258">
          <cell r="A11258">
            <v>382165</v>
          </cell>
        </row>
        <row r="11259">
          <cell r="A11259">
            <v>382196</v>
          </cell>
        </row>
        <row r="11260">
          <cell r="A11260">
            <v>382226</v>
          </cell>
        </row>
        <row r="11261">
          <cell r="A11261">
            <v>382257</v>
          </cell>
        </row>
        <row r="11262">
          <cell r="A11262">
            <v>382288</v>
          </cell>
        </row>
        <row r="11263">
          <cell r="A11263">
            <v>382318</v>
          </cell>
        </row>
        <row r="11264">
          <cell r="A11264">
            <v>382349</v>
          </cell>
        </row>
        <row r="11265">
          <cell r="A11265">
            <v>382379</v>
          </cell>
        </row>
        <row r="11266">
          <cell r="A11266">
            <v>382410</v>
          </cell>
        </row>
        <row r="11267">
          <cell r="A11267">
            <v>382441</v>
          </cell>
        </row>
        <row r="11268">
          <cell r="A11268">
            <v>382469</v>
          </cell>
        </row>
        <row r="11269">
          <cell r="A11269">
            <v>382500</v>
          </cell>
        </row>
        <row r="11270">
          <cell r="A11270">
            <v>382530</v>
          </cell>
        </row>
        <row r="11271">
          <cell r="A11271">
            <v>382561</v>
          </cell>
        </row>
        <row r="11272">
          <cell r="A11272">
            <v>382591</v>
          </cell>
        </row>
        <row r="11273">
          <cell r="A11273">
            <v>382622</v>
          </cell>
        </row>
        <row r="11274">
          <cell r="A11274">
            <v>382653</v>
          </cell>
        </row>
        <row r="11275">
          <cell r="A11275">
            <v>382683</v>
          </cell>
        </row>
        <row r="11276">
          <cell r="A11276">
            <v>382714</v>
          </cell>
        </row>
        <row r="11277">
          <cell r="A11277">
            <v>382744</v>
          </cell>
        </row>
        <row r="11278">
          <cell r="A11278">
            <v>382775</v>
          </cell>
        </row>
        <row r="11279">
          <cell r="A11279">
            <v>382806</v>
          </cell>
        </row>
        <row r="11280">
          <cell r="A11280">
            <v>382835</v>
          </cell>
        </row>
        <row r="11281">
          <cell r="A11281">
            <v>382866</v>
          </cell>
        </row>
        <row r="11282">
          <cell r="A11282">
            <v>382896</v>
          </cell>
        </row>
        <row r="11283">
          <cell r="A11283">
            <v>382927</v>
          </cell>
        </row>
        <row r="11284">
          <cell r="A11284">
            <v>382957</v>
          </cell>
        </row>
        <row r="11285">
          <cell r="A11285">
            <v>382988</v>
          </cell>
        </row>
        <row r="11286">
          <cell r="A11286">
            <v>383019</v>
          </cell>
        </row>
        <row r="11287">
          <cell r="A11287">
            <v>383049</v>
          </cell>
        </row>
        <row r="11288">
          <cell r="A11288">
            <v>383080</v>
          </cell>
        </row>
        <row r="11289">
          <cell r="A11289">
            <v>383110</v>
          </cell>
        </row>
        <row r="11290">
          <cell r="A11290">
            <v>383141</v>
          </cell>
        </row>
        <row r="11291">
          <cell r="A11291">
            <v>383172</v>
          </cell>
        </row>
        <row r="11292">
          <cell r="A11292">
            <v>383200</v>
          </cell>
        </row>
        <row r="11293">
          <cell r="A11293">
            <v>383231</v>
          </cell>
        </row>
        <row r="11294">
          <cell r="A11294">
            <v>383261</v>
          </cell>
        </row>
        <row r="11295">
          <cell r="A11295">
            <v>383292</v>
          </cell>
        </row>
        <row r="11296">
          <cell r="A11296">
            <v>383322</v>
          </cell>
        </row>
        <row r="11297">
          <cell r="A11297">
            <v>383353</v>
          </cell>
        </row>
        <row r="11298">
          <cell r="A11298">
            <v>383384</v>
          </cell>
        </row>
        <row r="11299">
          <cell r="A11299">
            <v>383414</v>
          </cell>
        </row>
        <row r="11300">
          <cell r="A11300">
            <v>383445</v>
          </cell>
        </row>
        <row r="11301">
          <cell r="A11301">
            <v>383475</v>
          </cell>
        </row>
        <row r="11302">
          <cell r="A11302">
            <v>383506</v>
          </cell>
        </row>
        <row r="11303">
          <cell r="A11303">
            <v>383537</v>
          </cell>
        </row>
        <row r="11304">
          <cell r="A11304">
            <v>383565</v>
          </cell>
        </row>
        <row r="11305">
          <cell r="A11305">
            <v>383596</v>
          </cell>
        </row>
        <row r="11306">
          <cell r="A11306">
            <v>383626</v>
          </cell>
        </row>
        <row r="11307">
          <cell r="A11307">
            <v>383657</v>
          </cell>
        </row>
        <row r="11308">
          <cell r="A11308">
            <v>383687</v>
          </cell>
        </row>
        <row r="11309">
          <cell r="A11309">
            <v>383718</v>
          </cell>
        </row>
        <row r="11310">
          <cell r="A11310">
            <v>383749</v>
          </cell>
        </row>
        <row r="11311">
          <cell r="A11311">
            <v>383779</v>
          </cell>
        </row>
        <row r="11312">
          <cell r="A11312">
            <v>383810</v>
          </cell>
        </row>
        <row r="11313">
          <cell r="A11313">
            <v>383840</v>
          </cell>
        </row>
        <row r="11314">
          <cell r="A11314">
            <v>383871</v>
          </cell>
        </row>
        <row r="11315">
          <cell r="A11315">
            <v>383902</v>
          </cell>
        </row>
        <row r="11316">
          <cell r="A11316">
            <v>383930</v>
          </cell>
        </row>
        <row r="11317">
          <cell r="A11317">
            <v>383961</v>
          </cell>
        </row>
        <row r="11318">
          <cell r="A11318">
            <v>383991</v>
          </cell>
        </row>
        <row r="11319">
          <cell r="A11319">
            <v>384022</v>
          </cell>
        </row>
        <row r="11320">
          <cell r="A11320">
            <v>384052</v>
          </cell>
        </row>
        <row r="11321">
          <cell r="A11321">
            <v>384083</v>
          </cell>
        </row>
        <row r="11322">
          <cell r="A11322">
            <v>384114</v>
          </cell>
        </row>
        <row r="11323">
          <cell r="A11323">
            <v>384144</v>
          </cell>
        </row>
        <row r="11324">
          <cell r="A11324">
            <v>384175</v>
          </cell>
        </row>
        <row r="11325">
          <cell r="A11325">
            <v>384205</v>
          </cell>
        </row>
        <row r="11326">
          <cell r="A11326">
            <v>384236</v>
          </cell>
        </row>
        <row r="11327">
          <cell r="A11327">
            <v>384267</v>
          </cell>
        </row>
        <row r="11328">
          <cell r="A11328">
            <v>384296</v>
          </cell>
        </row>
        <row r="11329">
          <cell r="A11329">
            <v>384327</v>
          </cell>
        </row>
        <row r="11330">
          <cell r="A11330">
            <v>384357</v>
          </cell>
        </row>
        <row r="11331">
          <cell r="A11331">
            <v>384388</v>
          </cell>
        </row>
        <row r="11332">
          <cell r="A11332">
            <v>384418</v>
          </cell>
        </row>
        <row r="11333">
          <cell r="A11333">
            <v>384449</v>
          </cell>
        </row>
        <row r="11334">
          <cell r="A11334">
            <v>384480</v>
          </cell>
        </row>
        <row r="11335">
          <cell r="A11335">
            <v>384510</v>
          </cell>
        </row>
        <row r="11336">
          <cell r="A11336">
            <v>384541</v>
          </cell>
        </row>
        <row r="11337">
          <cell r="A11337">
            <v>384571</v>
          </cell>
        </row>
        <row r="11338">
          <cell r="A11338">
            <v>384602</v>
          </cell>
        </row>
        <row r="11339">
          <cell r="A11339">
            <v>384633</v>
          </cell>
        </row>
        <row r="11340">
          <cell r="A11340">
            <v>384661</v>
          </cell>
        </row>
        <row r="11341">
          <cell r="A11341">
            <v>384692</v>
          </cell>
        </row>
        <row r="11342">
          <cell r="A11342">
            <v>384722</v>
          </cell>
        </row>
        <row r="11343">
          <cell r="A11343">
            <v>384753</v>
          </cell>
        </row>
        <row r="11344">
          <cell r="A11344">
            <v>384783</v>
          </cell>
        </row>
        <row r="11345">
          <cell r="A11345">
            <v>384814</v>
          </cell>
        </row>
        <row r="11346">
          <cell r="A11346">
            <v>384845</v>
          </cell>
        </row>
        <row r="11347">
          <cell r="A11347">
            <v>384875</v>
          </cell>
        </row>
        <row r="11348">
          <cell r="A11348">
            <v>384906</v>
          </cell>
        </row>
        <row r="11349">
          <cell r="A11349">
            <v>384936</v>
          </cell>
        </row>
        <row r="11350">
          <cell r="A11350">
            <v>384967</v>
          </cell>
        </row>
        <row r="11351">
          <cell r="A11351">
            <v>384998</v>
          </cell>
        </row>
        <row r="11352">
          <cell r="A11352">
            <v>385026</v>
          </cell>
        </row>
        <row r="11353">
          <cell r="A11353">
            <v>385057</v>
          </cell>
        </row>
        <row r="11354">
          <cell r="A11354">
            <v>385087</v>
          </cell>
        </row>
        <row r="11355">
          <cell r="A11355">
            <v>385118</v>
          </cell>
        </row>
        <row r="11356">
          <cell r="A11356">
            <v>385148</v>
          </cell>
        </row>
        <row r="11357">
          <cell r="A11357">
            <v>385179</v>
          </cell>
        </row>
        <row r="11358">
          <cell r="A11358">
            <v>385210</v>
          </cell>
        </row>
        <row r="11359">
          <cell r="A11359">
            <v>385240</v>
          </cell>
        </row>
        <row r="11360">
          <cell r="A11360">
            <v>385271</v>
          </cell>
        </row>
        <row r="11361">
          <cell r="A11361">
            <v>385301</v>
          </cell>
        </row>
        <row r="11362">
          <cell r="A11362">
            <v>385332</v>
          </cell>
        </row>
        <row r="11363">
          <cell r="A11363">
            <v>385363</v>
          </cell>
        </row>
        <row r="11364">
          <cell r="A11364">
            <v>385391</v>
          </cell>
        </row>
        <row r="11365">
          <cell r="A11365">
            <v>385422</v>
          </cell>
        </row>
        <row r="11366">
          <cell r="A11366">
            <v>385452</v>
          </cell>
        </row>
        <row r="11367">
          <cell r="A11367">
            <v>385483</v>
          </cell>
        </row>
        <row r="11368">
          <cell r="A11368">
            <v>385513</v>
          </cell>
        </row>
        <row r="11369">
          <cell r="A11369">
            <v>385544</v>
          </cell>
        </row>
        <row r="11370">
          <cell r="A11370">
            <v>385575</v>
          </cell>
        </row>
        <row r="11371">
          <cell r="A11371">
            <v>385605</v>
          </cell>
        </row>
        <row r="11372">
          <cell r="A11372">
            <v>385636</v>
          </cell>
        </row>
        <row r="11373">
          <cell r="A11373">
            <v>385666</v>
          </cell>
        </row>
        <row r="11374">
          <cell r="A11374">
            <v>385697</v>
          </cell>
        </row>
        <row r="11375">
          <cell r="A11375">
            <v>385728</v>
          </cell>
        </row>
        <row r="11376">
          <cell r="A11376">
            <v>385757</v>
          </cell>
        </row>
        <row r="11377">
          <cell r="A11377">
            <v>385788</v>
          </cell>
        </row>
        <row r="11378">
          <cell r="A11378">
            <v>385818</v>
          </cell>
        </row>
        <row r="11379">
          <cell r="A11379">
            <v>385849</v>
          </cell>
        </row>
        <row r="11380">
          <cell r="A11380">
            <v>385879</v>
          </cell>
        </row>
        <row r="11381">
          <cell r="A11381">
            <v>385910</v>
          </cell>
        </row>
        <row r="11382">
          <cell r="A11382">
            <v>385941</v>
          </cell>
        </row>
        <row r="11383">
          <cell r="A11383">
            <v>385971</v>
          </cell>
        </row>
        <row r="11384">
          <cell r="A11384">
            <v>386002</v>
          </cell>
        </row>
        <row r="11385">
          <cell r="A11385">
            <v>386032</v>
          </cell>
        </row>
        <row r="11386">
          <cell r="A11386">
            <v>386063</v>
          </cell>
        </row>
        <row r="11387">
          <cell r="A11387">
            <v>386094</v>
          </cell>
        </row>
        <row r="11388">
          <cell r="A11388">
            <v>386122</v>
          </cell>
        </row>
        <row r="11389">
          <cell r="A11389">
            <v>386153</v>
          </cell>
        </row>
        <row r="11390">
          <cell r="A11390">
            <v>386183</v>
          </cell>
        </row>
        <row r="11391">
          <cell r="A11391">
            <v>386214</v>
          </cell>
        </row>
        <row r="11392">
          <cell r="A11392">
            <v>386244</v>
          </cell>
        </row>
        <row r="11393">
          <cell r="A11393">
            <v>386275</v>
          </cell>
        </row>
        <row r="11394">
          <cell r="A11394">
            <v>386306</v>
          </cell>
        </row>
        <row r="11395">
          <cell r="A11395">
            <v>386336</v>
          </cell>
        </row>
        <row r="11396">
          <cell r="A11396">
            <v>386367</v>
          </cell>
        </row>
        <row r="11397">
          <cell r="A11397">
            <v>386397</v>
          </cell>
        </row>
        <row r="11398">
          <cell r="A11398">
            <v>386428</v>
          </cell>
        </row>
        <row r="11399">
          <cell r="A11399">
            <v>386459</v>
          </cell>
        </row>
        <row r="11400">
          <cell r="A11400">
            <v>386487</v>
          </cell>
        </row>
        <row r="11401">
          <cell r="A11401">
            <v>386518</v>
          </cell>
        </row>
        <row r="11402">
          <cell r="A11402">
            <v>386548</v>
          </cell>
        </row>
        <row r="11403">
          <cell r="A11403">
            <v>386579</v>
          </cell>
        </row>
        <row r="11404">
          <cell r="A11404">
            <v>386609</v>
          </cell>
        </row>
        <row r="11405">
          <cell r="A11405">
            <v>386640</v>
          </cell>
        </row>
        <row r="11406">
          <cell r="A11406">
            <v>386671</v>
          </cell>
        </row>
        <row r="11407">
          <cell r="A11407">
            <v>386701</v>
          </cell>
        </row>
        <row r="11408">
          <cell r="A11408">
            <v>386732</v>
          </cell>
        </row>
        <row r="11409">
          <cell r="A11409">
            <v>386762</v>
          </cell>
        </row>
        <row r="11410">
          <cell r="A11410">
            <v>386793</v>
          </cell>
        </row>
        <row r="11411">
          <cell r="A11411">
            <v>386824</v>
          </cell>
        </row>
        <row r="11412">
          <cell r="A11412">
            <v>386852</v>
          </cell>
        </row>
        <row r="11413">
          <cell r="A11413">
            <v>386883</v>
          </cell>
        </row>
        <row r="11414">
          <cell r="A11414">
            <v>386913</v>
          </cell>
        </row>
        <row r="11415">
          <cell r="A11415">
            <v>386944</v>
          </cell>
        </row>
        <row r="11416">
          <cell r="A11416">
            <v>386974</v>
          </cell>
        </row>
        <row r="11417">
          <cell r="A11417">
            <v>387005</v>
          </cell>
        </row>
        <row r="11418">
          <cell r="A11418">
            <v>387036</v>
          </cell>
        </row>
        <row r="11419">
          <cell r="A11419">
            <v>387066</v>
          </cell>
        </row>
        <row r="11420">
          <cell r="A11420">
            <v>387097</v>
          </cell>
        </row>
        <row r="11421">
          <cell r="A11421">
            <v>387127</v>
          </cell>
        </row>
        <row r="11422">
          <cell r="A11422">
            <v>387158</v>
          </cell>
        </row>
        <row r="11423">
          <cell r="A11423">
            <v>387189</v>
          </cell>
        </row>
        <row r="11424">
          <cell r="A11424">
            <v>387218</v>
          </cell>
        </row>
        <row r="11425">
          <cell r="A11425">
            <v>387249</v>
          </cell>
        </row>
        <row r="11426">
          <cell r="A11426">
            <v>387279</v>
          </cell>
        </row>
        <row r="11427">
          <cell r="A11427">
            <v>387310</v>
          </cell>
        </row>
        <row r="11428">
          <cell r="A11428">
            <v>387340</v>
          </cell>
        </row>
        <row r="11429">
          <cell r="A11429">
            <v>387371</v>
          </cell>
        </row>
        <row r="11430">
          <cell r="A11430">
            <v>387402</v>
          </cell>
        </row>
        <row r="11431">
          <cell r="A11431">
            <v>387432</v>
          </cell>
        </row>
        <row r="11432">
          <cell r="A11432">
            <v>387463</v>
          </cell>
        </row>
        <row r="11433">
          <cell r="A11433">
            <v>387493</v>
          </cell>
        </row>
        <row r="11434">
          <cell r="A11434">
            <v>387524</v>
          </cell>
        </row>
        <row r="11435">
          <cell r="A11435">
            <v>387555</v>
          </cell>
        </row>
        <row r="11436">
          <cell r="A11436">
            <v>387583</v>
          </cell>
        </row>
        <row r="11437">
          <cell r="A11437">
            <v>387614</v>
          </cell>
        </row>
        <row r="11438">
          <cell r="A11438">
            <v>387644</v>
          </cell>
        </row>
        <row r="11439">
          <cell r="A11439">
            <v>387675</v>
          </cell>
        </row>
        <row r="11440">
          <cell r="A11440">
            <v>387705</v>
          </cell>
        </row>
        <row r="11441">
          <cell r="A11441">
            <v>387736</v>
          </cell>
        </row>
        <row r="11442">
          <cell r="A11442">
            <v>387767</v>
          </cell>
        </row>
        <row r="11443">
          <cell r="A11443">
            <v>387797</v>
          </cell>
        </row>
        <row r="11444">
          <cell r="A11444">
            <v>387828</v>
          </cell>
        </row>
        <row r="11445">
          <cell r="A11445">
            <v>387858</v>
          </cell>
        </row>
        <row r="11446">
          <cell r="A11446">
            <v>387889</v>
          </cell>
        </row>
        <row r="11447">
          <cell r="A11447">
            <v>387920</v>
          </cell>
        </row>
        <row r="11448">
          <cell r="A11448">
            <v>387948</v>
          </cell>
        </row>
        <row r="11449">
          <cell r="A11449">
            <v>387979</v>
          </cell>
        </row>
        <row r="11450">
          <cell r="A11450">
            <v>388009</v>
          </cell>
        </row>
        <row r="11451">
          <cell r="A11451">
            <v>388040</v>
          </cell>
        </row>
        <row r="11452">
          <cell r="A11452">
            <v>388070</v>
          </cell>
        </row>
        <row r="11453">
          <cell r="A11453">
            <v>388101</v>
          </cell>
        </row>
        <row r="11454">
          <cell r="A11454">
            <v>388132</v>
          </cell>
        </row>
        <row r="11455">
          <cell r="A11455">
            <v>388162</v>
          </cell>
        </row>
        <row r="11456">
          <cell r="A11456">
            <v>388193</v>
          </cell>
        </row>
        <row r="11457">
          <cell r="A11457">
            <v>388223</v>
          </cell>
        </row>
        <row r="11458">
          <cell r="A11458">
            <v>388254</v>
          </cell>
        </row>
        <row r="11459">
          <cell r="A11459">
            <v>388285</v>
          </cell>
        </row>
        <row r="11460">
          <cell r="A11460">
            <v>388313</v>
          </cell>
        </row>
        <row r="11461">
          <cell r="A11461">
            <v>388344</v>
          </cell>
        </row>
        <row r="11462">
          <cell r="A11462">
            <v>388374</v>
          </cell>
        </row>
        <row r="11463">
          <cell r="A11463">
            <v>388405</v>
          </cell>
        </row>
        <row r="11464">
          <cell r="A11464">
            <v>388435</v>
          </cell>
        </row>
        <row r="11465">
          <cell r="A11465">
            <v>388466</v>
          </cell>
        </row>
        <row r="11466">
          <cell r="A11466">
            <v>388497</v>
          </cell>
        </row>
        <row r="11467">
          <cell r="A11467">
            <v>388527</v>
          </cell>
        </row>
        <row r="11468">
          <cell r="A11468">
            <v>388558</v>
          </cell>
        </row>
        <row r="11469">
          <cell r="A11469">
            <v>388588</v>
          </cell>
        </row>
        <row r="11470">
          <cell r="A11470">
            <v>388619</v>
          </cell>
        </row>
        <row r="11471">
          <cell r="A11471">
            <v>388650</v>
          </cell>
        </row>
        <row r="11472">
          <cell r="A11472">
            <v>388679</v>
          </cell>
        </row>
        <row r="11473">
          <cell r="A11473">
            <v>388710</v>
          </cell>
        </row>
        <row r="11474">
          <cell r="A11474">
            <v>388740</v>
          </cell>
        </row>
        <row r="11475">
          <cell r="A11475">
            <v>388771</v>
          </cell>
        </row>
        <row r="11476">
          <cell r="A11476">
            <v>388801</v>
          </cell>
        </row>
        <row r="11477">
          <cell r="A11477">
            <v>388832</v>
          </cell>
        </row>
        <row r="11478">
          <cell r="A11478">
            <v>388863</v>
          </cell>
        </row>
        <row r="11479">
          <cell r="A11479">
            <v>388893</v>
          </cell>
        </row>
        <row r="11480">
          <cell r="A11480">
            <v>388924</v>
          </cell>
        </row>
        <row r="11481">
          <cell r="A11481">
            <v>388954</v>
          </cell>
        </row>
        <row r="11482">
          <cell r="A11482">
            <v>388985</v>
          </cell>
        </row>
        <row r="11483">
          <cell r="A11483">
            <v>389016</v>
          </cell>
        </row>
        <row r="11484">
          <cell r="A11484">
            <v>389044</v>
          </cell>
        </row>
        <row r="11485">
          <cell r="A11485">
            <v>389075</v>
          </cell>
        </row>
        <row r="11486">
          <cell r="A11486">
            <v>389105</v>
          </cell>
        </row>
        <row r="11487">
          <cell r="A11487">
            <v>389136</v>
          </cell>
        </row>
        <row r="11488">
          <cell r="A11488">
            <v>389166</v>
          </cell>
        </row>
        <row r="11489">
          <cell r="A11489">
            <v>389197</v>
          </cell>
        </row>
        <row r="11490">
          <cell r="A11490">
            <v>389228</v>
          </cell>
        </row>
        <row r="11491">
          <cell r="A11491">
            <v>389258</v>
          </cell>
        </row>
        <row r="11492">
          <cell r="A11492">
            <v>389289</v>
          </cell>
        </row>
        <row r="11493">
          <cell r="A11493">
            <v>389319</v>
          </cell>
        </row>
        <row r="11494">
          <cell r="A11494">
            <v>389350</v>
          </cell>
        </row>
        <row r="11495">
          <cell r="A11495">
            <v>389381</v>
          </cell>
        </row>
        <row r="11496">
          <cell r="A11496">
            <v>389409</v>
          </cell>
        </row>
        <row r="11497">
          <cell r="A11497">
            <v>389440</v>
          </cell>
        </row>
        <row r="11498">
          <cell r="A11498">
            <v>389470</v>
          </cell>
        </row>
        <row r="11499">
          <cell r="A11499">
            <v>389501</v>
          </cell>
        </row>
        <row r="11500">
          <cell r="A11500">
            <v>389531</v>
          </cell>
        </row>
        <row r="11501">
          <cell r="A11501">
            <v>389562</v>
          </cell>
        </row>
        <row r="11502">
          <cell r="A11502">
            <v>389593</v>
          </cell>
        </row>
        <row r="11503">
          <cell r="A11503">
            <v>389623</v>
          </cell>
        </row>
        <row r="11504">
          <cell r="A11504">
            <v>389654</v>
          </cell>
        </row>
        <row r="11505">
          <cell r="A11505">
            <v>389684</v>
          </cell>
        </row>
        <row r="11506">
          <cell r="A11506">
            <v>389715</v>
          </cell>
        </row>
        <row r="11507">
          <cell r="A11507">
            <v>389746</v>
          </cell>
        </row>
        <row r="11508">
          <cell r="A11508">
            <v>389774</v>
          </cell>
        </row>
        <row r="11509">
          <cell r="A11509">
            <v>389805</v>
          </cell>
        </row>
        <row r="11510">
          <cell r="A11510">
            <v>389835</v>
          </cell>
        </row>
        <row r="11511">
          <cell r="A11511">
            <v>389866</v>
          </cell>
        </row>
        <row r="11512">
          <cell r="A11512">
            <v>389896</v>
          </cell>
        </row>
        <row r="11513">
          <cell r="A11513">
            <v>389927</v>
          </cell>
        </row>
        <row r="11514">
          <cell r="A11514">
            <v>389958</v>
          </cell>
        </row>
        <row r="11515">
          <cell r="A11515">
            <v>389988</v>
          </cell>
        </row>
        <row r="11516">
          <cell r="A11516">
            <v>390019</v>
          </cell>
        </row>
        <row r="11517">
          <cell r="A11517">
            <v>390049</v>
          </cell>
        </row>
        <row r="11518">
          <cell r="A11518">
            <v>390080</v>
          </cell>
        </row>
        <row r="11519">
          <cell r="A11519">
            <v>390111</v>
          </cell>
        </row>
        <row r="11520">
          <cell r="A11520">
            <v>390140</v>
          </cell>
        </row>
        <row r="11521">
          <cell r="A11521">
            <v>390171</v>
          </cell>
        </row>
        <row r="11522">
          <cell r="A11522">
            <v>390201</v>
          </cell>
        </row>
        <row r="11523">
          <cell r="A11523">
            <v>390232</v>
          </cell>
        </row>
        <row r="11524">
          <cell r="A11524">
            <v>390262</v>
          </cell>
        </row>
        <row r="11525">
          <cell r="A11525">
            <v>390293</v>
          </cell>
        </row>
        <row r="11526">
          <cell r="A11526">
            <v>390324</v>
          </cell>
        </row>
        <row r="11527">
          <cell r="A11527">
            <v>390354</v>
          </cell>
        </row>
        <row r="11528">
          <cell r="A11528">
            <v>390385</v>
          </cell>
        </row>
        <row r="11529">
          <cell r="A11529">
            <v>390415</v>
          </cell>
        </row>
        <row r="11530">
          <cell r="A11530">
            <v>390446</v>
          </cell>
        </row>
        <row r="11531">
          <cell r="A11531">
            <v>390477</v>
          </cell>
        </row>
        <row r="11532">
          <cell r="A11532">
            <v>390505</v>
          </cell>
        </row>
        <row r="11533">
          <cell r="A11533">
            <v>390536</v>
          </cell>
        </row>
        <row r="11534">
          <cell r="A11534">
            <v>390566</v>
          </cell>
        </row>
        <row r="11535">
          <cell r="A11535">
            <v>390597</v>
          </cell>
        </row>
        <row r="11536">
          <cell r="A11536">
            <v>390627</v>
          </cell>
        </row>
        <row r="11537">
          <cell r="A11537">
            <v>390658</v>
          </cell>
        </row>
        <row r="11538">
          <cell r="A11538">
            <v>390689</v>
          </cell>
        </row>
        <row r="11539">
          <cell r="A11539">
            <v>390719</v>
          </cell>
        </row>
        <row r="11540">
          <cell r="A11540">
            <v>390750</v>
          </cell>
        </row>
        <row r="11541">
          <cell r="A11541">
            <v>390780</v>
          </cell>
        </row>
        <row r="11542">
          <cell r="A11542">
            <v>390811</v>
          </cell>
        </row>
        <row r="11543">
          <cell r="A11543">
            <v>390842</v>
          </cell>
        </row>
        <row r="11544">
          <cell r="A11544">
            <v>390870</v>
          </cell>
        </row>
        <row r="11545">
          <cell r="A11545">
            <v>390901</v>
          </cell>
        </row>
        <row r="11546">
          <cell r="A11546">
            <v>390931</v>
          </cell>
        </row>
        <row r="11547">
          <cell r="A11547">
            <v>390962</v>
          </cell>
        </row>
        <row r="11548">
          <cell r="A11548">
            <v>390992</v>
          </cell>
        </row>
        <row r="11549">
          <cell r="A11549">
            <v>391023</v>
          </cell>
        </row>
        <row r="11550">
          <cell r="A11550">
            <v>391054</v>
          </cell>
        </row>
        <row r="11551">
          <cell r="A11551">
            <v>391084</v>
          </cell>
        </row>
        <row r="11552">
          <cell r="A11552">
            <v>391115</v>
          </cell>
        </row>
        <row r="11553">
          <cell r="A11553">
            <v>391145</v>
          </cell>
        </row>
        <row r="11554">
          <cell r="A11554">
            <v>391176</v>
          </cell>
        </row>
        <row r="11555">
          <cell r="A11555">
            <v>391207</v>
          </cell>
        </row>
        <row r="11556">
          <cell r="A11556">
            <v>391235</v>
          </cell>
        </row>
        <row r="11557">
          <cell r="A11557">
            <v>391266</v>
          </cell>
        </row>
        <row r="11558">
          <cell r="A11558">
            <v>391296</v>
          </cell>
        </row>
        <row r="11559">
          <cell r="A11559">
            <v>391327</v>
          </cell>
        </row>
        <row r="11560">
          <cell r="A11560">
            <v>391357</v>
          </cell>
        </row>
        <row r="11561">
          <cell r="A11561">
            <v>391388</v>
          </cell>
        </row>
        <row r="11562">
          <cell r="A11562">
            <v>391419</v>
          </cell>
        </row>
        <row r="11563">
          <cell r="A11563">
            <v>391449</v>
          </cell>
        </row>
        <row r="11564">
          <cell r="A11564">
            <v>391480</v>
          </cell>
        </row>
        <row r="11565">
          <cell r="A11565">
            <v>391510</v>
          </cell>
        </row>
        <row r="11566">
          <cell r="A11566">
            <v>391541</v>
          </cell>
        </row>
        <row r="11567">
          <cell r="A11567">
            <v>391572</v>
          </cell>
        </row>
        <row r="11568">
          <cell r="A11568">
            <v>391601</v>
          </cell>
        </row>
        <row r="11569">
          <cell r="A11569">
            <v>391632</v>
          </cell>
        </row>
        <row r="11570">
          <cell r="A11570">
            <v>391662</v>
          </cell>
        </row>
        <row r="11571">
          <cell r="A11571">
            <v>391693</v>
          </cell>
        </row>
        <row r="11572">
          <cell r="A11572">
            <v>391723</v>
          </cell>
        </row>
        <row r="11573">
          <cell r="A11573">
            <v>391754</v>
          </cell>
        </row>
        <row r="11574">
          <cell r="A11574">
            <v>391785</v>
          </cell>
        </row>
        <row r="11575">
          <cell r="A11575">
            <v>391815</v>
          </cell>
        </row>
        <row r="11576">
          <cell r="A11576">
            <v>391846</v>
          </cell>
        </row>
        <row r="11577">
          <cell r="A11577">
            <v>391876</v>
          </cell>
        </row>
        <row r="11578">
          <cell r="A11578">
            <v>391907</v>
          </cell>
        </row>
        <row r="11579">
          <cell r="A11579">
            <v>391938</v>
          </cell>
        </row>
        <row r="11580">
          <cell r="A11580">
            <v>391966</v>
          </cell>
        </row>
        <row r="11581">
          <cell r="A11581">
            <v>391997</v>
          </cell>
        </row>
        <row r="11582">
          <cell r="A11582">
            <v>392027</v>
          </cell>
        </row>
        <row r="11583">
          <cell r="A11583">
            <v>392058</v>
          </cell>
        </row>
        <row r="11584">
          <cell r="A11584">
            <v>392088</v>
          </cell>
        </row>
        <row r="11585">
          <cell r="A11585">
            <v>392119</v>
          </cell>
        </row>
        <row r="11586">
          <cell r="A11586">
            <v>392150</v>
          </cell>
        </row>
        <row r="11587">
          <cell r="A11587">
            <v>392180</v>
          </cell>
        </row>
        <row r="11588">
          <cell r="A11588">
            <v>392211</v>
          </cell>
        </row>
        <row r="11589">
          <cell r="A11589">
            <v>392241</v>
          </cell>
        </row>
        <row r="11590">
          <cell r="A11590">
            <v>392272</v>
          </cell>
        </row>
        <row r="11591">
          <cell r="A11591">
            <v>392303</v>
          </cell>
        </row>
        <row r="11592">
          <cell r="A11592">
            <v>392331</v>
          </cell>
        </row>
        <row r="11593">
          <cell r="A11593">
            <v>392362</v>
          </cell>
        </row>
        <row r="11594">
          <cell r="A11594">
            <v>392392</v>
          </cell>
        </row>
        <row r="11595">
          <cell r="A11595">
            <v>392423</v>
          </cell>
        </row>
        <row r="11596">
          <cell r="A11596">
            <v>392453</v>
          </cell>
        </row>
        <row r="11597">
          <cell r="A11597">
            <v>392484</v>
          </cell>
        </row>
        <row r="11598">
          <cell r="A11598">
            <v>392515</v>
          </cell>
        </row>
        <row r="11599">
          <cell r="A11599">
            <v>392545</v>
          </cell>
        </row>
        <row r="11600">
          <cell r="A11600">
            <v>392576</v>
          </cell>
        </row>
        <row r="11601">
          <cell r="A11601">
            <v>392606</v>
          </cell>
        </row>
        <row r="11602">
          <cell r="A11602">
            <v>392637</v>
          </cell>
        </row>
        <row r="11603">
          <cell r="A11603">
            <v>392668</v>
          </cell>
        </row>
        <row r="11604">
          <cell r="A11604">
            <v>392696</v>
          </cell>
        </row>
        <row r="11605">
          <cell r="A11605">
            <v>392727</v>
          </cell>
        </row>
        <row r="11606">
          <cell r="A11606">
            <v>392757</v>
          </cell>
        </row>
        <row r="11607">
          <cell r="A11607">
            <v>392788</v>
          </cell>
        </row>
        <row r="11608">
          <cell r="A11608">
            <v>392818</v>
          </cell>
        </row>
        <row r="11609">
          <cell r="A11609">
            <v>392849</v>
          </cell>
        </row>
        <row r="11610">
          <cell r="A11610">
            <v>392880</v>
          </cell>
        </row>
        <row r="11611">
          <cell r="A11611">
            <v>392910</v>
          </cell>
        </row>
        <row r="11612">
          <cell r="A11612">
            <v>392941</v>
          </cell>
        </row>
        <row r="11613">
          <cell r="A11613">
            <v>392971</v>
          </cell>
        </row>
        <row r="11614">
          <cell r="A11614">
            <v>393002</v>
          </cell>
        </row>
        <row r="11615">
          <cell r="A11615">
            <v>393033</v>
          </cell>
        </row>
        <row r="11616">
          <cell r="A11616">
            <v>393062</v>
          </cell>
        </row>
        <row r="11617">
          <cell r="A11617">
            <v>393093</v>
          </cell>
        </row>
        <row r="11618">
          <cell r="A11618">
            <v>393123</v>
          </cell>
        </row>
        <row r="11619">
          <cell r="A11619">
            <v>393154</v>
          </cell>
        </row>
        <row r="11620">
          <cell r="A11620">
            <v>393184</v>
          </cell>
        </row>
        <row r="11621">
          <cell r="A11621">
            <v>393215</v>
          </cell>
        </row>
        <row r="11622">
          <cell r="A11622">
            <v>393246</v>
          </cell>
        </row>
        <row r="11623">
          <cell r="A11623">
            <v>393276</v>
          </cell>
        </row>
        <row r="11624">
          <cell r="A11624">
            <v>393307</v>
          </cell>
        </row>
        <row r="11625">
          <cell r="A11625">
            <v>393337</v>
          </cell>
        </row>
        <row r="11626">
          <cell r="A11626">
            <v>393368</v>
          </cell>
        </row>
        <row r="11627">
          <cell r="A11627">
            <v>393399</v>
          </cell>
        </row>
        <row r="11628">
          <cell r="A11628">
            <v>393427</v>
          </cell>
        </row>
        <row r="11629">
          <cell r="A11629">
            <v>393458</v>
          </cell>
        </row>
        <row r="11630">
          <cell r="A11630">
            <v>393488</v>
          </cell>
        </row>
        <row r="11631">
          <cell r="A11631">
            <v>393519</v>
          </cell>
        </row>
        <row r="11632">
          <cell r="A11632">
            <v>393549</v>
          </cell>
        </row>
        <row r="11633">
          <cell r="A11633">
            <v>393580</v>
          </cell>
        </row>
        <row r="11634">
          <cell r="A11634">
            <v>393611</v>
          </cell>
        </row>
        <row r="11635">
          <cell r="A11635">
            <v>393641</v>
          </cell>
        </row>
        <row r="11636">
          <cell r="A11636">
            <v>393672</v>
          </cell>
        </row>
        <row r="11637">
          <cell r="A11637">
            <v>393702</v>
          </cell>
        </row>
        <row r="11638">
          <cell r="A11638">
            <v>393733</v>
          </cell>
        </row>
        <row r="11639">
          <cell r="A11639">
            <v>393764</v>
          </cell>
        </row>
        <row r="11640">
          <cell r="A11640">
            <v>393792</v>
          </cell>
        </row>
        <row r="11641">
          <cell r="A11641">
            <v>393823</v>
          </cell>
        </row>
        <row r="11642">
          <cell r="A11642">
            <v>393853</v>
          </cell>
        </row>
        <row r="11643">
          <cell r="A11643">
            <v>393884</v>
          </cell>
        </row>
        <row r="11644">
          <cell r="A11644">
            <v>393914</v>
          </cell>
        </row>
        <row r="11645">
          <cell r="A11645">
            <v>393945</v>
          </cell>
        </row>
        <row r="11646">
          <cell r="A11646">
            <v>393976</v>
          </cell>
        </row>
        <row r="11647">
          <cell r="A11647">
            <v>394006</v>
          </cell>
        </row>
        <row r="11648">
          <cell r="A11648">
            <v>394037</v>
          </cell>
        </row>
        <row r="11649">
          <cell r="A11649">
            <v>394067</v>
          </cell>
        </row>
        <row r="11650">
          <cell r="A11650">
            <v>394098</v>
          </cell>
        </row>
        <row r="11651">
          <cell r="A11651">
            <v>394129</v>
          </cell>
        </row>
        <row r="11652">
          <cell r="A11652">
            <v>394157</v>
          </cell>
        </row>
        <row r="11653">
          <cell r="A11653">
            <v>394188</v>
          </cell>
        </row>
        <row r="11654">
          <cell r="A11654">
            <v>394218</v>
          </cell>
        </row>
        <row r="11655">
          <cell r="A11655">
            <v>394249</v>
          </cell>
        </row>
        <row r="11656">
          <cell r="A11656">
            <v>394279</v>
          </cell>
        </row>
        <row r="11657">
          <cell r="A11657">
            <v>394310</v>
          </cell>
        </row>
        <row r="11658">
          <cell r="A11658">
            <v>394341</v>
          </cell>
        </row>
        <row r="11659">
          <cell r="A11659">
            <v>394371</v>
          </cell>
        </row>
        <row r="11660">
          <cell r="A11660">
            <v>394402</v>
          </cell>
        </row>
        <row r="11661">
          <cell r="A11661">
            <v>394432</v>
          </cell>
        </row>
        <row r="11662">
          <cell r="A11662">
            <v>394463</v>
          </cell>
        </row>
        <row r="11663">
          <cell r="A11663">
            <v>394494</v>
          </cell>
        </row>
        <row r="11664">
          <cell r="A11664">
            <v>394523</v>
          </cell>
        </row>
        <row r="11665">
          <cell r="A11665">
            <v>394554</v>
          </cell>
        </row>
        <row r="11666">
          <cell r="A11666">
            <v>394584</v>
          </cell>
        </row>
        <row r="11667">
          <cell r="A11667">
            <v>394615</v>
          </cell>
        </row>
        <row r="11668">
          <cell r="A11668">
            <v>394645</v>
          </cell>
        </row>
        <row r="11669">
          <cell r="A11669">
            <v>394676</v>
          </cell>
        </row>
        <row r="11670">
          <cell r="A11670">
            <v>394707</v>
          </cell>
        </row>
        <row r="11671">
          <cell r="A11671">
            <v>394737</v>
          </cell>
        </row>
        <row r="11672">
          <cell r="A11672">
            <v>394768</v>
          </cell>
        </row>
        <row r="11673">
          <cell r="A11673">
            <v>394798</v>
          </cell>
        </row>
        <row r="11674">
          <cell r="A11674">
            <v>394829</v>
          </cell>
        </row>
        <row r="11675">
          <cell r="A11675">
            <v>394860</v>
          </cell>
        </row>
        <row r="11676">
          <cell r="A11676">
            <v>394888</v>
          </cell>
        </row>
        <row r="11677">
          <cell r="A11677">
            <v>394919</v>
          </cell>
        </row>
        <row r="11678">
          <cell r="A11678">
            <v>394949</v>
          </cell>
        </row>
        <row r="11679">
          <cell r="A11679">
            <v>394980</v>
          </cell>
        </row>
        <row r="11680">
          <cell r="A11680">
            <v>395010</v>
          </cell>
        </row>
        <row r="11681">
          <cell r="A11681">
            <v>395041</v>
          </cell>
        </row>
        <row r="11682">
          <cell r="A11682">
            <v>395072</v>
          </cell>
        </row>
        <row r="11683">
          <cell r="A11683">
            <v>395102</v>
          </cell>
        </row>
        <row r="11684">
          <cell r="A11684">
            <v>395133</v>
          </cell>
        </row>
        <row r="11685">
          <cell r="A11685">
            <v>395163</v>
          </cell>
        </row>
        <row r="11686">
          <cell r="A11686">
            <v>395194</v>
          </cell>
        </row>
        <row r="11687">
          <cell r="A11687">
            <v>395225</v>
          </cell>
        </row>
        <row r="11688">
          <cell r="A11688">
            <v>395253</v>
          </cell>
        </row>
        <row r="11689">
          <cell r="A11689">
            <v>395284</v>
          </cell>
        </row>
        <row r="11690">
          <cell r="A11690">
            <v>395314</v>
          </cell>
        </row>
        <row r="11691">
          <cell r="A11691">
            <v>395345</v>
          </cell>
        </row>
        <row r="11692">
          <cell r="A11692">
            <v>395375</v>
          </cell>
        </row>
        <row r="11693">
          <cell r="A11693">
            <v>395406</v>
          </cell>
        </row>
        <row r="11694">
          <cell r="A11694">
            <v>395437</v>
          </cell>
        </row>
        <row r="11695">
          <cell r="A11695">
            <v>395467</v>
          </cell>
        </row>
        <row r="11696">
          <cell r="A11696">
            <v>395498</v>
          </cell>
        </row>
        <row r="11697">
          <cell r="A11697">
            <v>395528</v>
          </cell>
        </row>
        <row r="11698">
          <cell r="A11698">
            <v>395559</v>
          </cell>
        </row>
        <row r="11699">
          <cell r="A11699">
            <v>395590</v>
          </cell>
        </row>
        <row r="11700">
          <cell r="A11700">
            <v>395618</v>
          </cell>
        </row>
        <row r="11701">
          <cell r="A11701">
            <v>395649</v>
          </cell>
        </row>
        <row r="11702">
          <cell r="A11702">
            <v>395679</v>
          </cell>
        </row>
        <row r="11703">
          <cell r="A11703">
            <v>395710</v>
          </cell>
        </row>
        <row r="11704">
          <cell r="A11704">
            <v>395740</v>
          </cell>
        </row>
        <row r="11705">
          <cell r="A11705">
            <v>395771</v>
          </cell>
        </row>
        <row r="11706">
          <cell r="A11706">
            <v>395802</v>
          </cell>
        </row>
        <row r="11707">
          <cell r="A11707">
            <v>395832</v>
          </cell>
        </row>
        <row r="11708">
          <cell r="A11708">
            <v>395863</v>
          </cell>
        </row>
        <row r="11709">
          <cell r="A11709">
            <v>395893</v>
          </cell>
        </row>
        <row r="11710">
          <cell r="A11710">
            <v>395924</v>
          </cell>
        </row>
        <row r="11711">
          <cell r="A11711">
            <v>395955</v>
          </cell>
        </row>
        <row r="11712">
          <cell r="A11712">
            <v>395984</v>
          </cell>
        </row>
        <row r="11713">
          <cell r="A11713">
            <v>396015</v>
          </cell>
        </row>
        <row r="11714">
          <cell r="A11714">
            <v>396045</v>
          </cell>
        </row>
        <row r="11715">
          <cell r="A11715">
            <v>396076</v>
          </cell>
        </row>
        <row r="11716">
          <cell r="A11716">
            <v>396106</v>
          </cell>
        </row>
        <row r="11717">
          <cell r="A11717">
            <v>396137</v>
          </cell>
        </row>
        <row r="11718">
          <cell r="A11718">
            <v>396168</v>
          </cell>
        </row>
        <row r="11719">
          <cell r="A11719">
            <v>396198</v>
          </cell>
        </row>
        <row r="11720">
          <cell r="A11720">
            <v>396229</v>
          </cell>
        </row>
        <row r="11721">
          <cell r="A11721">
            <v>396259</v>
          </cell>
        </row>
        <row r="11722">
          <cell r="A11722">
            <v>396290</v>
          </cell>
        </row>
        <row r="11723">
          <cell r="A11723">
            <v>396321</v>
          </cell>
        </row>
        <row r="11724">
          <cell r="A11724">
            <v>396349</v>
          </cell>
        </row>
        <row r="11725">
          <cell r="A11725">
            <v>396380</v>
          </cell>
        </row>
        <row r="11726">
          <cell r="A11726">
            <v>396410</v>
          </cell>
        </row>
        <row r="11727">
          <cell r="A11727">
            <v>396441</v>
          </cell>
        </row>
        <row r="11728">
          <cell r="A11728">
            <v>396471</v>
          </cell>
        </row>
        <row r="11729">
          <cell r="A11729">
            <v>396502</v>
          </cell>
        </row>
        <row r="11730">
          <cell r="A11730">
            <v>396533</v>
          </cell>
        </row>
        <row r="11731">
          <cell r="A11731">
            <v>396563</v>
          </cell>
        </row>
        <row r="11732">
          <cell r="A11732">
            <v>396594</v>
          </cell>
        </row>
        <row r="11733">
          <cell r="A11733">
            <v>396624</v>
          </cell>
        </row>
        <row r="11734">
          <cell r="A11734">
            <v>396655</v>
          </cell>
        </row>
        <row r="11735">
          <cell r="A11735">
            <v>396686</v>
          </cell>
        </row>
        <row r="11736">
          <cell r="A11736">
            <v>396714</v>
          </cell>
        </row>
        <row r="11737">
          <cell r="A11737">
            <v>396745</v>
          </cell>
        </row>
        <row r="11738">
          <cell r="A11738">
            <v>396775</v>
          </cell>
        </row>
        <row r="11739">
          <cell r="A11739">
            <v>396806</v>
          </cell>
        </row>
        <row r="11740">
          <cell r="A11740">
            <v>396836</v>
          </cell>
        </row>
        <row r="11741">
          <cell r="A11741">
            <v>396867</v>
          </cell>
        </row>
        <row r="11742">
          <cell r="A11742">
            <v>396898</v>
          </cell>
        </row>
        <row r="11743">
          <cell r="A11743">
            <v>396928</v>
          </cell>
        </row>
        <row r="11744">
          <cell r="A11744">
            <v>396959</v>
          </cell>
        </row>
        <row r="11745">
          <cell r="A11745">
            <v>396989</v>
          </cell>
        </row>
        <row r="11746">
          <cell r="A11746">
            <v>397020</v>
          </cell>
        </row>
        <row r="11747">
          <cell r="A11747">
            <v>397051</v>
          </cell>
        </row>
        <row r="11748">
          <cell r="A11748">
            <v>397079</v>
          </cell>
        </row>
        <row r="11749">
          <cell r="A11749">
            <v>397110</v>
          </cell>
        </row>
        <row r="11750">
          <cell r="A11750">
            <v>397140</v>
          </cell>
        </row>
        <row r="11751">
          <cell r="A11751">
            <v>397171</v>
          </cell>
        </row>
        <row r="11752">
          <cell r="A11752">
            <v>397201</v>
          </cell>
        </row>
        <row r="11753">
          <cell r="A11753">
            <v>397232</v>
          </cell>
        </row>
        <row r="11754">
          <cell r="A11754">
            <v>397263</v>
          </cell>
        </row>
        <row r="11755">
          <cell r="A11755">
            <v>397293</v>
          </cell>
        </row>
        <row r="11756">
          <cell r="A11756">
            <v>397324</v>
          </cell>
        </row>
        <row r="11757">
          <cell r="A11757">
            <v>397354</v>
          </cell>
        </row>
        <row r="11758">
          <cell r="A11758">
            <v>397385</v>
          </cell>
        </row>
        <row r="11759">
          <cell r="A11759">
            <v>397416</v>
          </cell>
        </row>
        <row r="11760">
          <cell r="A11760">
            <v>397445</v>
          </cell>
        </row>
        <row r="11761">
          <cell r="A11761">
            <v>397476</v>
          </cell>
        </row>
        <row r="11762">
          <cell r="A11762">
            <v>397506</v>
          </cell>
        </row>
        <row r="11763">
          <cell r="A11763">
            <v>397537</v>
          </cell>
        </row>
        <row r="11764">
          <cell r="A11764">
            <v>397567</v>
          </cell>
        </row>
        <row r="11765">
          <cell r="A11765">
            <v>397598</v>
          </cell>
        </row>
        <row r="11766">
          <cell r="A11766">
            <v>397629</v>
          </cell>
        </row>
        <row r="11767">
          <cell r="A11767">
            <v>397659</v>
          </cell>
        </row>
        <row r="11768">
          <cell r="A11768">
            <v>397690</v>
          </cell>
        </row>
        <row r="11769">
          <cell r="A11769">
            <v>397720</v>
          </cell>
        </row>
        <row r="11770">
          <cell r="A11770">
            <v>397751</v>
          </cell>
        </row>
        <row r="11771">
          <cell r="A11771">
            <v>397782</v>
          </cell>
        </row>
        <row r="11772">
          <cell r="A11772">
            <v>397810</v>
          </cell>
        </row>
        <row r="11773">
          <cell r="A11773">
            <v>397841</v>
          </cell>
        </row>
        <row r="11774">
          <cell r="A11774">
            <v>397871</v>
          </cell>
        </row>
        <row r="11775">
          <cell r="A11775">
            <v>397902</v>
          </cell>
        </row>
        <row r="11776">
          <cell r="A11776">
            <v>397932</v>
          </cell>
        </row>
        <row r="11777">
          <cell r="A11777">
            <v>397963</v>
          </cell>
        </row>
        <row r="11778">
          <cell r="A11778">
            <v>397994</v>
          </cell>
        </row>
        <row r="11779">
          <cell r="A11779">
            <v>398024</v>
          </cell>
        </row>
        <row r="11780">
          <cell r="A11780">
            <v>398055</v>
          </cell>
        </row>
        <row r="11781">
          <cell r="A11781">
            <v>398085</v>
          </cell>
        </row>
        <row r="11782">
          <cell r="A11782">
            <v>398116</v>
          </cell>
        </row>
        <row r="11783">
          <cell r="A11783">
            <v>398147</v>
          </cell>
        </row>
        <row r="11784">
          <cell r="A11784">
            <v>398175</v>
          </cell>
        </row>
        <row r="11785">
          <cell r="A11785">
            <v>398206</v>
          </cell>
        </row>
        <row r="11786">
          <cell r="A11786">
            <v>398236</v>
          </cell>
        </row>
        <row r="11787">
          <cell r="A11787">
            <v>398267</v>
          </cell>
        </row>
        <row r="11788">
          <cell r="A11788">
            <v>398297</v>
          </cell>
        </row>
        <row r="11789">
          <cell r="A11789">
            <v>398328</v>
          </cell>
        </row>
        <row r="11790">
          <cell r="A11790">
            <v>398359</v>
          </cell>
        </row>
        <row r="11791">
          <cell r="A11791">
            <v>398389</v>
          </cell>
        </row>
        <row r="11792">
          <cell r="A11792">
            <v>398420</v>
          </cell>
        </row>
        <row r="11793">
          <cell r="A11793">
            <v>398450</v>
          </cell>
        </row>
        <row r="11794">
          <cell r="A11794">
            <v>398481</v>
          </cell>
        </row>
        <row r="11795">
          <cell r="A11795">
            <v>398512</v>
          </cell>
        </row>
        <row r="11796">
          <cell r="A11796">
            <v>398540</v>
          </cell>
        </row>
        <row r="11797">
          <cell r="A11797">
            <v>398571</v>
          </cell>
        </row>
        <row r="11798">
          <cell r="A11798">
            <v>398601</v>
          </cell>
        </row>
        <row r="11799">
          <cell r="A11799">
            <v>398632</v>
          </cell>
        </row>
        <row r="11800">
          <cell r="A11800">
            <v>398662</v>
          </cell>
        </row>
        <row r="11801">
          <cell r="A11801">
            <v>398693</v>
          </cell>
        </row>
        <row r="11802">
          <cell r="A11802">
            <v>398724</v>
          </cell>
        </row>
        <row r="11803">
          <cell r="A11803">
            <v>398754</v>
          </cell>
        </row>
        <row r="11804">
          <cell r="A11804">
            <v>398785</v>
          </cell>
        </row>
        <row r="11805">
          <cell r="A11805">
            <v>398815</v>
          </cell>
        </row>
        <row r="11806">
          <cell r="A11806">
            <v>398846</v>
          </cell>
        </row>
        <row r="11807">
          <cell r="A11807">
            <v>398877</v>
          </cell>
        </row>
        <row r="11808">
          <cell r="A11808">
            <v>398906</v>
          </cell>
        </row>
        <row r="11809">
          <cell r="A11809">
            <v>398937</v>
          </cell>
        </row>
        <row r="11810">
          <cell r="A11810">
            <v>398967</v>
          </cell>
        </row>
        <row r="11811">
          <cell r="A11811">
            <v>398998</v>
          </cell>
        </row>
        <row r="11812">
          <cell r="A11812">
            <v>399028</v>
          </cell>
        </row>
        <row r="11813">
          <cell r="A11813">
            <v>399059</v>
          </cell>
        </row>
        <row r="11814">
          <cell r="A11814">
            <v>399090</v>
          </cell>
        </row>
        <row r="11815">
          <cell r="A11815">
            <v>399120</v>
          </cell>
        </row>
        <row r="11816">
          <cell r="A11816">
            <v>399151</v>
          </cell>
        </row>
        <row r="11817">
          <cell r="A11817">
            <v>399181</v>
          </cell>
        </row>
        <row r="11818">
          <cell r="A11818">
            <v>399212</v>
          </cell>
        </row>
        <row r="11819">
          <cell r="A11819">
            <v>399243</v>
          </cell>
        </row>
        <row r="11820">
          <cell r="A11820">
            <v>399271</v>
          </cell>
        </row>
        <row r="11821">
          <cell r="A11821">
            <v>399302</v>
          </cell>
        </row>
        <row r="11822">
          <cell r="A11822">
            <v>399332</v>
          </cell>
        </row>
        <row r="11823">
          <cell r="A11823">
            <v>399363</v>
          </cell>
        </row>
        <row r="11824">
          <cell r="A11824">
            <v>399393</v>
          </cell>
        </row>
        <row r="11825">
          <cell r="A11825">
            <v>399424</v>
          </cell>
        </row>
        <row r="11826">
          <cell r="A11826">
            <v>399455</v>
          </cell>
        </row>
        <row r="11827">
          <cell r="A11827">
            <v>399485</v>
          </cell>
        </row>
        <row r="11828">
          <cell r="A11828">
            <v>399516</v>
          </cell>
        </row>
        <row r="11829">
          <cell r="A11829">
            <v>399546</v>
          </cell>
        </row>
        <row r="11830">
          <cell r="A11830">
            <v>399577</v>
          </cell>
        </row>
        <row r="11831">
          <cell r="A11831">
            <v>399608</v>
          </cell>
        </row>
        <row r="11832">
          <cell r="A11832">
            <v>399636</v>
          </cell>
        </row>
        <row r="11833">
          <cell r="A11833">
            <v>399667</v>
          </cell>
        </row>
        <row r="11834">
          <cell r="A11834">
            <v>399697</v>
          </cell>
        </row>
        <row r="11835">
          <cell r="A11835">
            <v>399728</v>
          </cell>
        </row>
        <row r="11836">
          <cell r="A11836">
            <v>399758</v>
          </cell>
        </row>
        <row r="11837">
          <cell r="A11837">
            <v>399789</v>
          </cell>
        </row>
        <row r="11838">
          <cell r="A11838">
            <v>399820</v>
          </cell>
        </row>
        <row r="11839">
          <cell r="A11839">
            <v>399850</v>
          </cell>
        </row>
        <row r="11840">
          <cell r="A11840">
            <v>399881</v>
          </cell>
        </row>
        <row r="11841">
          <cell r="A11841">
            <v>399911</v>
          </cell>
        </row>
        <row r="11842">
          <cell r="A11842">
            <v>399942</v>
          </cell>
        </row>
        <row r="11843">
          <cell r="A11843">
            <v>399973</v>
          </cell>
        </row>
        <row r="11844">
          <cell r="A11844">
            <v>400001</v>
          </cell>
        </row>
        <row r="11845">
          <cell r="A11845">
            <v>400032</v>
          </cell>
        </row>
        <row r="11846">
          <cell r="A11846">
            <v>400062</v>
          </cell>
        </row>
        <row r="11847">
          <cell r="A11847">
            <v>400093</v>
          </cell>
        </row>
        <row r="11848">
          <cell r="A11848">
            <v>400123</v>
          </cell>
        </row>
        <row r="11849">
          <cell r="A11849">
            <v>400154</v>
          </cell>
        </row>
        <row r="11850">
          <cell r="A11850">
            <v>400185</v>
          </cell>
        </row>
        <row r="11851">
          <cell r="A11851">
            <v>400215</v>
          </cell>
        </row>
        <row r="11852">
          <cell r="A11852">
            <v>400246</v>
          </cell>
        </row>
        <row r="11853">
          <cell r="A11853">
            <v>400276</v>
          </cell>
        </row>
        <row r="11854">
          <cell r="A11854">
            <v>400307</v>
          </cell>
        </row>
        <row r="11855">
          <cell r="A11855">
            <v>400338</v>
          </cell>
        </row>
        <row r="11856">
          <cell r="A11856">
            <v>400367</v>
          </cell>
        </row>
        <row r="11857">
          <cell r="A11857">
            <v>400398</v>
          </cell>
        </row>
        <row r="11858">
          <cell r="A11858">
            <v>400428</v>
          </cell>
        </row>
        <row r="11859">
          <cell r="A11859">
            <v>400459</v>
          </cell>
        </row>
        <row r="11860">
          <cell r="A11860">
            <v>400489</v>
          </cell>
        </row>
        <row r="11861">
          <cell r="A11861">
            <v>400520</v>
          </cell>
        </row>
        <row r="11862">
          <cell r="A11862">
            <v>400551</v>
          </cell>
        </row>
        <row r="11863">
          <cell r="A11863">
            <v>400581</v>
          </cell>
        </row>
        <row r="11864">
          <cell r="A11864">
            <v>400612</v>
          </cell>
        </row>
        <row r="11865">
          <cell r="A11865">
            <v>400642</v>
          </cell>
        </row>
        <row r="11866">
          <cell r="A11866">
            <v>400673</v>
          </cell>
        </row>
        <row r="11867">
          <cell r="A11867">
            <v>400704</v>
          </cell>
        </row>
        <row r="11868">
          <cell r="A11868">
            <v>400732</v>
          </cell>
        </row>
        <row r="11869">
          <cell r="A11869">
            <v>400763</v>
          </cell>
        </row>
        <row r="11870">
          <cell r="A11870">
            <v>400793</v>
          </cell>
        </row>
        <row r="11871">
          <cell r="A11871">
            <v>400824</v>
          </cell>
        </row>
        <row r="11872">
          <cell r="A11872">
            <v>400854</v>
          </cell>
        </row>
        <row r="11873">
          <cell r="A11873">
            <v>400885</v>
          </cell>
        </row>
        <row r="11874">
          <cell r="A11874">
            <v>400916</v>
          </cell>
        </row>
        <row r="11875">
          <cell r="A11875">
            <v>400946</v>
          </cell>
        </row>
        <row r="11876">
          <cell r="A11876">
            <v>400977</v>
          </cell>
        </row>
        <row r="11877">
          <cell r="A11877">
            <v>401007</v>
          </cell>
        </row>
        <row r="11878">
          <cell r="A11878">
            <v>401038</v>
          </cell>
        </row>
        <row r="11879">
          <cell r="A11879">
            <v>401069</v>
          </cell>
        </row>
        <row r="11880">
          <cell r="A11880">
            <v>401097</v>
          </cell>
        </row>
        <row r="11881">
          <cell r="A11881">
            <v>401128</v>
          </cell>
        </row>
        <row r="11882">
          <cell r="A11882">
            <v>401158</v>
          </cell>
        </row>
        <row r="11883">
          <cell r="A11883">
            <v>401189</v>
          </cell>
        </row>
        <row r="11884">
          <cell r="A11884">
            <v>401219</v>
          </cell>
        </row>
        <row r="11885">
          <cell r="A11885">
            <v>401250</v>
          </cell>
        </row>
        <row r="11886">
          <cell r="A11886">
            <v>401281</v>
          </cell>
        </row>
        <row r="11887">
          <cell r="A11887">
            <v>401311</v>
          </cell>
        </row>
        <row r="11888">
          <cell r="A11888">
            <v>401342</v>
          </cell>
        </row>
        <row r="11889">
          <cell r="A11889">
            <v>401372</v>
          </cell>
        </row>
        <row r="11890">
          <cell r="A11890">
            <v>401403</v>
          </cell>
        </row>
        <row r="11891">
          <cell r="A11891">
            <v>401434</v>
          </cell>
        </row>
        <row r="11892">
          <cell r="A11892">
            <v>401462</v>
          </cell>
        </row>
        <row r="11893">
          <cell r="A11893">
            <v>401493</v>
          </cell>
        </row>
        <row r="11894">
          <cell r="A11894">
            <v>401523</v>
          </cell>
        </row>
        <row r="11895">
          <cell r="A11895">
            <v>401554</v>
          </cell>
        </row>
        <row r="11896">
          <cell r="A11896">
            <v>401584</v>
          </cell>
        </row>
        <row r="11897">
          <cell r="A11897">
            <v>401615</v>
          </cell>
        </row>
        <row r="11898">
          <cell r="A11898">
            <v>401646</v>
          </cell>
        </row>
        <row r="11899">
          <cell r="A11899">
            <v>401676</v>
          </cell>
        </row>
        <row r="11900">
          <cell r="A11900">
            <v>401707</v>
          </cell>
        </row>
        <row r="11901">
          <cell r="A11901">
            <v>401737</v>
          </cell>
        </row>
        <row r="11902">
          <cell r="A11902">
            <v>401768</v>
          </cell>
        </row>
        <row r="11903">
          <cell r="A11903">
            <v>401799</v>
          </cell>
        </row>
        <row r="11904">
          <cell r="A11904">
            <v>401827</v>
          </cell>
        </row>
        <row r="11905">
          <cell r="A11905">
            <v>401858</v>
          </cell>
        </row>
        <row r="11906">
          <cell r="A11906">
            <v>401888</v>
          </cell>
        </row>
        <row r="11907">
          <cell r="A11907">
            <v>401919</v>
          </cell>
        </row>
        <row r="11908">
          <cell r="A11908">
            <v>401949</v>
          </cell>
        </row>
        <row r="11909">
          <cell r="A11909">
            <v>401980</v>
          </cell>
        </row>
        <row r="11910">
          <cell r="A11910">
            <v>402011</v>
          </cell>
        </row>
        <row r="11911">
          <cell r="A11911">
            <v>402041</v>
          </cell>
        </row>
        <row r="11912">
          <cell r="A11912">
            <v>402072</v>
          </cell>
        </row>
        <row r="11913">
          <cell r="A11913">
            <v>402102</v>
          </cell>
        </row>
        <row r="11914">
          <cell r="A11914">
            <v>402133</v>
          </cell>
        </row>
        <row r="11915">
          <cell r="A11915">
            <v>402164</v>
          </cell>
        </row>
        <row r="11916">
          <cell r="A11916">
            <v>402192</v>
          </cell>
        </row>
        <row r="11917">
          <cell r="A11917">
            <v>402223</v>
          </cell>
        </row>
        <row r="11918">
          <cell r="A11918">
            <v>402253</v>
          </cell>
        </row>
        <row r="11919">
          <cell r="A11919">
            <v>402284</v>
          </cell>
        </row>
        <row r="11920">
          <cell r="A11920">
            <v>402314</v>
          </cell>
        </row>
        <row r="11921">
          <cell r="A11921">
            <v>402345</v>
          </cell>
        </row>
        <row r="11922">
          <cell r="A11922">
            <v>402376</v>
          </cell>
        </row>
        <row r="11923">
          <cell r="A11923">
            <v>402406</v>
          </cell>
        </row>
        <row r="11924">
          <cell r="A11924">
            <v>402437</v>
          </cell>
        </row>
        <row r="11925">
          <cell r="A11925">
            <v>402467</v>
          </cell>
        </row>
        <row r="11926">
          <cell r="A11926">
            <v>402498</v>
          </cell>
        </row>
        <row r="11927">
          <cell r="A11927">
            <v>402529</v>
          </cell>
        </row>
        <row r="11928">
          <cell r="A11928">
            <v>402557</v>
          </cell>
        </row>
        <row r="11929">
          <cell r="A11929">
            <v>402588</v>
          </cell>
        </row>
        <row r="11930">
          <cell r="A11930">
            <v>402618</v>
          </cell>
        </row>
        <row r="11931">
          <cell r="A11931">
            <v>402649</v>
          </cell>
        </row>
        <row r="11932">
          <cell r="A11932">
            <v>402679</v>
          </cell>
        </row>
        <row r="11933">
          <cell r="A11933">
            <v>402710</v>
          </cell>
        </row>
        <row r="11934">
          <cell r="A11934">
            <v>402741</v>
          </cell>
        </row>
        <row r="11935">
          <cell r="A11935">
            <v>402771</v>
          </cell>
        </row>
        <row r="11936">
          <cell r="A11936">
            <v>402802</v>
          </cell>
        </row>
        <row r="11937">
          <cell r="A11937">
            <v>402832</v>
          </cell>
        </row>
        <row r="11938">
          <cell r="A11938">
            <v>402863</v>
          </cell>
        </row>
        <row r="11939">
          <cell r="A11939">
            <v>402894</v>
          </cell>
        </row>
        <row r="11940">
          <cell r="A11940">
            <v>402922</v>
          </cell>
        </row>
        <row r="11941">
          <cell r="A11941">
            <v>402953</v>
          </cell>
        </row>
        <row r="11942">
          <cell r="A11942">
            <v>402983</v>
          </cell>
        </row>
        <row r="11943">
          <cell r="A11943">
            <v>403014</v>
          </cell>
        </row>
        <row r="11944">
          <cell r="A11944">
            <v>403044</v>
          </cell>
        </row>
        <row r="11945">
          <cell r="A11945">
            <v>403075</v>
          </cell>
        </row>
        <row r="11946">
          <cell r="A11946">
            <v>403106</v>
          </cell>
        </row>
        <row r="11947">
          <cell r="A11947">
            <v>403136</v>
          </cell>
        </row>
        <row r="11948">
          <cell r="A11948">
            <v>403167</v>
          </cell>
        </row>
        <row r="11949">
          <cell r="A11949">
            <v>403197</v>
          </cell>
        </row>
        <row r="11950">
          <cell r="A11950">
            <v>403228</v>
          </cell>
        </row>
        <row r="11951">
          <cell r="A11951">
            <v>403259</v>
          </cell>
        </row>
        <row r="11952">
          <cell r="A11952">
            <v>403288</v>
          </cell>
        </row>
        <row r="11953">
          <cell r="A11953">
            <v>403319</v>
          </cell>
        </row>
        <row r="11954">
          <cell r="A11954">
            <v>403349</v>
          </cell>
        </row>
        <row r="11955">
          <cell r="A11955">
            <v>403380</v>
          </cell>
        </row>
        <row r="11956">
          <cell r="A11956">
            <v>403410</v>
          </cell>
        </row>
        <row r="11957">
          <cell r="A11957">
            <v>403441</v>
          </cell>
        </row>
        <row r="11958">
          <cell r="A11958">
            <v>403472</v>
          </cell>
        </row>
        <row r="11959">
          <cell r="A11959">
            <v>403502</v>
          </cell>
        </row>
        <row r="11960">
          <cell r="A11960">
            <v>403533</v>
          </cell>
        </row>
        <row r="11961">
          <cell r="A11961">
            <v>403563</v>
          </cell>
        </row>
        <row r="11962">
          <cell r="A11962">
            <v>403594</v>
          </cell>
        </row>
        <row r="11963">
          <cell r="A11963">
            <v>403625</v>
          </cell>
        </row>
        <row r="11964">
          <cell r="A11964">
            <v>403653</v>
          </cell>
        </row>
        <row r="11965">
          <cell r="A11965">
            <v>403684</v>
          </cell>
        </row>
        <row r="11966">
          <cell r="A11966">
            <v>403714</v>
          </cell>
        </row>
        <row r="11967">
          <cell r="A11967">
            <v>403745</v>
          </cell>
        </row>
        <row r="11968">
          <cell r="A11968">
            <v>403775</v>
          </cell>
        </row>
        <row r="11969">
          <cell r="A11969">
            <v>403806</v>
          </cell>
        </row>
        <row r="11970">
          <cell r="A11970">
            <v>403837</v>
          </cell>
        </row>
        <row r="11971">
          <cell r="A11971">
            <v>403867</v>
          </cell>
        </row>
        <row r="11972">
          <cell r="A11972">
            <v>403898</v>
          </cell>
        </row>
        <row r="11973">
          <cell r="A11973">
            <v>403928</v>
          </cell>
        </row>
        <row r="11974">
          <cell r="A11974">
            <v>403959</v>
          </cell>
        </row>
        <row r="11975">
          <cell r="A11975">
            <v>403990</v>
          </cell>
        </row>
        <row r="11976">
          <cell r="A11976">
            <v>404018</v>
          </cell>
        </row>
        <row r="11977">
          <cell r="A11977">
            <v>404049</v>
          </cell>
        </row>
        <row r="11978">
          <cell r="A11978">
            <v>404079</v>
          </cell>
        </row>
        <row r="11979">
          <cell r="A11979">
            <v>404110</v>
          </cell>
        </row>
        <row r="11980">
          <cell r="A11980">
            <v>404140</v>
          </cell>
        </row>
        <row r="11981">
          <cell r="A11981">
            <v>404171</v>
          </cell>
        </row>
        <row r="11982">
          <cell r="A11982">
            <v>404202</v>
          </cell>
        </row>
        <row r="11983">
          <cell r="A11983">
            <v>404232</v>
          </cell>
        </row>
        <row r="11984">
          <cell r="A11984">
            <v>404263</v>
          </cell>
        </row>
        <row r="11985">
          <cell r="A11985">
            <v>404293</v>
          </cell>
        </row>
        <row r="11986">
          <cell r="A11986">
            <v>404324</v>
          </cell>
        </row>
        <row r="11987">
          <cell r="A11987">
            <v>404355</v>
          </cell>
        </row>
        <row r="11988">
          <cell r="A11988">
            <v>404383</v>
          </cell>
        </row>
        <row r="11989">
          <cell r="A11989">
            <v>404414</v>
          </cell>
        </row>
        <row r="11990">
          <cell r="A11990">
            <v>404444</v>
          </cell>
        </row>
        <row r="11991">
          <cell r="A11991">
            <v>404475</v>
          </cell>
        </row>
        <row r="11992">
          <cell r="A11992">
            <v>404505</v>
          </cell>
        </row>
        <row r="11993">
          <cell r="A11993">
            <v>404536</v>
          </cell>
        </row>
        <row r="11994">
          <cell r="A11994">
            <v>404567</v>
          </cell>
        </row>
        <row r="11995">
          <cell r="A11995">
            <v>404597</v>
          </cell>
        </row>
        <row r="11996">
          <cell r="A11996">
            <v>404628</v>
          </cell>
        </row>
        <row r="11997">
          <cell r="A11997">
            <v>404658</v>
          </cell>
        </row>
        <row r="11998">
          <cell r="A11998">
            <v>404689</v>
          </cell>
        </row>
        <row r="11999">
          <cell r="A11999">
            <v>404720</v>
          </cell>
        </row>
        <row r="12000">
          <cell r="A12000">
            <v>404749</v>
          </cell>
        </row>
        <row r="12001">
          <cell r="A12001">
            <v>404780</v>
          </cell>
        </row>
        <row r="12002">
          <cell r="A12002">
            <v>404810</v>
          </cell>
        </row>
        <row r="12003">
          <cell r="A12003">
            <v>404841</v>
          </cell>
        </row>
        <row r="12004">
          <cell r="A12004">
            <v>404871</v>
          </cell>
        </row>
        <row r="12005">
          <cell r="A12005">
            <v>404902</v>
          </cell>
        </row>
        <row r="12006">
          <cell r="A12006">
            <v>404933</v>
          </cell>
        </row>
        <row r="12007">
          <cell r="A12007">
            <v>404963</v>
          </cell>
        </row>
        <row r="12008">
          <cell r="A12008">
            <v>404994</v>
          </cell>
        </row>
        <row r="12009">
          <cell r="A12009">
            <v>405024</v>
          </cell>
        </row>
        <row r="12010">
          <cell r="A12010">
            <v>405055</v>
          </cell>
        </row>
        <row r="12011">
          <cell r="A12011">
            <v>405086</v>
          </cell>
        </row>
        <row r="12012">
          <cell r="A12012">
            <v>405114</v>
          </cell>
        </row>
        <row r="12013">
          <cell r="A12013">
            <v>405145</v>
          </cell>
        </row>
        <row r="12014">
          <cell r="A12014">
            <v>405175</v>
          </cell>
        </row>
        <row r="12015">
          <cell r="A12015">
            <v>405206</v>
          </cell>
        </row>
        <row r="12016">
          <cell r="A12016">
            <v>405236</v>
          </cell>
        </row>
        <row r="12017">
          <cell r="A12017">
            <v>405267</v>
          </cell>
        </row>
        <row r="12018">
          <cell r="A12018">
            <v>405298</v>
          </cell>
        </row>
        <row r="12019">
          <cell r="A12019">
            <v>405328</v>
          </cell>
        </row>
        <row r="12020">
          <cell r="A12020">
            <v>405359</v>
          </cell>
        </row>
        <row r="12021">
          <cell r="A12021">
            <v>405389</v>
          </cell>
        </row>
        <row r="12022">
          <cell r="A12022">
            <v>405420</v>
          </cell>
        </row>
        <row r="12023">
          <cell r="A12023">
            <v>405451</v>
          </cell>
        </row>
        <row r="12024">
          <cell r="A12024">
            <v>405479</v>
          </cell>
        </row>
        <row r="12025">
          <cell r="A12025">
            <v>405510</v>
          </cell>
        </row>
        <row r="12026">
          <cell r="A12026">
            <v>405540</v>
          </cell>
        </row>
        <row r="12027">
          <cell r="A12027">
            <v>405571</v>
          </cell>
        </row>
        <row r="12028">
          <cell r="A12028">
            <v>405601</v>
          </cell>
        </row>
        <row r="12029">
          <cell r="A12029">
            <v>405632</v>
          </cell>
        </row>
        <row r="12030">
          <cell r="A12030">
            <v>405663</v>
          </cell>
        </row>
        <row r="12031">
          <cell r="A12031">
            <v>405693</v>
          </cell>
        </row>
        <row r="12032">
          <cell r="A12032">
            <v>405724</v>
          </cell>
        </row>
        <row r="12033">
          <cell r="A12033">
            <v>405754</v>
          </cell>
        </row>
        <row r="12034">
          <cell r="A12034">
            <v>405785</v>
          </cell>
        </row>
        <row r="12035">
          <cell r="A12035">
            <v>405816</v>
          </cell>
        </row>
        <row r="12036">
          <cell r="A12036">
            <v>405844</v>
          </cell>
        </row>
        <row r="12037">
          <cell r="A12037">
            <v>405875</v>
          </cell>
        </row>
        <row r="12038">
          <cell r="A12038">
            <v>405905</v>
          </cell>
        </row>
        <row r="12039">
          <cell r="A12039">
            <v>405936</v>
          </cell>
        </row>
        <row r="12040">
          <cell r="A12040">
            <v>405966</v>
          </cell>
        </row>
        <row r="12041">
          <cell r="A12041">
            <v>405997</v>
          </cell>
        </row>
        <row r="12042">
          <cell r="A12042">
            <v>406028</v>
          </cell>
        </row>
        <row r="12043">
          <cell r="A12043">
            <v>406058</v>
          </cell>
        </row>
        <row r="12044">
          <cell r="A12044">
            <v>406089</v>
          </cell>
        </row>
        <row r="12045">
          <cell r="A12045">
            <v>406119</v>
          </cell>
        </row>
        <row r="12046">
          <cell r="A12046">
            <v>406150</v>
          </cell>
        </row>
        <row r="12047">
          <cell r="A12047">
            <v>406181</v>
          </cell>
        </row>
        <row r="12048">
          <cell r="A12048">
            <v>406210</v>
          </cell>
        </row>
        <row r="12049">
          <cell r="A12049">
            <v>406241</v>
          </cell>
        </row>
        <row r="12050">
          <cell r="A12050">
            <v>406271</v>
          </cell>
        </row>
        <row r="12051">
          <cell r="A12051">
            <v>406302</v>
          </cell>
        </row>
        <row r="12052">
          <cell r="A12052">
            <v>406332</v>
          </cell>
        </row>
        <row r="12053">
          <cell r="A12053">
            <v>406363</v>
          </cell>
        </row>
        <row r="12054">
          <cell r="A12054">
            <v>406394</v>
          </cell>
        </row>
        <row r="12055">
          <cell r="A12055">
            <v>406424</v>
          </cell>
        </row>
        <row r="12056">
          <cell r="A12056">
            <v>406455</v>
          </cell>
        </row>
        <row r="12057">
          <cell r="A12057">
            <v>406485</v>
          </cell>
        </row>
        <row r="12058">
          <cell r="A12058">
            <v>406516</v>
          </cell>
        </row>
        <row r="12059">
          <cell r="A12059">
            <v>406547</v>
          </cell>
        </row>
        <row r="12060">
          <cell r="A12060">
            <v>406575</v>
          </cell>
        </row>
        <row r="12061">
          <cell r="A12061">
            <v>406606</v>
          </cell>
        </row>
        <row r="12062">
          <cell r="A12062">
            <v>406636</v>
          </cell>
        </row>
        <row r="12063">
          <cell r="A12063">
            <v>406667</v>
          </cell>
        </row>
        <row r="12064">
          <cell r="A12064">
            <v>406697</v>
          </cell>
        </row>
        <row r="12065">
          <cell r="A12065">
            <v>406728</v>
          </cell>
        </row>
        <row r="12066">
          <cell r="A12066">
            <v>406759</v>
          </cell>
        </row>
        <row r="12067">
          <cell r="A12067">
            <v>406789</v>
          </cell>
        </row>
        <row r="12068">
          <cell r="A12068">
            <v>406820</v>
          </cell>
        </row>
        <row r="12069">
          <cell r="A12069">
            <v>406850</v>
          </cell>
        </row>
        <row r="12070">
          <cell r="A12070">
            <v>406881</v>
          </cell>
        </row>
        <row r="12071">
          <cell r="A12071">
            <v>406912</v>
          </cell>
        </row>
        <row r="12072">
          <cell r="A12072">
            <v>406940</v>
          </cell>
        </row>
        <row r="12073">
          <cell r="A12073">
            <v>406971</v>
          </cell>
        </row>
        <row r="12074">
          <cell r="A12074">
            <v>407001</v>
          </cell>
        </row>
        <row r="12075">
          <cell r="A12075">
            <v>407032</v>
          </cell>
        </row>
        <row r="12076">
          <cell r="A12076">
            <v>407062</v>
          </cell>
        </row>
        <row r="12077">
          <cell r="A12077">
            <v>407093</v>
          </cell>
        </row>
        <row r="12078">
          <cell r="A12078">
            <v>407124</v>
          </cell>
        </row>
        <row r="12079">
          <cell r="A12079">
            <v>407154</v>
          </cell>
        </row>
        <row r="12080">
          <cell r="A12080">
            <v>407185</v>
          </cell>
        </row>
        <row r="12081">
          <cell r="A12081">
            <v>407215</v>
          </cell>
        </row>
        <row r="12082">
          <cell r="A12082">
            <v>407246</v>
          </cell>
        </row>
        <row r="12083">
          <cell r="A12083">
            <v>407277</v>
          </cell>
        </row>
        <row r="12084">
          <cell r="A12084">
            <v>407305</v>
          </cell>
        </row>
        <row r="12085">
          <cell r="A12085">
            <v>407336</v>
          </cell>
        </row>
        <row r="12086">
          <cell r="A12086">
            <v>407366</v>
          </cell>
        </row>
        <row r="12087">
          <cell r="A12087">
            <v>407397</v>
          </cell>
        </row>
        <row r="12088">
          <cell r="A12088">
            <v>407427</v>
          </cell>
        </row>
        <row r="12089">
          <cell r="A12089">
            <v>407458</v>
          </cell>
        </row>
        <row r="12090">
          <cell r="A12090">
            <v>407489</v>
          </cell>
        </row>
        <row r="12091">
          <cell r="A12091">
            <v>407519</v>
          </cell>
        </row>
        <row r="12092">
          <cell r="A12092">
            <v>407550</v>
          </cell>
        </row>
        <row r="12093">
          <cell r="A12093">
            <v>407580</v>
          </cell>
        </row>
        <row r="12094">
          <cell r="A12094">
            <v>407611</v>
          </cell>
        </row>
        <row r="12095">
          <cell r="A12095">
            <v>407642</v>
          </cell>
        </row>
        <row r="12096">
          <cell r="A12096">
            <v>407671</v>
          </cell>
        </row>
        <row r="12097">
          <cell r="A12097">
            <v>407702</v>
          </cell>
        </row>
        <row r="12098">
          <cell r="A12098">
            <v>407732</v>
          </cell>
        </row>
        <row r="12099">
          <cell r="A12099">
            <v>407763</v>
          </cell>
        </row>
        <row r="12100">
          <cell r="A12100">
            <v>407793</v>
          </cell>
        </row>
        <row r="12101">
          <cell r="A12101">
            <v>407824</v>
          </cell>
        </row>
        <row r="12102">
          <cell r="A12102">
            <v>407855</v>
          </cell>
        </row>
        <row r="12103">
          <cell r="A12103">
            <v>407885</v>
          </cell>
        </row>
        <row r="12104">
          <cell r="A12104">
            <v>407916</v>
          </cell>
        </row>
        <row r="12105">
          <cell r="A12105">
            <v>407946</v>
          </cell>
        </row>
        <row r="12106">
          <cell r="A12106">
            <v>407977</v>
          </cell>
        </row>
        <row r="12107">
          <cell r="A12107">
            <v>408008</v>
          </cell>
        </row>
        <row r="12108">
          <cell r="A12108">
            <v>408036</v>
          </cell>
        </row>
        <row r="12109">
          <cell r="A12109">
            <v>408067</v>
          </cell>
        </row>
        <row r="12110">
          <cell r="A12110">
            <v>408097</v>
          </cell>
        </row>
        <row r="12111">
          <cell r="A12111">
            <v>408128</v>
          </cell>
        </row>
        <row r="12112">
          <cell r="A12112">
            <v>408158</v>
          </cell>
        </row>
        <row r="12113">
          <cell r="A12113">
            <v>408189</v>
          </cell>
        </row>
        <row r="12114">
          <cell r="A12114">
            <v>408220</v>
          </cell>
        </row>
        <row r="12115">
          <cell r="A12115">
            <v>408250</v>
          </cell>
        </row>
        <row r="12116">
          <cell r="A12116">
            <v>408281</v>
          </cell>
        </row>
        <row r="12117">
          <cell r="A12117">
            <v>408311</v>
          </cell>
        </row>
        <row r="12118">
          <cell r="A12118">
            <v>408342</v>
          </cell>
        </row>
        <row r="12119">
          <cell r="A12119">
            <v>408373</v>
          </cell>
        </row>
        <row r="12120">
          <cell r="A12120">
            <v>408401</v>
          </cell>
        </row>
        <row r="12121">
          <cell r="A12121">
            <v>408432</v>
          </cell>
        </row>
        <row r="12122">
          <cell r="A12122">
            <v>408462</v>
          </cell>
        </row>
        <row r="12123">
          <cell r="A12123">
            <v>408493</v>
          </cell>
        </row>
        <row r="12124">
          <cell r="A12124">
            <v>408523</v>
          </cell>
        </row>
        <row r="12125">
          <cell r="A12125">
            <v>408554</v>
          </cell>
        </row>
        <row r="12126">
          <cell r="A12126">
            <v>408585</v>
          </cell>
        </row>
        <row r="12127">
          <cell r="A12127">
            <v>408615</v>
          </cell>
        </row>
        <row r="12128">
          <cell r="A12128">
            <v>408646</v>
          </cell>
        </row>
        <row r="12129">
          <cell r="A12129">
            <v>408676</v>
          </cell>
        </row>
        <row r="12130">
          <cell r="A12130">
            <v>408707</v>
          </cell>
        </row>
        <row r="12131">
          <cell r="A12131">
            <v>408738</v>
          </cell>
        </row>
        <row r="12132">
          <cell r="A12132">
            <v>408766</v>
          </cell>
        </row>
        <row r="12133">
          <cell r="A12133">
            <v>408797</v>
          </cell>
        </row>
        <row r="12134">
          <cell r="A12134">
            <v>408827</v>
          </cell>
        </row>
        <row r="12135">
          <cell r="A12135">
            <v>408858</v>
          </cell>
        </row>
        <row r="12136">
          <cell r="A12136">
            <v>408888</v>
          </cell>
        </row>
        <row r="12137">
          <cell r="A12137">
            <v>408919</v>
          </cell>
        </row>
        <row r="12138">
          <cell r="A12138">
            <v>408950</v>
          </cell>
        </row>
        <row r="12139">
          <cell r="A12139">
            <v>408980</v>
          </cell>
        </row>
        <row r="12140">
          <cell r="A12140">
            <v>409011</v>
          </cell>
        </row>
        <row r="12141">
          <cell r="A12141">
            <v>409041</v>
          </cell>
        </row>
        <row r="12142">
          <cell r="A12142">
            <v>409072</v>
          </cell>
        </row>
        <row r="12143">
          <cell r="A12143">
            <v>409103</v>
          </cell>
        </row>
        <row r="12144">
          <cell r="A12144">
            <v>409132</v>
          </cell>
        </row>
        <row r="12145">
          <cell r="A12145">
            <v>409163</v>
          </cell>
        </row>
        <row r="12146">
          <cell r="A12146">
            <v>409193</v>
          </cell>
        </row>
        <row r="12147">
          <cell r="A12147">
            <v>409224</v>
          </cell>
        </row>
        <row r="12148">
          <cell r="A12148">
            <v>409254</v>
          </cell>
        </row>
        <row r="12149">
          <cell r="A12149">
            <v>409285</v>
          </cell>
        </row>
        <row r="12150">
          <cell r="A12150">
            <v>409316</v>
          </cell>
        </row>
        <row r="12151">
          <cell r="A12151">
            <v>409346</v>
          </cell>
        </row>
        <row r="12152">
          <cell r="A12152">
            <v>409377</v>
          </cell>
        </row>
        <row r="12153">
          <cell r="A12153">
            <v>409407</v>
          </cell>
        </row>
        <row r="12154">
          <cell r="A12154">
            <v>409438</v>
          </cell>
        </row>
        <row r="12155">
          <cell r="A12155">
            <v>409469</v>
          </cell>
        </row>
        <row r="12156">
          <cell r="A12156">
            <v>409497</v>
          </cell>
        </row>
        <row r="12157">
          <cell r="A12157">
            <v>409528</v>
          </cell>
        </row>
        <row r="12158">
          <cell r="A12158">
            <v>409558</v>
          </cell>
        </row>
        <row r="12159">
          <cell r="A12159">
            <v>409589</v>
          </cell>
        </row>
        <row r="12160">
          <cell r="A12160">
            <v>409619</v>
          </cell>
        </row>
        <row r="12161">
          <cell r="A12161">
            <v>409650</v>
          </cell>
        </row>
        <row r="12162">
          <cell r="A12162">
            <v>409681</v>
          </cell>
        </row>
        <row r="12163">
          <cell r="A12163">
            <v>409711</v>
          </cell>
        </row>
        <row r="12164">
          <cell r="A12164">
            <v>409742</v>
          </cell>
        </row>
        <row r="12165">
          <cell r="A12165">
            <v>409772</v>
          </cell>
        </row>
        <row r="12166">
          <cell r="A12166">
            <v>409803</v>
          </cell>
        </row>
        <row r="12167">
          <cell r="A12167">
            <v>409834</v>
          </cell>
        </row>
        <row r="12168">
          <cell r="A12168">
            <v>409862</v>
          </cell>
        </row>
        <row r="12169">
          <cell r="A12169">
            <v>409893</v>
          </cell>
        </row>
        <row r="12170">
          <cell r="A12170">
            <v>409923</v>
          </cell>
        </row>
        <row r="12171">
          <cell r="A12171">
            <v>409954</v>
          </cell>
        </row>
        <row r="12172">
          <cell r="A12172">
            <v>409984</v>
          </cell>
        </row>
        <row r="12173">
          <cell r="A12173">
            <v>410015</v>
          </cell>
        </row>
        <row r="12174">
          <cell r="A12174">
            <v>410046</v>
          </cell>
        </row>
        <row r="12175">
          <cell r="A12175">
            <v>410076</v>
          </cell>
        </row>
        <row r="12176">
          <cell r="A12176">
            <v>410107</v>
          </cell>
        </row>
        <row r="12177">
          <cell r="A12177">
            <v>410137</v>
          </cell>
        </row>
        <row r="12178">
          <cell r="A12178">
            <v>410168</v>
          </cell>
        </row>
        <row r="12179">
          <cell r="A12179">
            <v>410199</v>
          </cell>
        </row>
        <row r="12180">
          <cell r="A12180">
            <v>410227</v>
          </cell>
        </row>
        <row r="12181">
          <cell r="A12181">
            <v>410258</v>
          </cell>
        </row>
        <row r="12182">
          <cell r="A12182">
            <v>410288</v>
          </cell>
        </row>
        <row r="12183">
          <cell r="A12183">
            <v>410319</v>
          </cell>
        </row>
        <row r="12184">
          <cell r="A12184">
            <v>410349</v>
          </cell>
        </row>
        <row r="12185">
          <cell r="A12185">
            <v>410380</v>
          </cell>
        </row>
        <row r="12186">
          <cell r="A12186">
            <v>410411</v>
          </cell>
        </row>
        <row r="12187">
          <cell r="A12187">
            <v>410441</v>
          </cell>
        </row>
        <row r="12188">
          <cell r="A12188">
            <v>410472</v>
          </cell>
        </row>
        <row r="12189">
          <cell r="A12189">
            <v>410502</v>
          </cell>
        </row>
        <row r="12190">
          <cell r="A12190">
            <v>410533</v>
          </cell>
        </row>
        <row r="12191">
          <cell r="A12191">
            <v>410564</v>
          </cell>
        </row>
        <row r="12192">
          <cell r="A12192">
            <v>410593</v>
          </cell>
        </row>
        <row r="12193">
          <cell r="A12193">
            <v>410624</v>
          </cell>
        </row>
        <row r="12194">
          <cell r="A12194">
            <v>410654</v>
          </cell>
        </row>
        <row r="12195">
          <cell r="A12195">
            <v>410685</v>
          </cell>
        </row>
        <row r="12196">
          <cell r="A12196">
            <v>410715</v>
          </cell>
        </row>
        <row r="12197">
          <cell r="A12197">
            <v>410746</v>
          </cell>
        </row>
        <row r="12198">
          <cell r="A12198">
            <v>410777</v>
          </cell>
        </row>
        <row r="12199">
          <cell r="A12199">
            <v>410807</v>
          </cell>
        </row>
        <row r="12200">
          <cell r="A12200">
            <v>410838</v>
          </cell>
        </row>
        <row r="12201">
          <cell r="A12201">
            <v>410868</v>
          </cell>
        </row>
        <row r="12202">
          <cell r="A12202">
            <v>410899</v>
          </cell>
        </row>
        <row r="12203">
          <cell r="A12203">
            <v>410930</v>
          </cell>
        </row>
        <row r="12204">
          <cell r="A12204">
            <v>410958</v>
          </cell>
        </row>
        <row r="12205">
          <cell r="A12205">
            <v>410989</v>
          </cell>
        </row>
        <row r="12206">
          <cell r="A12206">
            <v>411019</v>
          </cell>
        </row>
        <row r="12207">
          <cell r="A12207">
            <v>411050</v>
          </cell>
        </row>
        <row r="12208">
          <cell r="A12208">
            <v>411080</v>
          </cell>
        </row>
        <row r="12209">
          <cell r="A12209">
            <v>411111</v>
          </cell>
        </row>
        <row r="12210">
          <cell r="A12210">
            <v>411142</v>
          </cell>
        </row>
        <row r="12211">
          <cell r="A12211">
            <v>411172</v>
          </cell>
        </row>
        <row r="12212">
          <cell r="A12212">
            <v>411203</v>
          </cell>
        </row>
        <row r="12213">
          <cell r="A12213">
            <v>411233</v>
          </cell>
        </row>
        <row r="12214">
          <cell r="A12214">
            <v>411264</v>
          </cell>
        </row>
        <row r="12215">
          <cell r="A12215">
            <v>411295</v>
          </cell>
        </row>
        <row r="12216">
          <cell r="A12216">
            <v>411323</v>
          </cell>
        </row>
        <row r="12217">
          <cell r="A12217">
            <v>411354</v>
          </cell>
        </row>
        <row r="12218">
          <cell r="A12218">
            <v>411384</v>
          </cell>
        </row>
        <row r="12219">
          <cell r="A12219">
            <v>411415</v>
          </cell>
        </row>
        <row r="12220">
          <cell r="A12220">
            <v>411445</v>
          </cell>
        </row>
        <row r="12221">
          <cell r="A12221">
            <v>411476</v>
          </cell>
        </row>
        <row r="12222">
          <cell r="A12222">
            <v>411507</v>
          </cell>
        </row>
        <row r="12223">
          <cell r="A12223">
            <v>411537</v>
          </cell>
        </row>
        <row r="12224">
          <cell r="A12224">
            <v>411568</v>
          </cell>
        </row>
        <row r="12225">
          <cell r="A12225">
            <v>411598</v>
          </cell>
        </row>
        <row r="12226">
          <cell r="A12226">
            <v>411629</v>
          </cell>
        </row>
        <row r="12227">
          <cell r="A12227">
            <v>411660</v>
          </cell>
        </row>
        <row r="12228">
          <cell r="A12228">
            <v>411688</v>
          </cell>
        </row>
        <row r="12229">
          <cell r="A12229">
            <v>411719</v>
          </cell>
        </row>
        <row r="12230">
          <cell r="A12230">
            <v>411749</v>
          </cell>
        </row>
        <row r="12231">
          <cell r="A12231">
            <v>411780</v>
          </cell>
        </row>
        <row r="12232">
          <cell r="A12232">
            <v>411810</v>
          </cell>
        </row>
        <row r="12233">
          <cell r="A12233">
            <v>411841</v>
          </cell>
        </row>
        <row r="12234">
          <cell r="A12234">
            <v>411872</v>
          </cell>
        </row>
        <row r="12235">
          <cell r="A12235">
            <v>411902</v>
          </cell>
        </row>
        <row r="12236">
          <cell r="A12236">
            <v>411933</v>
          </cell>
        </row>
        <row r="12237">
          <cell r="A12237">
            <v>411963</v>
          </cell>
        </row>
        <row r="12238">
          <cell r="A12238">
            <v>411994</v>
          </cell>
        </row>
        <row r="12239">
          <cell r="A12239">
            <v>412025</v>
          </cell>
        </row>
        <row r="12240">
          <cell r="A12240">
            <v>412054</v>
          </cell>
        </row>
        <row r="12241">
          <cell r="A12241">
            <v>412085</v>
          </cell>
        </row>
        <row r="12242">
          <cell r="A12242">
            <v>412115</v>
          </cell>
        </row>
        <row r="12243">
          <cell r="A12243">
            <v>412146</v>
          </cell>
        </row>
        <row r="12244">
          <cell r="A12244">
            <v>412176</v>
          </cell>
        </row>
        <row r="12245">
          <cell r="A12245">
            <v>412207</v>
          </cell>
        </row>
        <row r="12246">
          <cell r="A12246">
            <v>412238</v>
          </cell>
        </row>
        <row r="12247">
          <cell r="A12247">
            <v>412268</v>
          </cell>
        </row>
        <row r="12248">
          <cell r="A12248">
            <v>412299</v>
          </cell>
        </row>
        <row r="12249">
          <cell r="A12249">
            <v>412329</v>
          </cell>
        </row>
        <row r="12250">
          <cell r="A12250">
            <v>412360</v>
          </cell>
        </row>
        <row r="12251">
          <cell r="A12251">
            <v>412391</v>
          </cell>
        </row>
        <row r="12252">
          <cell r="A12252">
            <v>412419</v>
          </cell>
        </row>
        <row r="12253">
          <cell r="A12253">
            <v>412450</v>
          </cell>
        </row>
        <row r="12254">
          <cell r="A12254">
            <v>412480</v>
          </cell>
        </row>
        <row r="12255">
          <cell r="A12255">
            <v>412511</v>
          </cell>
        </row>
        <row r="12256">
          <cell r="A12256">
            <v>412541</v>
          </cell>
        </row>
        <row r="12257">
          <cell r="A12257">
            <v>412572</v>
          </cell>
        </row>
        <row r="12258">
          <cell r="A12258">
            <v>412603</v>
          </cell>
        </row>
        <row r="12259">
          <cell r="A12259">
            <v>412633</v>
          </cell>
        </row>
        <row r="12260">
          <cell r="A12260">
            <v>412664</v>
          </cell>
        </row>
        <row r="12261">
          <cell r="A12261">
            <v>412694</v>
          </cell>
        </row>
        <row r="12262">
          <cell r="A12262">
            <v>412725</v>
          </cell>
        </row>
        <row r="12263">
          <cell r="A12263">
            <v>412756</v>
          </cell>
        </row>
        <row r="12264">
          <cell r="A12264">
            <v>412784</v>
          </cell>
        </row>
        <row r="12265">
          <cell r="A12265">
            <v>412815</v>
          </cell>
        </row>
        <row r="12266">
          <cell r="A12266">
            <v>412845</v>
          </cell>
        </row>
        <row r="12267">
          <cell r="A12267">
            <v>412876</v>
          </cell>
        </row>
        <row r="12268">
          <cell r="A12268">
            <v>412906</v>
          </cell>
        </row>
        <row r="12269">
          <cell r="A12269">
            <v>412937</v>
          </cell>
        </row>
        <row r="12270">
          <cell r="A12270">
            <v>412968</v>
          </cell>
        </row>
        <row r="12271">
          <cell r="A12271">
            <v>412998</v>
          </cell>
        </row>
        <row r="12272">
          <cell r="A12272">
            <v>413029</v>
          </cell>
        </row>
        <row r="12273">
          <cell r="A12273">
            <v>413059</v>
          </cell>
        </row>
        <row r="12274">
          <cell r="A12274">
            <v>413090</v>
          </cell>
        </row>
        <row r="12275">
          <cell r="A12275">
            <v>413121</v>
          </cell>
        </row>
        <row r="12276">
          <cell r="A12276">
            <v>413149</v>
          </cell>
        </row>
        <row r="12277">
          <cell r="A12277">
            <v>413180</v>
          </cell>
        </row>
        <row r="12278">
          <cell r="A12278">
            <v>413210</v>
          </cell>
        </row>
        <row r="12279">
          <cell r="A12279">
            <v>413241</v>
          </cell>
        </row>
        <row r="12280">
          <cell r="A12280">
            <v>413271</v>
          </cell>
        </row>
        <row r="12281">
          <cell r="A12281">
            <v>413302</v>
          </cell>
        </row>
        <row r="12282">
          <cell r="A12282">
            <v>413333</v>
          </cell>
        </row>
        <row r="12283">
          <cell r="A12283">
            <v>413363</v>
          </cell>
        </row>
        <row r="12284">
          <cell r="A12284">
            <v>413394</v>
          </cell>
        </row>
        <row r="12285">
          <cell r="A12285">
            <v>413424</v>
          </cell>
        </row>
        <row r="12286">
          <cell r="A12286">
            <v>413455</v>
          </cell>
        </row>
        <row r="12287">
          <cell r="A12287">
            <v>413486</v>
          </cell>
        </row>
        <row r="12288">
          <cell r="A12288">
            <v>413515</v>
          </cell>
        </row>
        <row r="12289">
          <cell r="A12289">
            <v>413546</v>
          </cell>
        </row>
        <row r="12290">
          <cell r="A12290">
            <v>413576</v>
          </cell>
        </row>
        <row r="12291">
          <cell r="A12291">
            <v>413607</v>
          </cell>
        </row>
        <row r="12292">
          <cell r="A12292">
            <v>413637</v>
          </cell>
        </row>
        <row r="12293">
          <cell r="A12293">
            <v>413668</v>
          </cell>
        </row>
        <row r="12294">
          <cell r="A12294">
            <v>413699</v>
          </cell>
        </row>
        <row r="12295">
          <cell r="A12295">
            <v>413729</v>
          </cell>
        </row>
        <row r="12296">
          <cell r="A12296">
            <v>413760</v>
          </cell>
        </row>
        <row r="12297">
          <cell r="A12297">
            <v>413790</v>
          </cell>
        </row>
        <row r="12298">
          <cell r="A12298">
            <v>413821</v>
          </cell>
        </row>
        <row r="12299">
          <cell r="A12299">
            <v>413852</v>
          </cell>
        </row>
        <row r="12300">
          <cell r="A12300">
            <v>413880</v>
          </cell>
        </row>
        <row r="12301">
          <cell r="A12301">
            <v>413911</v>
          </cell>
        </row>
        <row r="12302">
          <cell r="A12302">
            <v>413941</v>
          </cell>
        </row>
        <row r="12303">
          <cell r="A12303">
            <v>413972</v>
          </cell>
        </row>
        <row r="12304">
          <cell r="A12304">
            <v>414002</v>
          </cell>
        </row>
        <row r="12305">
          <cell r="A12305">
            <v>414033</v>
          </cell>
        </row>
        <row r="12306">
          <cell r="A12306">
            <v>414064</v>
          </cell>
        </row>
        <row r="12307">
          <cell r="A12307">
            <v>414094</v>
          </cell>
        </row>
        <row r="12308">
          <cell r="A12308">
            <v>414125</v>
          </cell>
        </row>
        <row r="12309">
          <cell r="A12309">
            <v>414155</v>
          </cell>
        </row>
        <row r="12310">
          <cell r="A12310">
            <v>414186</v>
          </cell>
        </row>
        <row r="12311">
          <cell r="A12311">
            <v>414217</v>
          </cell>
        </row>
        <row r="12312">
          <cell r="A12312">
            <v>414245</v>
          </cell>
        </row>
        <row r="12313">
          <cell r="A12313">
            <v>414276</v>
          </cell>
        </row>
        <row r="12314">
          <cell r="A12314">
            <v>414306</v>
          </cell>
        </row>
        <row r="12315">
          <cell r="A12315">
            <v>414337</v>
          </cell>
        </row>
        <row r="12316">
          <cell r="A12316">
            <v>414367</v>
          </cell>
        </row>
        <row r="12317">
          <cell r="A12317">
            <v>414398</v>
          </cell>
        </row>
        <row r="12318">
          <cell r="A12318">
            <v>414429</v>
          </cell>
        </row>
        <row r="12319">
          <cell r="A12319">
            <v>414459</v>
          </cell>
        </row>
        <row r="12320">
          <cell r="A12320">
            <v>414490</v>
          </cell>
        </row>
        <row r="12321">
          <cell r="A12321">
            <v>414520</v>
          </cell>
        </row>
        <row r="12322">
          <cell r="A12322">
            <v>414551</v>
          </cell>
        </row>
        <row r="12323">
          <cell r="A12323">
            <v>414582</v>
          </cell>
        </row>
        <row r="12324">
          <cell r="A12324">
            <v>414610</v>
          </cell>
        </row>
        <row r="12325">
          <cell r="A12325">
            <v>414641</v>
          </cell>
        </row>
        <row r="12326">
          <cell r="A12326">
            <v>414671</v>
          </cell>
        </row>
        <row r="12327">
          <cell r="A12327">
            <v>414702</v>
          </cell>
        </row>
        <row r="12328">
          <cell r="A12328">
            <v>414732</v>
          </cell>
        </row>
        <row r="12329">
          <cell r="A12329">
            <v>414763</v>
          </cell>
        </row>
        <row r="12330">
          <cell r="A12330">
            <v>414794</v>
          </cell>
        </row>
        <row r="12331">
          <cell r="A12331">
            <v>414824</v>
          </cell>
        </row>
        <row r="12332">
          <cell r="A12332">
            <v>414855</v>
          </cell>
        </row>
        <row r="12333">
          <cell r="A12333">
            <v>414885</v>
          </cell>
        </row>
        <row r="12334">
          <cell r="A12334">
            <v>414916</v>
          </cell>
        </row>
        <row r="12335">
          <cell r="A12335">
            <v>414947</v>
          </cell>
        </row>
        <row r="12336">
          <cell r="A12336">
            <v>414976</v>
          </cell>
        </row>
        <row r="12337">
          <cell r="A12337">
            <v>415007</v>
          </cell>
        </row>
        <row r="12338">
          <cell r="A12338">
            <v>415037</v>
          </cell>
        </row>
        <row r="12339">
          <cell r="A12339">
            <v>415068</v>
          </cell>
        </row>
        <row r="12340">
          <cell r="A12340">
            <v>415098</v>
          </cell>
        </row>
        <row r="12341">
          <cell r="A12341">
            <v>415129</v>
          </cell>
        </row>
        <row r="12342">
          <cell r="A12342">
            <v>415160</v>
          </cell>
        </row>
        <row r="12343">
          <cell r="A12343">
            <v>415190</v>
          </cell>
        </row>
        <row r="12344">
          <cell r="A12344">
            <v>415221</v>
          </cell>
        </row>
        <row r="12345">
          <cell r="A12345">
            <v>415251</v>
          </cell>
        </row>
        <row r="12346">
          <cell r="A12346">
            <v>415282</v>
          </cell>
        </row>
        <row r="12347">
          <cell r="A12347">
            <v>415313</v>
          </cell>
        </row>
        <row r="12348">
          <cell r="A12348">
            <v>415341</v>
          </cell>
        </row>
        <row r="12349">
          <cell r="A12349">
            <v>415372</v>
          </cell>
        </row>
        <row r="12350">
          <cell r="A12350">
            <v>415402</v>
          </cell>
        </row>
        <row r="12351">
          <cell r="A12351">
            <v>415433</v>
          </cell>
        </row>
        <row r="12352">
          <cell r="A12352">
            <v>415463</v>
          </cell>
        </row>
        <row r="12353">
          <cell r="A12353">
            <v>415494</v>
          </cell>
        </row>
        <row r="12354">
          <cell r="A12354">
            <v>415525</v>
          </cell>
        </row>
        <row r="12355">
          <cell r="A12355">
            <v>415555</v>
          </cell>
        </row>
        <row r="12356">
          <cell r="A12356">
            <v>415586</v>
          </cell>
        </row>
        <row r="12357">
          <cell r="A12357">
            <v>415616</v>
          </cell>
        </row>
        <row r="12358">
          <cell r="A12358">
            <v>415647</v>
          </cell>
        </row>
        <row r="12359">
          <cell r="A12359">
            <v>415678</v>
          </cell>
        </row>
        <row r="12360">
          <cell r="A12360">
            <v>415706</v>
          </cell>
        </row>
        <row r="12361">
          <cell r="A12361">
            <v>415737</v>
          </cell>
        </row>
        <row r="12362">
          <cell r="A12362">
            <v>415767</v>
          </cell>
        </row>
        <row r="12363">
          <cell r="A12363">
            <v>415798</v>
          </cell>
        </row>
        <row r="12364">
          <cell r="A12364">
            <v>415828</v>
          </cell>
        </row>
        <row r="12365">
          <cell r="A12365">
            <v>415859</v>
          </cell>
        </row>
        <row r="12366">
          <cell r="A12366">
            <v>415890</v>
          </cell>
        </row>
        <row r="12367">
          <cell r="A12367">
            <v>415920</v>
          </cell>
        </row>
        <row r="12368">
          <cell r="A12368">
            <v>415951</v>
          </cell>
        </row>
        <row r="12369">
          <cell r="A12369">
            <v>415981</v>
          </cell>
        </row>
        <row r="12370">
          <cell r="A12370">
            <v>416012</v>
          </cell>
        </row>
        <row r="12371">
          <cell r="A12371">
            <v>416043</v>
          </cell>
        </row>
        <row r="12372">
          <cell r="A12372">
            <v>416071</v>
          </cell>
        </row>
        <row r="12373">
          <cell r="A12373">
            <v>416102</v>
          </cell>
        </row>
        <row r="12374">
          <cell r="A12374">
            <v>416132</v>
          </cell>
        </row>
        <row r="12375">
          <cell r="A12375">
            <v>416163</v>
          </cell>
        </row>
        <row r="12376">
          <cell r="A12376">
            <v>416193</v>
          </cell>
        </row>
        <row r="12377">
          <cell r="A12377">
            <v>416224</v>
          </cell>
        </row>
        <row r="12378">
          <cell r="A12378">
            <v>416255</v>
          </cell>
        </row>
        <row r="12379">
          <cell r="A12379">
            <v>416285</v>
          </cell>
        </row>
        <row r="12380">
          <cell r="A12380">
            <v>416316</v>
          </cell>
        </row>
        <row r="12381">
          <cell r="A12381">
            <v>416346</v>
          </cell>
        </row>
        <row r="12382">
          <cell r="A12382">
            <v>416377</v>
          </cell>
        </row>
        <row r="12383">
          <cell r="A12383">
            <v>416408</v>
          </cell>
        </row>
        <row r="12384">
          <cell r="A12384">
            <v>416437</v>
          </cell>
        </row>
        <row r="12385">
          <cell r="A12385">
            <v>416468</v>
          </cell>
        </row>
        <row r="12386">
          <cell r="A12386">
            <v>416498</v>
          </cell>
        </row>
        <row r="12387">
          <cell r="A12387">
            <v>416529</v>
          </cell>
        </row>
        <row r="12388">
          <cell r="A12388">
            <v>416559</v>
          </cell>
        </row>
        <row r="12389">
          <cell r="A12389">
            <v>416590</v>
          </cell>
        </row>
        <row r="12390">
          <cell r="A12390">
            <v>416621</v>
          </cell>
        </row>
        <row r="12391">
          <cell r="A12391">
            <v>416651</v>
          </cell>
        </row>
        <row r="12392">
          <cell r="A12392">
            <v>416682</v>
          </cell>
        </row>
        <row r="12393">
          <cell r="A12393">
            <v>416712</v>
          </cell>
        </row>
        <row r="12394">
          <cell r="A12394">
            <v>416743</v>
          </cell>
        </row>
        <row r="12395">
          <cell r="A12395">
            <v>416774</v>
          </cell>
        </row>
        <row r="12396">
          <cell r="A12396">
            <v>416802</v>
          </cell>
        </row>
        <row r="12397">
          <cell r="A12397">
            <v>416833</v>
          </cell>
        </row>
        <row r="12398">
          <cell r="A12398">
            <v>416863</v>
          </cell>
        </row>
        <row r="12399">
          <cell r="A12399">
            <v>416894</v>
          </cell>
        </row>
        <row r="12400">
          <cell r="A12400">
            <v>416924</v>
          </cell>
        </row>
        <row r="12401">
          <cell r="A12401">
            <v>416955</v>
          </cell>
        </row>
        <row r="12402">
          <cell r="A12402">
            <v>416986</v>
          </cell>
        </row>
        <row r="12403">
          <cell r="A12403">
            <v>417016</v>
          </cell>
        </row>
        <row r="12404">
          <cell r="A12404">
            <v>417047</v>
          </cell>
        </row>
        <row r="12405">
          <cell r="A12405">
            <v>417077</v>
          </cell>
        </row>
        <row r="12406">
          <cell r="A12406">
            <v>417108</v>
          </cell>
        </row>
        <row r="12407">
          <cell r="A12407">
            <v>417139</v>
          </cell>
        </row>
        <row r="12408">
          <cell r="A12408">
            <v>417167</v>
          </cell>
        </row>
        <row r="12409">
          <cell r="A12409">
            <v>417198</v>
          </cell>
        </row>
        <row r="12410">
          <cell r="A12410">
            <v>417228</v>
          </cell>
        </row>
        <row r="12411">
          <cell r="A12411">
            <v>417259</v>
          </cell>
        </row>
        <row r="12412">
          <cell r="A12412">
            <v>417289</v>
          </cell>
        </row>
        <row r="12413">
          <cell r="A12413">
            <v>417320</v>
          </cell>
        </row>
        <row r="12414">
          <cell r="A12414">
            <v>417351</v>
          </cell>
        </row>
        <row r="12415">
          <cell r="A12415">
            <v>417381</v>
          </cell>
        </row>
        <row r="12416">
          <cell r="A12416">
            <v>417412</v>
          </cell>
        </row>
        <row r="12417">
          <cell r="A12417">
            <v>417442</v>
          </cell>
        </row>
        <row r="12418">
          <cell r="A12418">
            <v>417473</v>
          </cell>
        </row>
        <row r="12419">
          <cell r="A12419">
            <v>417504</v>
          </cell>
        </row>
        <row r="12420">
          <cell r="A12420">
            <v>417532</v>
          </cell>
        </row>
        <row r="12421">
          <cell r="A12421">
            <v>417563</v>
          </cell>
        </row>
        <row r="12422">
          <cell r="A12422">
            <v>417593</v>
          </cell>
        </row>
        <row r="12423">
          <cell r="A12423">
            <v>417624</v>
          </cell>
        </row>
        <row r="12424">
          <cell r="A12424">
            <v>417654</v>
          </cell>
        </row>
        <row r="12425">
          <cell r="A12425">
            <v>417685</v>
          </cell>
        </row>
        <row r="12426">
          <cell r="A12426">
            <v>417716</v>
          </cell>
        </row>
        <row r="12427">
          <cell r="A12427">
            <v>417746</v>
          </cell>
        </row>
        <row r="12428">
          <cell r="A12428">
            <v>417777</v>
          </cell>
        </row>
        <row r="12429">
          <cell r="A12429">
            <v>417807</v>
          </cell>
        </row>
        <row r="12430">
          <cell r="A12430">
            <v>417838</v>
          </cell>
        </row>
        <row r="12431">
          <cell r="A12431">
            <v>417869</v>
          </cell>
        </row>
        <row r="12432">
          <cell r="A12432">
            <v>417898</v>
          </cell>
        </row>
        <row r="12433">
          <cell r="A12433">
            <v>417929</v>
          </cell>
        </row>
        <row r="12434">
          <cell r="A12434">
            <v>417959</v>
          </cell>
        </row>
        <row r="12435">
          <cell r="A12435">
            <v>417990</v>
          </cell>
        </row>
        <row r="12436">
          <cell r="A12436">
            <v>418020</v>
          </cell>
        </row>
        <row r="12437">
          <cell r="A12437">
            <v>418051</v>
          </cell>
        </row>
        <row r="12438">
          <cell r="A12438">
            <v>418082</v>
          </cell>
        </row>
        <row r="12439">
          <cell r="A12439">
            <v>418112</v>
          </cell>
        </row>
        <row r="12440">
          <cell r="A12440">
            <v>418143</v>
          </cell>
        </row>
        <row r="12441">
          <cell r="A12441">
            <v>418173</v>
          </cell>
        </row>
        <row r="12442">
          <cell r="A12442">
            <v>418204</v>
          </cell>
        </row>
        <row r="12443">
          <cell r="A12443">
            <v>418235</v>
          </cell>
        </row>
        <row r="12444">
          <cell r="A12444">
            <v>418263</v>
          </cell>
        </row>
        <row r="12445">
          <cell r="A12445">
            <v>418294</v>
          </cell>
        </row>
        <row r="12446">
          <cell r="A12446">
            <v>418324</v>
          </cell>
        </row>
        <row r="12447">
          <cell r="A12447">
            <v>418355</v>
          </cell>
        </row>
        <row r="12448">
          <cell r="A12448">
            <v>418385</v>
          </cell>
        </row>
        <row r="12449">
          <cell r="A12449">
            <v>418416</v>
          </cell>
        </row>
        <row r="12450">
          <cell r="A12450">
            <v>418447</v>
          </cell>
        </row>
        <row r="12451">
          <cell r="A12451">
            <v>418477</v>
          </cell>
        </row>
        <row r="12452">
          <cell r="A12452">
            <v>418508</v>
          </cell>
        </row>
        <row r="12453">
          <cell r="A12453">
            <v>418538</v>
          </cell>
        </row>
        <row r="12454">
          <cell r="A12454">
            <v>418569</v>
          </cell>
        </row>
        <row r="12455">
          <cell r="A12455">
            <v>418600</v>
          </cell>
        </row>
        <row r="12456">
          <cell r="A12456">
            <v>418628</v>
          </cell>
        </row>
        <row r="12457">
          <cell r="A12457">
            <v>418659</v>
          </cell>
        </row>
        <row r="12458">
          <cell r="A12458">
            <v>418689</v>
          </cell>
        </row>
        <row r="12459">
          <cell r="A12459">
            <v>418720</v>
          </cell>
        </row>
        <row r="12460">
          <cell r="A12460">
            <v>418750</v>
          </cell>
        </row>
        <row r="12461">
          <cell r="A12461">
            <v>418781</v>
          </cell>
        </row>
        <row r="12462">
          <cell r="A12462">
            <v>418812</v>
          </cell>
        </row>
        <row r="12463">
          <cell r="A12463">
            <v>418842</v>
          </cell>
        </row>
        <row r="12464">
          <cell r="A12464">
            <v>418873</v>
          </cell>
        </row>
        <row r="12465">
          <cell r="A12465">
            <v>418903</v>
          </cell>
        </row>
        <row r="12466">
          <cell r="A12466">
            <v>418934</v>
          </cell>
        </row>
        <row r="12467">
          <cell r="A12467">
            <v>418965</v>
          </cell>
        </row>
        <row r="12468">
          <cell r="A12468">
            <v>418993</v>
          </cell>
        </row>
        <row r="12469">
          <cell r="A12469">
            <v>419024</v>
          </cell>
        </row>
        <row r="12470">
          <cell r="A12470">
            <v>419054</v>
          </cell>
        </row>
        <row r="12471">
          <cell r="A12471">
            <v>419085</v>
          </cell>
        </row>
        <row r="12472">
          <cell r="A12472">
            <v>419115</v>
          </cell>
        </row>
        <row r="12473">
          <cell r="A12473">
            <v>419146</v>
          </cell>
        </row>
        <row r="12474">
          <cell r="A12474">
            <v>419177</v>
          </cell>
        </row>
        <row r="12475">
          <cell r="A12475">
            <v>419207</v>
          </cell>
        </row>
        <row r="12476">
          <cell r="A12476">
            <v>419238</v>
          </cell>
        </row>
        <row r="12477">
          <cell r="A12477">
            <v>419268</v>
          </cell>
        </row>
        <row r="12478">
          <cell r="A12478">
            <v>419299</v>
          </cell>
        </row>
        <row r="12479">
          <cell r="A12479">
            <v>419330</v>
          </cell>
        </row>
        <row r="12480">
          <cell r="A12480">
            <v>419359</v>
          </cell>
        </row>
        <row r="12481">
          <cell r="A12481">
            <v>419390</v>
          </cell>
        </row>
        <row r="12482">
          <cell r="A12482">
            <v>419420</v>
          </cell>
        </row>
        <row r="12483">
          <cell r="A12483">
            <v>419451</v>
          </cell>
        </row>
        <row r="12484">
          <cell r="A12484">
            <v>419481</v>
          </cell>
        </row>
        <row r="12485">
          <cell r="A12485">
            <v>419512</v>
          </cell>
        </row>
        <row r="12486">
          <cell r="A12486">
            <v>419543</v>
          </cell>
        </row>
        <row r="12487">
          <cell r="A12487">
            <v>419573</v>
          </cell>
        </row>
        <row r="12488">
          <cell r="A12488">
            <v>419604</v>
          </cell>
        </row>
        <row r="12489">
          <cell r="A12489">
            <v>419634</v>
          </cell>
        </row>
        <row r="12490">
          <cell r="A12490">
            <v>419665</v>
          </cell>
        </row>
        <row r="12491">
          <cell r="A12491">
            <v>419696</v>
          </cell>
        </row>
        <row r="12492">
          <cell r="A12492">
            <v>419724</v>
          </cell>
        </row>
        <row r="12493">
          <cell r="A12493">
            <v>419755</v>
          </cell>
        </row>
        <row r="12494">
          <cell r="A12494">
            <v>419785</v>
          </cell>
        </row>
        <row r="12495">
          <cell r="A12495">
            <v>419816</v>
          </cell>
        </row>
        <row r="12496">
          <cell r="A12496">
            <v>419846</v>
          </cell>
        </row>
        <row r="12497">
          <cell r="A12497">
            <v>419877</v>
          </cell>
        </row>
        <row r="12498">
          <cell r="A12498">
            <v>419908</v>
          </cell>
        </row>
        <row r="12499">
          <cell r="A12499">
            <v>419938</v>
          </cell>
        </row>
        <row r="12500">
          <cell r="A12500">
            <v>419969</v>
          </cell>
        </row>
        <row r="12501">
          <cell r="A12501">
            <v>419999</v>
          </cell>
        </row>
        <row r="12502">
          <cell r="A12502">
            <v>420030</v>
          </cell>
        </row>
        <row r="12503">
          <cell r="A12503">
            <v>420061</v>
          </cell>
        </row>
        <row r="12504">
          <cell r="A12504">
            <v>420089</v>
          </cell>
        </row>
        <row r="12505">
          <cell r="A12505">
            <v>420120</v>
          </cell>
        </row>
        <row r="12506">
          <cell r="A12506">
            <v>420150</v>
          </cell>
        </row>
        <row r="12507">
          <cell r="A12507">
            <v>420181</v>
          </cell>
        </row>
        <row r="12508">
          <cell r="A12508">
            <v>420211</v>
          </cell>
        </row>
        <row r="12509">
          <cell r="A12509">
            <v>420242</v>
          </cell>
        </row>
        <row r="12510">
          <cell r="A12510">
            <v>420273</v>
          </cell>
        </row>
        <row r="12511">
          <cell r="A12511">
            <v>420303</v>
          </cell>
        </row>
        <row r="12512">
          <cell r="A12512">
            <v>420334</v>
          </cell>
        </row>
        <row r="12513">
          <cell r="A12513">
            <v>420364</v>
          </cell>
        </row>
        <row r="12514">
          <cell r="A12514">
            <v>420395</v>
          </cell>
        </row>
        <row r="12515">
          <cell r="A12515">
            <v>420426</v>
          </cell>
        </row>
        <row r="12516">
          <cell r="A12516">
            <v>420454</v>
          </cell>
        </row>
        <row r="12517">
          <cell r="A12517">
            <v>420485</v>
          </cell>
        </row>
        <row r="12518">
          <cell r="A12518">
            <v>420515</v>
          </cell>
        </row>
        <row r="12519">
          <cell r="A12519">
            <v>420546</v>
          </cell>
        </row>
        <row r="12520">
          <cell r="A12520">
            <v>420576</v>
          </cell>
        </row>
        <row r="12521">
          <cell r="A12521">
            <v>420607</v>
          </cell>
        </row>
        <row r="12522">
          <cell r="A12522">
            <v>420638</v>
          </cell>
        </row>
        <row r="12523">
          <cell r="A12523">
            <v>420668</v>
          </cell>
        </row>
        <row r="12524">
          <cell r="A12524">
            <v>420699</v>
          </cell>
        </row>
        <row r="12525">
          <cell r="A12525">
            <v>420729</v>
          </cell>
        </row>
        <row r="12526">
          <cell r="A12526">
            <v>420760</v>
          </cell>
        </row>
        <row r="12527">
          <cell r="A12527">
            <v>420791</v>
          </cell>
        </row>
        <row r="12528">
          <cell r="A12528">
            <v>420820</v>
          </cell>
        </row>
        <row r="12529">
          <cell r="A12529">
            <v>420851</v>
          </cell>
        </row>
        <row r="12530">
          <cell r="A12530">
            <v>420881</v>
          </cell>
        </row>
        <row r="12531">
          <cell r="A12531">
            <v>420912</v>
          </cell>
        </row>
        <row r="12532">
          <cell r="A12532">
            <v>420942</v>
          </cell>
        </row>
        <row r="12533">
          <cell r="A12533">
            <v>420973</v>
          </cell>
        </row>
        <row r="12534">
          <cell r="A12534">
            <v>421004</v>
          </cell>
        </row>
        <row r="12535">
          <cell r="A12535">
            <v>421034</v>
          </cell>
        </row>
        <row r="12536">
          <cell r="A12536">
            <v>421065</v>
          </cell>
        </row>
        <row r="12537">
          <cell r="A12537">
            <v>421095</v>
          </cell>
        </row>
        <row r="12538">
          <cell r="A12538">
            <v>421126</v>
          </cell>
        </row>
        <row r="12539">
          <cell r="A12539">
            <v>421157</v>
          </cell>
        </row>
        <row r="12540">
          <cell r="A12540">
            <v>421185</v>
          </cell>
        </row>
        <row r="12541">
          <cell r="A12541">
            <v>421216</v>
          </cell>
        </row>
        <row r="12542">
          <cell r="A12542">
            <v>421246</v>
          </cell>
        </row>
        <row r="12543">
          <cell r="A12543">
            <v>421277</v>
          </cell>
        </row>
        <row r="12544">
          <cell r="A12544">
            <v>421307</v>
          </cell>
        </row>
        <row r="12545">
          <cell r="A12545">
            <v>421338</v>
          </cell>
        </row>
        <row r="12546">
          <cell r="A12546">
            <v>421369</v>
          </cell>
        </row>
        <row r="12547">
          <cell r="A12547">
            <v>421399</v>
          </cell>
        </row>
        <row r="12548">
          <cell r="A12548">
            <v>421430</v>
          </cell>
        </row>
        <row r="12549">
          <cell r="A12549">
            <v>421460</v>
          </cell>
        </row>
        <row r="12550">
          <cell r="A12550">
            <v>421491</v>
          </cell>
        </row>
        <row r="12551">
          <cell r="A12551">
            <v>421522</v>
          </cell>
        </row>
        <row r="12552">
          <cell r="A12552">
            <v>421550</v>
          </cell>
        </row>
        <row r="12553">
          <cell r="A12553">
            <v>421581</v>
          </cell>
        </row>
        <row r="12554">
          <cell r="A12554">
            <v>421611</v>
          </cell>
        </row>
        <row r="12555">
          <cell r="A12555">
            <v>421642</v>
          </cell>
        </row>
        <row r="12556">
          <cell r="A12556">
            <v>421672</v>
          </cell>
        </row>
        <row r="12557">
          <cell r="A12557">
            <v>421703</v>
          </cell>
        </row>
        <row r="12558">
          <cell r="A12558">
            <v>421734</v>
          </cell>
        </row>
        <row r="12559">
          <cell r="A12559">
            <v>421764</v>
          </cell>
        </row>
        <row r="12560">
          <cell r="A12560">
            <v>421795</v>
          </cell>
        </row>
        <row r="12561">
          <cell r="A12561">
            <v>421825</v>
          </cell>
        </row>
        <row r="12562">
          <cell r="A12562">
            <v>421856</v>
          </cell>
        </row>
        <row r="12563">
          <cell r="A12563">
            <v>421887</v>
          </cell>
        </row>
        <row r="12564">
          <cell r="A12564">
            <v>421915</v>
          </cell>
        </row>
        <row r="12565">
          <cell r="A12565">
            <v>421946</v>
          </cell>
        </row>
        <row r="12566">
          <cell r="A12566">
            <v>421976</v>
          </cell>
        </row>
        <row r="12567">
          <cell r="A12567">
            <v>422007</v>
          </cell>
        </row>
        <row r="12568">
          <cell r="A12568">
            <v>422037</v>
          </cell>
        </row>
        <row r="12569">
          <cell r="A12569">
            <v>422068</v>
          </cell>
        </row>
        <row r="12570">
          <cell r="A12570">
            <v>422099</v>
          </cell>
        </row>
        <row r="12571">
          <cell r="A12571">
            <v>422129</v>
          </cell>
        </row>
        <row r="12572">
          <cell r="A12572">
            <v>422160</v>
          </cell>
        </row>
        <row r="12573">
          <cell r="A12573">
            <v>422190</v>
          </cell>
        </row>
        <row r="12574">
          <cell r="A12574">
            <v>422221</v>
          </cell>
        </row>
        <row r="12575">
          <cell r="A12575">
            <v>422252</v>
          </cell>
        </row>
        <row r="12576">
          <cell r="A12576">
            <v>422281</v>
          </cell>
        </row>
        <row r="12577">
          <cell r="A12577">
            <v>422312</v>
          </cell>
        </row>
        <row r="12578">
          <cell r="A12578">
            <v>422342</v>
          </cell>
        </row>
        <row r="12579">
          <cell r="A12579">
            <v>422373</v>
          </cell>
        </row>
        <row r="12580">
          <cell r="A12580">
            <v>422403</v>
          </cell>
        </row>
        <row r="12581">
          <cell r="A12581">
            <v>422434</v>
          </cell>
        </row>
        <row r="12582">
          <cell r="A12582">
            <v>422465</v>
          </cell>
        </row>
        <row r="12583">
          <cell r="A12583">
            <v>422495</v>
          </cell>
        </row>
        <row r="12584">
          <cell r="A12584">
            <v>422526</v>
          </cell>
        </row>
        <row r="12585">
          <cell r="A12585">
            <v>422556</v>
          </cell>
        </row>
        <row r="12586">
          <cell r="A12586">
            <v>422587</v>
          </cell>
        </row>
        <row r="12587">
          <cell r="A12587">
            <v>422618</v>
          </cell>
        </row>
        <row r="12588">
          <cell r="A12588">
            <v>422646</v>
          </cell>
        </row>
        <row r="12589">
          <cell r="A12589">
            <v>422677</v>
          </cell>
        </row>
        <row r="12590">
          <cell r="A12590">
            <v>422707</v>
          </cell>
        </row>
        <row r="12591">
          <cell r="A12591">
            <v>422738</v>
          </cell>
        </row>
        <row r="12592">
          <cell r="A12592">
            <v>422768</v>
          </cell>
        </row>
        <row r="12593">
          <cell r="A12593">
            <v>422799</v>
          </cell>
        </row>
        <row r="12594">
          <cell r="A12594">
            <v>422830</v>
          </cell>
        </row>
        <row r="12595">
          <cell r="A12595">
            <v>422860</v>
          </cell>
        </row>
        <row r="12596">
          <cell r="A12596">
            <v>422891</v>
          </cell>
        </row>
        <row r="12597">
          <cell r="A12597">
            <v>422921</v>
          </cell>
        </row>
        <row r="12598">
          <cell r="A12598">
            <v>422952</v>
          </cell>
        </row>
        <row r="12599">
          <cell r="A12599">
            <v>422983</v>
          </cell>
        </row>
        <row r="12600">
          <cell r="A12600">
            <v>423011</v>
          </cell>
        </row>
        <row r="12601">
          <cell r="A12601">
            <v>423042</v>
          </cell>
        </row>
        <row r="12602">
          <cell r="A12602">
            <v>423072</v>
          </cell>
        </row>
        <row r="12603">
          <cell r="A12603">
            <v>423103</v>
          </cell>
        </row>
        <row r="12604">
          <cell r="A12604">
            <v>423133</v>
          </cell>
        </row>
        <row r="12605">
          <cell r="A12605">
            <v>423164</v>
          </cell>
        </row>
        <row r="12606">
          <cell r="A12606">
            <v>423195</v>
          </cell>
        </row>
        <row r="12607">
          <cell r="A12607">
            <v>423225</v>
          </cell>
        </row>
        <row r="12608">
          <cell r="A12608">
            <v>423256</v>
          </cell>
        </row>
        <row r="12609">
          <cell r="A12609">
            <v>423286</v>
          </cell>
        </row>
        <row r="12610">
          <cell r="A12610">
            <v>423317</v>
          </cell>
        </row>
        <row r="12611">
          <cell r="A12611">
            <v>423348</v>
          </cell>
        </row>
        <row r="12612">
          <cell r="A12612">
            <v>423376</v>
          </cell>
        </row>
        <row r="12613">
          <cell r="A12613">
            <v>423407</v>
          </cell>
        </row>
        <row r="12614">
          <cell r="A12614">
            <v>423437</v>
          </cell>
        </row>
        <row r="12615">
          <cell r="A12615">
            <v>423468</v>
          </cell>
        </row>
        <row r="12616">
          <cell r="A12616">
            <v>423498</v>
          </cell>
        </row>
        <row r="12617">
          <cell r="A12617">
            <v>423529</v>
          </cell>
        </row>
        <row r="12618">
          <cell r="A12618">
            <v>423560</v>
          </cell>
        </row>
        <row r="12619">
          <cell r="A12619">
            <v>423590</v>
          </cell>
        </row>
        <row r="12620">
          <cell r="A12620">
            <v>423621</v>
          </cell>
        </row>
        <row r="12621">
          <cell r="A12621">
            <v>423651</v>
          </cell>
        </row>
        <row r="12622">
          <cell r="A12622">
            <v>423682</v>
          </cell>
        </row>
        <row r="12623">
          <cell r="A12623">
            <v>423713</v>
          </cell>
        </row>
        <row r="12624">
          <cell r="A12624">
            <v>423742</v>
          </cell>
        </row>
        <row r="12625">
          <cell r="A12625">
            <v>423773</v>
          </cell>
        </row>
        <row r="12626">
          <cell r="A12626">
            <v>423803</v>
          </cell>
        </row>
        <row r="12627">
          <cell r="A12627">
            <v>423834</v>
          </cell>
        </row>
        <row r="12628">
          <cell r="A12628">
            <v>423864</v>
          </cell>
        </row>
        <row r="12629">
          <cell r="A12629">
            <v>423895</v>
          </cell>
        </row>
        <row r="12630">
          <cell r="A12630">
            <v>423926</v>
          </cell>
        </row>
        <row r="12631">
          <cell r="A12631">
            <v>423956</v>
          </cell>
        </row>
        <row r="12632">
          <cell r="A12632">
            <v>423987</v>
          </cell>
        </row>
        <row r="12633">
          <cell r="A12633">
            <v>424017</v>
          </cell>
        </row>
        <row r="12634">
          <cell r="A12634">
            <v>424048</v>
          </cell>
        </row>
        <row r="12635">
          <cell r="A12635">
            <v>424079</v>
          </cell>
        </row>
        <row r="12636">
          <cell r="A12636">
            <v>424107</v>
          </cell>
        </row>
        <row r="12637">
          <cell r="A12637">
            <v>424138</v>
          </cell>
        </row>
        <row r="12638">
          <cell r="A12638">
            <v>424168</v>
          </cell>
        </row>
        <row r="12639">
          <cell r="A12639">
            <v>424199</v>
          </cell>
        </row>
        <row r="12640">
          <cell r="A12640">
            <v>424229</v>
          </cell>
        </row>
        <row r="12641">
          <cell r="A12641">
            <v>424260</v>
          </cell>
        </row>
        <row r="12642">
          <cell r="A12642">
            <v>424291</v>
          </cell>
        </row>
        <row r="12643">
          <cell r="A12643">
            <v>424321</v>
          </cell>
        </row>
        <row r="12644">
          <cell r="A12644">
            <v>424352</v>
          </cell>
        </row>
        <row r="12645">
          <cell r="A12645">
            <v>424382</v>
          </cell>
        </row>
        <row r="12646">
          <cell r="A12646">
            <v>424413</v>
          </cell>
        </row>
        <row r="12647">
          <cell r="A12647">
            <v>424444</v>
          </cell>
        </row>
        <row r="12648">
          <cell r="A12648">
            <v>424472</v>
          </cell>
        </row>
        <row r="12649">
          <cell r="A12649">
            <v>424503</v>
          </cell>
        </row>
        <row r="12650">
          <cell r="A12650">
            <v>424533</v>
          </cell>
        </row>
        <row r="12651">
          <cell r="A12651">
            <v>424564</v>
          </cell>
        </row>
        <row r="12652">
          <cell r="A12652">
            <v>424594</v>
          </cell>
        </row>
        <row r="12653">
          <cell r="A12653">
            <v>424625</v>
          </cell>
        </row>
        <row r="12654">
          <cell r="A12654">
            <v>424656</v>
          </cell>
        </row>
        <row r="12655">
          <cell r="A12655">
            <v>424686</v>
          </cell>
        </row>
        <row r="12656">
          <cell r="A12656">
            <v>424717</v>
          </cell>
        </row>
        <row r="12657">
          <cell r="A12657">
            <v>424747</v>
          </cell>
        </row>
        <row r="12658">
          <cell r="A12658">
            <v>424778</v>
          </cell>
        </row>
        <row r="12659">
          <cell r="A12659">
            <v>424809</v>
          </cell>
        </row>
        <row r="12660">
          <cell r="A12660">
            <v>424837</v>
          </cell>
        </row>
        <row r="12661">
          <cell r="A12661">
            <v>424868</v>
          </cell>
        </row>
        <row r="12662">
          <cell r="A12662">
            <v>424898</v>
          </cell>
        </row>
        <row r="12663">
          <cell r="A12663">
            <v>424929</v>
          </cell>
        </row>
        <row r="12664">
          <cell r="A12664">
            <v>424959</v>
          </cell>
        </row>
        <row r="12665">
          <cell r="A12665">
            <v>424990</v>
          </cell>
        </row>
        <row r="12666">
          <cell r="A12666">
            <v>425021</v>
          </cell>
        </row>
        <row r="12667">
          <cell r="A12667">
            <v>425051</v>
          </cell>
        </row>
        <row r="12668">
          <cell r="A12668">
            <v>425082</v>
          </cell>
        </row>
        <row r="12669">
          <cell r="A12669">
            <v>425112</v>
          </cell>
        </row>
        <row r="12670">
          <cell r="A12670">
            <v>425143</v>
          </cell>
        </row>
        <row r="12671">
          <cell r="A12671">
            <v>425174</v>
          </cell>
        </row>
        <row r="12672">
          <cell r="A12672">
            <v>425203</v>
          </cell>
        </row>
        <row r="12673">
          <cell r="A12673">
            <v>425234</v>
          </cell>
        </row>
        <row r="12674">
          <cell r="A12674">
            <v>425264</v>
          </cell>
        </row>
        <row r="12675">
          <cell r="A12675">
            <v>425295</v>
          </cell>
        </row>
        <row r="12676">
          <cell r="A12676">
            <v>425325</v>
          </cell>
        </row>
        <row r="12677">
          <cell r="A12677">
            <v>425356</v>
          </cell>
        </row>
        <row r="12678">
          <cell r="A12678">
            <v>425387</v>
          </cell>
        </row>
        <row r="12679">
          <cell r="A12679">
            <v>425417</v>
          </cell>
        </row>
        <row r="12680">
          <cell r="A12680">
            <v>425448</v>
          </cell>
        </row>
        <row r="12681">
          <cell r="A12681">
            <v>425478</v>
          </cell>
        </row>
        <row r="12682">
          <cell r="A12682">
            <v>425509</v>
          </cell>
        </row>
        <row r="12683">
          <cell r="A12683">
            <v>425540</v>
          </cell>
        </row>
        <row r="12684">
          <cell r="A12684">
            <v>425568</v>
          </cell>
        </row>
        <row r="12685">
          <cell r="A12685">
            <v>425599</v>
          </cell>
        </row>
        <row r="12686">
          <cell r="A12686">
            <v>425629</v>
          </cell>
        </row>
        <row r="12687">
          <cell r="A12687">
            <v>425660</v>
          </cell>
        </row>
        <row r="12688">
          <cell r="A12688">
            <v>425690</v>
          </cell>
        </row>
        <row r="12689">
          <cell r="A12689">
            <v>425721</v>
          </cell>
        </row>
        <row r="12690">
          <cell r="A12690">
            <v>425752</v>
          </cell>
        </row>
        <row r="12691">
          <cell r="A12691">
            <v>425782</v>
          </cell>
        </row>
        <row r="12692">
          <cell r="A12692">
            <v>425813</v>
          </cell>
        </row>
        <row r="12693">
          <cell r="A12693">
            <v>425843</v>
          </cell>
        </row>
        <row r="12694">
          <cell r="A12694">
            <v>425874</v>
          </cell>
        </row>
        <row r="12695">
          <cell r="A12695">
            <v>425905</v>
          </cell>
        </row>
        <row r="12696">
          <cell r="A12696">
            <v>425933</v>
          </cell>
        </row>
        <row r="12697">
          <cell r="A12697">
            <v>425964</v>
          </cell>
        </row>
        <row r="12698">
          <cell r="A12698">
            <v>425994</v>
          </cell>
        </row>
        <row r="12699">
          <cell r="A12699">
            <v>426025</v>
          </cell>
        </row>
        <row r="12700">
          <cell r="A12700">
            <v>426055</v>
          </cell>
        </row>
        <row r="12701">
          <cell r="A12701">
            <v>426086</v>
          </cell>
        </row>
        <row r="12702">
          <cell r="A12702">
            <v>426117</v>
          </cell>
        </row>
        <row r="12703">
          <cell r="A12703">
            <v>426147</v>
          </cell>
        </row>
        <row r="12704">
          <cell r="A12704">
            <v>426178</v>
          </cell>
        </row>
        <row r="12705">
          <cell r="A12705">
            <v>426208</v>
          </cell>
        </row>
        <row r="12706">
          <cell r="A12706">
            <v>426239</v>
          </cell>
        </row>
        <row r="12707">
          <cell r="A12707">
            <v>426270</v>
          </cell>
        </row>
        <row r="12708">
          <cell r="A12708">
            <v>426298</v>
          </cell>
        </row>
        <row r="12709">
          <cell r="A12709">
            <v>426329</v>
          </cell>
        </row>
        <row r="12710">
          <cell r="A12710">
            <v>426359</v>
          </cell>
        </row>
        <row r="12711">
          <cell r="A12711">
            <v>426390</v>
          </cell>
        </row>
        <row r="12712">
          <cell r="A12712">
            <v>426420</v>
          </cell>
        </row>
        <row r="12713">
          <cell r="A12713">
            <v>426451</v>
          </cell>
        </row>
        <row r="12714">
          <cell r="A12714">
            <v>426482</v>
          </cell>
        </row>
        <row r="12715">
          <cell r="A12715">
            <v>426512</v>
          </cell>
        </row>
        <row r="12716">
          <cell r="A12716">
            <v>426543</v>
          </cell>
        </row>
        <row r="12717">
          <cell r="A12717">
            <v>426573</v>
          </cell>
        </row>
        <row r="12718">
          <cell r="A12718">
            <v>426604</v>
          </cell>
        </row>
        <row r="12719">
          <cell r="A12719">
            <v>426635</v>
          </cell>
        </row>
        <row r="12720">
          <cell r="A12720">
            <v>426664</v>
          </cell>
        </row>
        <row r="12721">
          <cell r="A12721">
            <v>426695</v>
          </cell>
        </row>
        <row r="12722">
          <cell r="A12722">
            <v>426725</v>
          </cell>
        </row>
        <row r="12723">
          <cell r="A12723">
            <v>426756</v>
          </cell>
        </row>
        <row r="12724">
          <cell r="A12724">
            <v>426786</v>
          </cell>
        </row>
        <row r="12725">
          <cell r="A12725">
            <v>426817</v>
          </cell>
        </row>
        <row r="12726">
          <cell r="A12726">
            <v>426848</v>
          </cell>
        </row>
        <row r="12727">
          <cell r="A12727">
            <v>426878</v>
          </cell>
        </row>
        <row r="12728">
          <cell r="A12728">
            <v>426909</v>
          </cell>
        </row>
        <row r="12729">
          <cell r="A12729">
            <v>426939</v>
          </cell>
        </row>
        <row r="12730">
          <cell r="A12730">
            <v>426970</v>
          </cell>
        </row>
        <row r="12731">
          <cell r="A12731">
            <v>427001</v>
          </cell>
        </row>
        <row r="12732">
          <cell r="A12732">
            <v>427029</v>
          </cell>
        </row>
        <row r="12733">
          <cell r="A12733">
            <v>427060</v>
          </cell>
        </row>
        <row r="12734">
          <cell r="A12734">
            <v>427090</v>
          </cell>
        </row>
        <row r="12735">
          <cell r="A12735">
            <v>427121</v>
          </cell>
        </row>
        <row r="12736">
          <cell r="A12736">
            <v>427151</v>
          </cell>
        </row>
        <row r="12737">
          <cell r="A12737">
            <v>427182</v>
          </cell>
        </row>
        <row r="12738">
          <cell r="A12738">
            <v>427213</v>
          </cell>
        </row>
        <row r="12739">
          <cell r="A12739">
            <v>427243</v>
          </cell>
        </row>
        <row r="12740">
          <cell r="A12740">
            <v>427274</v>
          </cell>
        </row>
        <row r="12741">
          <cell r="A12741">
            <v>427304</v>
          </cell>
        </row>
        <row r="12742">
          <cell r="A12742">
            <v>427335</v>
          </cell>
        </row>
        <row r="12743">
          <cell r="A12743">
            <v>427366</v>
          </cell>
        </row>
        <row r="12744">
          <cell r="A12744">
            <v>427394</v>
          </cell>
        </row>
        <row r="12745">
          <cell r="A12745">
            <v>427425</v>
          </cell>
        </row>
        <row r="12746">
          <cell r="A12746">
            <v>427455</v>
          </cell>
        </row>
        <row r="12747">
          <cell r="A12747">
            <v>427486</v>
          </cell>
        </row>
        <row r="12748">
          <cell r="A12748">
            <v>427516</v>
          </cell>
        </row>
        <row r="12749">
          <cell r="A12749">
            <v>427547</v>
          </cell>
        </row>
        <row r="12750">
          <cell r="A12750">
            <v>427578</v>
          </cell>
        </row>
        <row r="12751">
          <cell r="A12751">
            <v>427608</v>
          </cell>
        </row>
        <row r="12752">
          <cell r="A12752">
            <v>427639</v>
          </cell>
        </row>
        <row r="12753">
          <cell r="A12753">
            <v>427669</v>
          </cell>
        </row>
        <row r="12754">
          <cell r="A12754">
            <v>427700</v>
          </cell>
        </row>
        <row r="12755">
          <cell r="A12755">
            <v>427731</v>
          </cell>
        </row>
        <row r="12756">
          <cell r="A12756">
            <v>427759</v>
          </cell>
        </row>
        <row r="12757">
          <cell r="A12757">
            <v>427790</v>
          </cell>
        </row>
        <row r="12758">
          <cell r="A12758">
            <v>427820</v>
          </cell>
        </row>
        <row r="12759">
          <cell r="A12759">
            <v>427851</v>
          </cell>
        </row>
        <row r="12760">
          <cell r="A12760">
            <v>427881</v>
          </cell>
        </row>
        <row r="12761">
          <cell r="A12761">
            <v>427912</v>
          </cell>
        </row>
        <row r="12762">
          <cell r="A12762">
            <v>427943</v>
          </cell>
        </row>
        <row r="12763">
          <cell r="A12763">
            <v>427973</v>
          </cell>
        </row>
        <row r="12764">
          <cell r="A12764">
            <v>428004</v>
          </cell>
        </row>
        <row r="12765">
          <cell r="A12765">
            <v>428034</v>
          </cell>
        </row>
        <row r="12766">
          <cell r="A12766">
            <v>428065</v>
          </cell>
        </row>
        <row r="12767">
          <cell r="A12767">
            <v>428096</v>
          </cell>
        </row>
        <row r="12768">
          <cell r="A12768">
            <v>428125</v>
          </cell>
        </row>
        <row r="12769">
          <cell r="A12769">
            <v>428156</v>
          </cell>
        </row>
        <row r="12770">
          <cell r="A12770">
            <v>428186</v>
          </cell>
        </row>
        <row r="12771">
          <cell r="A12771">
            <v>428217</v>
          </cell>
        </row>
        <row r="12772">
          <cell r="A12772">
            <v>428247</v>
          </cell>
        </row>
        <row r="12773">
          <cell r="A12773">
            <v>428278</v>
          </cell>
        </row>
        <row r="12774">
          <cell r="A12774">
            <v>428309</v>
          </cell>
        </row>
        <row r="12775">
          <cell r="A12775">
            <v>428339</v>
          </cell>
        </row>
        <row r="12776">
          <cell r="A12776">
            <v>428370</v>
          </cell>
        </row>
        <row r="12777">
          <cell r="A12777">
            <v>428400</v>
          </cell>
        </row>
        <row r="12778">
          <cell r="A12778">
            <v>428431</v>
          </cell>
        </row>
        <row r="12779">
          <cell r="A12779">
            <v>428462</v>
          </cell>
        </row>
        <row r="12780">
          <cell r="A12780">
            <v>428490</v>
          </cell>
        </row>
        <row r="12781">
          <cell r="A12781">
            <v>428521</v>
          </cell>
        </row>
        <row r="12782">
          <cell r="A12782">
            <v>428551</v>
          </cell>
        </row>
        <row r="12783">
          <cell r="A12783">
            <v>428582</v>
          </cell>
        </row>
        <row r="12784">
          <cell r="A12784">
            <v>428612</v>
          </cell>
        </row>
        <row r="12785">
          <cell r="A12785">
            <v>428643</v>
          </cell>
        </row>
        <row r="12786">
          <cell r="A12786">
            <v>428674</v>
          </cell>
        </row>
        <row r="12787">
          <cell r="A12787">
            <v>428704</v>
          </cell>
        </row>
        <row r="12788">
          <cell r="A12788">
            <v>428735</v>
          </cell>
        </row>
        <row r="12789">
          <cell r="A12789">
            <v>428765</v>
          </cell>
        </row>
        <row r="12790">
          <cell r="A12790">
            <v>428796</v>
          </cell>
        </row>
        <row r="12791">
          <cell r="A12791">
            <v>428827</v>
          </cell>
        </row>
        <row r="12792">
          <cell r="A12792">
            <v>428855</v>
          </cell>
        </row>
        <row r="12793">
          <cell r="A12793">
            <v>428886</v>
          </cell>
        </row>
        <row r="12794">
          <cell r="A12794">
            <v>428916</v>
          </cell>
        </row>
        <row r="12795">
          <cell r="A12795">
            <v>428947</v>
          </cell>
        </row>
        <row r="12796">
          <cell r="A12796">
            <v>428977</v>
          </cell>
        </row>
        <row r="12797">
          <cell r="A12797">
            <v>429008</v>
          </cell>
        </row>
        <row r="12798">
          <cell r="A12798">
            <v>429039</v>
          </cell>
        </row>
        <row r="12799">
          <cell r="A12799">
            <v>429069</v>
          </cell>
        </row>
        <row r="12800">
          <cell r="A12800">
            <v>429100</v>
          </cell>
        </row>
        <row r="12801">
          <cell r="A12801">
            <v>429130</v>
          </cell>
        </row>
        <row r="12802">
          <cell r="A12802">
            <v>429161</v>
          </cell>
        </row>
        <row r="12803">
          <cell r="A12803">
            <v>429192</v>
          </cell>
        </row>
        <row r="12804">
          <cell r="A12804">
            <v>429220</v>
          </cell>
        </row>
        <row r="12805">
          <cell r="A12805">
            <v>429251</v>
          </cell>
        </row>
        <row r="12806">
          <cell r="A12806">
            <v>429281</v>
          </cell>
        </row>
        <row r="12807">
          <cell r="A12807">
            <v>429312</v>
          </cell>
        </row>
        <row r="12808">
          <cell r="A12808">
            <v>429342</v>
          </cell>
        </row>
        <row r="12809">
          <cell r="A12809">
            <v>429373</v>
          </cell>
        </row>
        <row r="12810">
          <cell r="A12810">
            <v>429404</v>
          </cell>
        </row>
        <row r="12811">
          <cell r="A12811">
            <v>429434</v>
          </cell>
        </row>
        <row r="12812">
          <cell r="A12812">
            <v>429465</v>
          </cell>
        </row>
        <row r="12813">
          <cell r="A12813">
            <v>429495</v>
          </cell>
        </row>
        <row r="12814">
          <cell r="A12814">
            <v>429526</v>
          </cell>
        </row>
        <row r="12815">
          <cell r="A12815">
            <v>429557</v>
          </cell>
        </row>
        <row r="12816">
          <cell r="A12816">
            <v>429586</v>
          </cell>
        </row>
        <row r="12817">
          <cell r="A12817">
            <v>429617</v>
          </cell>
        </row>
        <row r="12818">
          <cell r="A12818">
            <v>429647</v>
          </cell>
        </row>
        <row r="12819">
          <cell r="A12819">
            <v>429678</v>
          </cell>
        </row>
        <row r="12820">
          <cell r="A12820">
            <v>429708</v>
          </cell>
        </row>
        <row r="12821">
          <cell r="A12821">
            <v>429739</v>
          </cell>
        </row>
        <row r="12822">
          <cell r="A12822">
            <v>429770</v>
          </cell>
        </row>
        <row r="12823">
          <cell r="A12823">
            <v>429800</v>
          </cell>
        </row>
        <row r="12824">
          <cell r="A12824">
            <v>429831</v>
          </cell>
        </row>
        <row r="12825">
          <cell r="A12825">
            <v>429861</v>
          </cell>
        </row>
        <row r="12826">
          <cell r="A12826">
            <v>429892</v>
          </cell>
        </row>
        <row r="12827">
          <cell r="A12827">
            <v>429923</v>
          </cell>
        </row>
        <row r="12828">
          <cell r="A12828">
            <v>429951</v>
          </cell>
        </row>
        <row r="12829">
          <cell r="A12829">
            <v>429982</v>
          </cell>
        </row>
        <row r="12830">
          <cell r="A12830">
            <v>430012</v>
          </cell>
        </row>
        <row r="12831">
          <cell r="A12831">
            <v>430043</v>
          </cell>
        </row>
        <row r="12832">
          <cell r="A12832">
            <v>430073</v>
          </cell>
        </row>
        <row r="12833">
          <cell r="A12833">
            <v>430104</v>
          </cell>
        </row>
        <row r="12834">
          <cell r="A12834">
            <v>430135</v>
          </cell>
        </row>
        <row r="12835">
          <cell r="A12835">
            <v>430165</v>
          </cell>
        </row>
        <row r="12836">
          <cell r="A12836">
            <v>430196</v>
          </cell>
        </row>
        <row r="12837">
          <cell r="A12837">
            <v>430226</v>
          </cell>
        </row>
        <row r="12838">
          <cell r="A12838">
            <v>430257</v>
          </cell>
        </row>
        <row r="12839">
          <cell r="A12839">
            <v>430288</v>
          </cell>
        </row>
        <row r="12840">
          <cell r="A12840">
            <v>430316</v>
          </cell>
        </row>
        <row r="12841">
          <cell r="A12841">
            <v>430347</v>
          </cell>
        </row>
        <row r="12842">
          <cell r="A12842">
            <v>430377</v>
          </cell>
        </row>
        <row r="12843">
          <cell r="A12843">
            <v>430408</v>
          </cell>
        </row>
        <row r="12844">
          <cell r="A12844">
            <v>430438</v>
          </cell>
        </row>
        <row r="12845">
          <cell r="A12845">
            <v>430469</v>
          </cell>
        </row>
        <row r="12846">
          <cell r="A12846">
            <v>430500</v>
          </cell>
        </row>
        <row r="12847">
          <cell r="A12847">
            <v>430530</v>
          </cell>
        </row>
        <row r="12848">
          <cell r="A12848">
            <v>430561</v>
          </cell>
        </row>
        <row r="12849">
          <cell r="A12849">
            <v>430591</v>
          </cell>
        </row>
        <row r="12850">
          <cell r="A12850">
            <v>430622</v>
          </cell>
        </row>
        <row r="12851">
          <cell r="A12851">
            <v>430653</v>
          </cell>
        </row>
        <row r="12852">
          <cell r="A12852">
            <v>430681</v>
          </cell>
        </row>
        <row r="12853">
          <cell r="A12853">
            <v>430712</v>
          </cell>
        </row>
        <row r="12854">
          <cell r="A12854">
            <v>430742</v>
          </cell>
        </row>
        <row r="12855">
          <cell r="A12855">
            <v>430773</v>
          </cell>
        </row>
        <row r="12856">
          <cell r="A12856">
            <v>430803</v>
          </cell>
        </row>
        <row r="12857">
          <cell r="A12857">
            <v>430834</v>
          </cell>
        </row>
        <row r="12858">
          <cell r="A12858">
            <v>430865</v>
          </cell>
        </row>
        <row r="12859">
          <cell r="A12859">
            <v>430895</v>
          </cell>
        </row>
        <row r="12860">
          <cell r="A12860">
            <v>430926</v>
          </cell>
        </row>
        <row r="12861">
          <cell r="A12861">
            <v>430956</v>
          </cell>
        </row>
        <row r="12862">
          <cell r="A12862">
            <v>430987</v>
          </cell>
        </row>
        <row r="12863">
          <cell r="A12863">
            <v>431018</v>
          </cell>
        </row>
        <row r="12864">
          <cell r="A12864">
            <v>431047</v>
          </cell>
        </row>
        <row r="12865">
          <cell r="A12865">
            <v>431078</v>
          </cell>
        </row>
        <row r="12866">
          <cell r="A12866">
            <v>431108</v>
          </cell>
        </row>
        <row r="12867">
          <cell r="A12867">
            <v>431139</v>
          </cell>
        </row>
        <row r="12868">
          <cell r="A12868">
            <v>431169</v>
          </cell>
        </row>
        <row r="12869">
          <cell r="A12869">
            <v>431200</v>
          </cell>
        </row>
        <row r="12870">
          <cell r="A12870">
            <v>431231</v>
          </cell>
        </row>
        <row r="12871">
          <cell r="A12871">
            <v>431261</v>
          </cell>
        </row>
        <row r="12872">
          <cell r="A12872">
            <v>431292</v>
          </cell>
        </row>
        <row r="12873">
          <cell r="A12873">
            <v>431322</v>
          </cell>
        </row>
        <row r="12874">
          <cell r="A12874">
            <v>431353</v>
          </cell>
        </row>
        <row r="12875">
          <cell r="A12875">
            <v>431384</v>
          </cell>
        </row>
        <row r="12876">
          <cell r="A12876">
            <v>431412</v>
          </cell>
        </row>
        <row r="12877">
          <cell r="A12877">
            <v>431443</v>
          </cell>
        </row>
        <row r="12878">
          <cell r="A12878">
            <v>431473</v>
          </cell>
        </row>
        <row r="12879">
          <cell r="A12879">
            <v>431504</v>
          </cell>
        </row>
        <row r="12880">
          <cell r="A12880">
            <v>431534</v>
          </cell>
        </row>
        <row r="12881">
          <cell r="A12881">
            <v>431565</v>
          </cell>
        </row>
        <row r="12882">
          <cell r="A12882">
            <v>431596</v>
          </cell>
        </row>
        <row r="12883">
          <cell r="A12883">
            <v>431626</v>
          </cell>
        </row>
        <row r="12884">
          <cell r="A12884">
            <v>431657</v>
          </cell>
        </row>
        <row r="12885">
          <cell r="A12885">
            <v>431687</v>
          </cell>
        </row>
        <row r="12886">
          <cell r="A12886">
            <v>431718</v>
          </cell>
        </row>
        <row r="12887">
          <cell r="A12887">
            <v>431749</v>
          </cell>
        </row>
        <row r="12888">
          <cell r="A12888">
            <v>431777</v>
          </cell>
        </row>
        <row r="12889">
          <cell r="A12889">
            <v>431808</v>
          </cell>
        </row>
        <row r="12890">
          <cell r="A12890">
            <v>431838</v>
          </cell>
        </row>
        <row r="12891">
          <cell r="A12891">
            <v>431869</v>
          </cell>
        </row>
        <row r="12892">
          <cell r="A12892">
            <v>431899</v>
          </cell>
        </row>
        <row r="12893">
          <cell r="A12893">
            <v>431930</v>
          </cell>
        </row>
        <row r="12894">
          <cell r="A12894">
            <v>431961</v>
          </cell>
        </row>
        <row r="12895">
          <cell r="A12895">
            <v>431991</v>
          </cell>
        </row>
        <row r="12896">
          <cell r="A12896">
            <v>432022</v>
          </cell>
        </row>
        <row r="12897">
          <cell r="A12897">
            <v>432052</v>
          </cell>
        </row>
        <row r="12898">
          <cell r="A12898">
            <v>432083</v>
          </cell>
        </row>
        <row r="12899">
          <cell r="A12899">
            <v>432114</v>
          </cell>
        </row>
        <row r="12900">
          <cell r="A12900">
            <v>432142</v>
          </cell>
        </row>
        <row r="12901">
          <cell r="A12901">
            <v>432173</v>
          </cell>
        </row>
        <row r="12902">
          <cell r="A12902">
            <v>432203</v>
          </cell>
        </row>
        <row r="12903">
          <cell r="A12903">
            <v>432234</v>
          </cell>
        </row>
        <row r="12904">
          <cell r="A12904">
            <v>432264</v>
          </cell>
        </row>
        <row r="12905">
          <cell r="A12905">
            <v>432295</v>
          </cell>
        </row>
        <row r="12906">
          <cell r="A12906">
            <v>432326</v>
          </cell>
        </row>
        <row r="12907">
          <cell r="A12907">
            <v>432356</v>
          </cell>
        </row>
        <row r="12908">
          <cell r="A12908">
            <v>432387</v>
          </cell>
        </row>
        <row r="12909">
          <cell r="A12909">
            <v>432417</v>
          </cell>
        </row>
        <row r="12910">
          <cell r="A12910">
            <v>432448</v>
          </cell>
        </row>
        <row r="12911">
          <cell r="A12911">
            <v>432479</v>
          </cell>
        </row>
        <row r="12912">
          <cell r="A12912">
            <v>432508</v>
          </cell>
        </row>
        <row r="12913">
          <cell r="A12913">
            <v>432539</v>
          </cell>
        </row>
        <row r="12914">
          <cell r="A12914">
            <v>432569</v>
          </cell>
        </row>
        <row r="12915">
          <cell r="A12915">
            <v>432600</v>
          </cell>
        </row>
        <row r="12916">
          <cell r="A12916">
            <v>432630</v>
          </cell>
        </row>
        <row r="12917">
          <cell r="A12917">
            <v>432661</v>
          </cell>
        </row>
        <row r="12918">
          <cell r="A12918">
            <v>432692</v>
          </cell>
        </row>
        <row r="12919">
          <cell r="A12919">
            <v>432722</v>
          </cell>
        </row>
        <row r="12920">
          <cell r="A12920">
            <v>432753</v>
          </cell>
        </row>
        <row r="12921">
          <cell r="A12921">
            <v>432783</v>
          </cell>
        </row>
        <row r="12922">
          <cell r="A12922">
            <v>432814</v>
          </cell>
        </row>
        <row r="12923">
          <cell r="A12923">
            <v>432845</v>
          </cell>
        </row>
        <row r="12924">
          <cell r="A12924">
            <v>432873</v>
          </cell>
        </row>
        <row r="12925">
          <cell r="A12925">
            <v>432904</v>
          </cell>
        </row>
        <row r="12926">
          <cell r="A12926">
            <v>432934</v>
          </cell>
        </row>
        <row r="12927">
          <cell r="A12927">
            <v>432965</v>
          </cell>
        </row>
        <row r="12928">
          <cell r="A12928">
            <v>432995</v>
          </cell>
        </row>
        <row r="12929">
          <cell r="A12929">
            <v>433026</v>
          </cell>
        </row>
        <row r="12930">
          <cell r="A12930">
            <v>433057</v>
          </cell>
        </row>
        <row r="12931">
          <cell r="A12931">
            <v>433087</v>
          </cell>
        </row>
        <row r="12932">
          <cell r="A12932">
            <v>433118</v>
          </cell>
        </row>
        <row r="12933">
          <cell r="A12933">
            <v>433148</v>
          </cell>
        </row>
        <row r="12934">
          <cell r="A12934">
            <v>433179</v>
          </cell>
        </row>
        <row r="12935">
          <cell r="A12935">
            <v>433210</v>
          </cell>
        </row>
        <row r="12936">
          <cell r="A12936">
            <v>433238</v>
          </cell>
        </row>
        <row r="12937">
          <cell r="A12937">
            <v>433269</v>
          </cell>
        </row>
        <row r="12938">
          <cell r="A12938">
            <v>433299</v>
          </cell>
        </row>
        <row r="12939">
          <cell r="A12939">
            <v>433330</v>
          </cell>
        </row>
        <row r="12940">
          <cell r="A12940">
            <v>433360</v>
          </cell>
        </row>
        <row r="12941">
          <cell r="A12941">
            <v>433391</v>
          </cell>
        </row>
        <row r="12942">
          <cell r="A12942">
            <v>433422</v>
          </cell>
        </row>
        <row r="12943">
          <cell r="A12943">
            <v>433452</v>
          </cell>
        </row>
        <row r="12944">
          <cell r="A12944">
            <v>433483</v>
          </cell>
        </row>
        <row r="12945">
          <cell r="A12945">
            <v>433513</v>
          </cell>
        </row>
        <row r="12946">
          <cell r="A12946">
            <v>433544</v>
          </cell>
        </row>
        <row r="12947">
          <cell r="A12947">
            <v>433575</v>
          </cell>
        </row>
        <row r="12948">
          <cell r="A12948">
            <v>433603</v>
          </cell>
        </row>
        <row r="12949">
          <cell r="A12949">
            <v>433634</v>
          </cell>
        </row>
        <row r="12950">
          <cell r="A12950">
            <v>433664</v>
          </cell>
        </row>
        <row r="12951">
          <cell r="A12951">
            <v>433695</v>
          </cell>
        </row>
        <row r="12952">
          <cell r="A12952">
            <v>433725</v>
          </cell>
        </row>
        <row r="12953">
          <cell r="A12953">
            <v>433756</v>
          </cell>
        </row>
        <row r="12954">
          <cell r="A12954">
            <v>433787</v>
          </cell>
        </row>
        <row r="12955">
          <cell r="A12955">
            <v>433817</v>
          </cell>
        </row>
        <row r="12956">
          <cell r="A12956">
            <v>433848</v>
          </cell>
        </row>
        <row r="12957">
          <cell r="A12957">
            <v>433878</v>
          </cell>
        </row>
        <row r="12958">
          <cell r="A12958">
            <v>433909</v>
          </cell>
        </row>
        <row r="12959">
          <cell r="A12959">
            <v>433940</v>
          </cell>
        </row>
        <row r="12960">
          <cell r="A12960">
            <v>433969</v>
          </cell>
        </row>
        <row r="12961">
          <cell r="A12961">
            <v>434000</v>
          </cell>
        </row>
        <row r="12962">
          <cell r="A12962">
            <v>434030</v>
          </cell>
        </row>
        <row r="12963">
          <cell r="A12963">
            <v>434061</v>
          </cell>
        </row>
        <row r="12964">
          <cell r="A12964">
            <v>434091</v>
          </cell>
        </row>
        <row r="12965">
          <cell r="A12965">
            <v>434122</v>
          </cell>
        </row>
        <row r="12966">
          <cell r="A12966">
            <v>434153</v>
          </cell>
        </row>
        <row r="12967">
          <cell r="A12967">
            <v>434183</v>
          </cell>
        </row>
        <row r="12968">
          <cell r="A12968">
            <v>434214</v>
          </cell>
        </row>
        <row r="12969">
          <cell r="A12969">
            <v>434244</v>
          </cell>
        </row>
        <row r="12970">
          <cell r="A12970">
            <v>434275</v>
          </cell>
        </row>
        <row r="12971">
          <cell r="A12971">
            <v>434306</v>
          </cell>
        </row>
        <row r="12972">
          <cell r="A12972">
            <v>434334</v>
          </cell>
        </row>
        <row r="12973">
          <cell r="A12973">
            <v>434365</v>
          </cell>
        </row>
        <row r="12974">
          <cell r="A12974">
            <v>434395</v>
          </cell>
        </row>
        <row r="12975">
          <cell r="A12975">
            <v>434426</v>
          </cell>
        </row>
        <row r="12976">
          <cell r="A12976">
            <v>434456</v>
          </cell>
        </row>
        <row r="12977">
          <cell r="A12977">
            <v>434487</v>
          </cell>
        </row>
        <row r="12978">
          <cell r="A12978">
            <v>434518</v>
          </cell>
        </row>
        <row r="12979">
          <cell r="A12979">
            <v>434548</v>
          </cell>
        </row>
        <row r="12980">
          <cell r="A12980">
            <v>434579</v>
          </cell>
        </row>
        <row r="12981">
          <cell r="A12981">
            <v>434609</v>
          </cell>
        </row>
        <row r="12982">
          <cell r="A12982">
            <v>434640</v>
          </cell>
        </row>
        <row r="12983">
          <cell r="A12983">
            <v>434671</v>
          </cell>
        </row>
        <row r="12984">
          <cell r="A12984">
            <v>434699</v>
          </cell>
        </row>
        <row r="12985">
          <cell r="A12985">
            <v>434730</v>
          </cell>
        </row>
        <row r="12986">
          <cell r="A12986">
            <v>434760</v>
          </cell>
        </row>
        <row r="12987">
          <cell r="A12987">
            <v>434791</v>
          </cell>
        </row>
        <row r="12988">
          <cell r="A12988">
            <v>434821</v>
          </cell>
        </row>
        <row r="12989">
          <cell r="A12989">
            <v>434852</v>
          </cell>
        </row>
        <row r="12990">
          <cell r="A12990">
            <v>434883</v>
          </cell>
        </row>
        <row r="12991">
          <cell r="A12991">
            <v>434913</v>
          </cell>
        </row>
        <row r="12992">
          <cell r="A12992">
            <v>434944</v>
          </cell>
        </row>
        <row r="12993">
          <cell r="A12993">
            <v>434974</v>
          </cell>
        </row>
        <row r="12994">
          <cell r="A12994">
            <v>435005</v>
          </cell>
        </row>
        <row r="12995">
          <cell r="A12995">
            <v>435036</v>
          </cell>
        </row>
        <row r="12996">
          <cell r="A12996">
            <v>435064</v>
          </cell>
        </row>
        <row r="12997">
          <cell r="A12997">
            <v>435095</v>
          </cell>
        </row>
        <row r="12998">
          <cell r="A12998">
            <v>435125</v>
          </cell>
        </row>
        <row r="12999">
          <cell r="A12999">
            <v>435156</v>
          </cell>
        </row>
        <row r="13000">
          <cell r="A13000">
            <v>435186</v>
          </cell>
        </row>
        <row r="13001">
          <cell r="A13001">
            <v>435217</v>
          </cell>
        </row>
        <row r="13002">
          <cell r="A13002">
            <v>435248</v>
          </cell>
        </row>
        <row r="13003">
          <cell r="A13003">
            <v>435278</v>
          </cell>
        </row>
        <row r="13004">
          <cell r="A13004">
            <v>435309</v>
          </cell>
        </row>
        <row r="13005">
          <cell r="A13005">
            <v>435339</v>
          </cell>
        </row>
        <row r="13006">
          <cell r="A13006">
            <v>435370</v>
          </cell>
        </row>
        <row r="13007">
          <cell r="A13007">
            <v>435401</v>
          </cell>
        </row>
        <row r="13008">
          <cell r="A13008">
            <v>435430</v>
          </cell>
        </row>
        <row r="13009">
          <cell r="A13009">
            <v>435461</v>
          </cell>
        </row>
        <row r="13010">
          <cell r="A13010">
            <v>435491</v>
          </cell>
        </row>
        <row r="13011">
          <cell r="A13011">
            <v>435522</v>
          </cell>
        </row>
        <row r="13012">
          <cell r="A13012">
            <v>435552</v>
          </cell>
        </row>
        <row r="13013">
          <cell r="A13013">
            <v>435583</v>
          </cell>
        </row>
        <row r="13014">
          <cell r="A13014">
            <v>435614</v>
          </cell>
        </row>
        <row r="13015">
          <cell r="A13015">
            <v>435644</v>
          </cell>
        </row>
        <row r="13016">
          <cell r="A13016">
            <v>435675</v>
          </cell>
        </row>
        <row r="13017">
          <cell r="A13017">
            <v>435705</v>
          </cell>
        </row>
        <row r="13018">
          <cell r="A13018">
            <v>435736</v>
          </cell>
        </row>
        <row r="13019">
          <cell r="A13019">
            <v>435767</v>
          </cell>
        </row>
        <row r="13020">
          <cell r="A13020">
            <v>435795</v>
          </cell>
        </row>
        <row r="13021">
          <cell r="A13021">
            <v>435826</v>
          </cell>
        </row>
        <row r="13022">
          <cell r="A13022">
            <v>435856</v>
          </cell>
        </row>
        <row r="13023">
          <cell r="A13023">
            <v>435887</v>
          </cell>
        </row>
        <row r="13024">
          <cell r="A13024">
            <v>435917</v>
          </cell>
        </row>
        <row r="13025">
          <cell r="A13025">
            <v>435948</v>
          </cell>
        </row>
        <row r="13026">
          <cell r="A13026">
            <v>435979</v>
          </cell>
        </row>
        <row r="13027">
          <cell r="A13027">
            <v>436009</v>
          </cell>
        </row>
        <row r="13028">
          <cell r="A13028">
            <v>436040</v>
          </cell>
        </row>
        <row r="13029">
          <cell r="A13029">
            <v>436070</v>
          </cell>
        </row>
        <row r="13030">
          <cell r="A13030">
            <v>436101</v>
          </cell>
        </row>
        <row r="13031">
          <cell r="A13031">
            <v>436132</v>
          </cell>
        </row>
        <row r="13032">
          <cell r="A13032">
            <v>436160</v>
          </cell>
        </row>
        <row r="13033">
          <cell r="A13033">
            <v>436191</v>
          </cell>
        </row>
        <row r="13034">
          <cell r="A13034">
            <v>436221</v>
          </cell>
        </row>
        <row r="13035">
          <cell r="A13035">
            <v>436252</v>
          </cell>
        </row>
        <row r="13036">
          <cell r="A13036">
            <v>436282</v>
          </cell>
        </row>
        <row r="13037">
          <cell r="A13037">
            <v>436313</v>
          </cell>
        </row>
        <row r="13038">
          <cell r="A13038">
            <v>436344</v>
          </cell>
        </row>
        <row r="13039">
          <cell r="A13039">
            <v>436374</v>
          </cell>
        </row>
        <row r="13040">
          <cell r="A13040">
            <v>436405</v>
          </cell>
        </row>
        <row r="13041">
          <cell r="A13041">
            <v>436435</v>
          </cell>
        </row>
        <row r="13042">
          <cell r="A13042">
            <v>436466</v>
          </cell>
        </row>
        <row r="13043">
          <cell r="A13043">
            <v>436497</v>
          </cell>
        </row>
        <row r="13044">
          <cell r="A13044">
            <v>436525</v>
          </cell>
        </row>
        <row r="13045">
          <cell r="A13045">
            <v>436556</v>
          </cell>
        </row>
        <row r="13046">
          <cell r="A13046">
            <v>436586</v>
          </cell>
        </row>
        <row r="13047">
          <cell r="A13047">
            <v>436617</v>
          </cell>
        </row>
        <row r="13048">
          <cell r="A13048">
            <v>436647</v>
          </cell>
        </row>
        <row r="13049">
          <cell r="A13049">
            <v>436678</v>
          </cell>
        </row>
        <row r="13050">
          <cell r="A13050">
            <v>436709</v>
          </cell>
        </row>
        <row r="13051">
          <cell r="A13051">
            <v>436739</v>
          </cell>
        </row>
        <row r="13052">
          <cell r="A13052">
            <v>436770</v>
          </cell>
        </row>
        <row r="13053">
          <cell r="A13053">
            <v>436800</v>
          </cell>
        </row>
        <row r="13054">
          <cell r="A13054">
            <v>436831</v>
          </cell>
        </row>
        <row r="13055">
          <cell r="A13055">
            <v>436862</v>
          </cell>
        </row>
        <row r="13056">
          <cell r="A13056">
            <v>436891</v>
          </cell>
        </row>
        <row r="13057">
          <cell r="A13057">
            <v>436922</v>
          </cell>
        </row>
        <row r="13058">
          <cell r="A13058">
            <v>436952</v>
          </cell>
        </row>
        <row r="13059">
          <cell r="A13059">
            <v>436983</v>
          </cell>
        </row>
        <row r="13060">
          <cell r="A13060">
            <v>437013</v>
          </cell>
        </row>
        <row r="13061">
          <cell r="A13061">
            <v>437044</v>
          </cell>
        </row>
        <row r="13062">
          <cell r="A13062">
            <v>437075</v>
          </cell>
        </row>
        <row r="13063">
          <cell r="A13063">
            <v>437105</v>
          </cell>
        </row>
        <row r="13064">
          <cell r="A13064">
            <v>437136</v>
          </cell>
        </row>
        <row r="13065">
          <cell r="A13065">
            <v>437166</v>
          </cell>
        </row>
        <row r="13066">
          <cell r="A13066">
            <v>437197</v>
          </cell>
        </row>
        <row r="13067">
          <cell r="A13067">
            <v>437228</v>
          </cell>
        </row>
        <row r="13068">
          <cell r="A13068">
            <v>437256</v>
          </cell>
        </row>
        <row r="13069">
          <cell r="A13069">
            <v>437287</v>
          </cell>
        </row>
        <row r="13070">
          <cell r="A13070">
            <v>437317</v>
          </cell>
        </row>
        <row r="13071">
          <cell r="A13071">
            <v>437348</v>
          </cell>
        </row>
        <row r="13072">
          <cell r="A13072">
            <v>437378</v>
          </cell>
        </row>
        <row r="13073">
          <cell r="A13073">
            <v>437409</v>
          </cell>
        </row>
        <row r="13074">
          <cell r="A13074">
            <v>437440</v>
          </cell>
        </row>
        <row r="13075">
          <cell r="A13075">
            <v>437470</v>
          </cell>
        </row>
        <row r="13076">
          <cell r="A13076">
            <v>437501</v>
          </cell>
        </row>
        <row r="13077">
          <cell r="A13077">
            <v>437531</v>
          </cell>
        </row>
        <row r="13078">
          <cell r="A13078">
            <v>437562</v>
          </cell>
        </row>
        <row r="13079">
          <cell r="A13079">
            <v>437593</v>
          </cell>
        </row>
        <row r="13080">
          <cell r="A13080">
            <v>437621</v>
          </cell>
        </row>
        <row r="13081">
          <cell r="A13081">
            <v>437652</v>
          </cell>
        </row>
        <row r="13082">
          <cell r="A13082">
            <v>437682</v>
          </cell>
        </row>
        <row r="13083">
          <cell r="A13083">
            <v>437713</v>
          </cell>
        </row>
        <row r="13084">
          <cell r="A13084">
            <v>437743</v>
          </cell>
        </row>
        <row r="13085">
          <cell r="A13085">
            <v>437774</v>
          </cell>
        </row>
        <row r="13086">
          <cell r="A13086">
            <v>437805</v>
          </cell>
        </row>
        <row r="13087">
          <cell r="A13087">
            <v>437835</v>
          </cell>
        </row>
        <row r="13088">
          <cell r="A13088">
            <v>437866</v>
          </cell>
        </row>
        <row r="13089">
          <cell r="A13089">
            <v>437896</v>
          </cell>
        </row>
        <row r="13090">
          <cell r="A13090">
            <v>437927</v>
          </cell>
        </row>
        <row r="13091">
          <cell r="A13091">
            <v>437958</v>
          </cell>
        </row>
        <row r="13092">
          <cell r="A13092">
            <v>437986</v>
          </cell>
        </row>
        <row r="13093">
          <cell r="A13093">
            <v>438017</v>
          </cell>
        </row>
        <row r="13094">
          <cell r="A13094">
            <v>438047</v>
          </cell>
        </row>
        <row r="13095">
          <cell r="A13095">
            <v>438078</v>
          </cell>
        </row>
        <row r="13096">
          <cell r="A13096">
            <v>438108</v>
          </cell>
        </row>
        <row r="13097">
          <cell r="A13097">
            <v>438139</v>
          </cell>
        </row>
        <row r="13098">
          <cell r="A13098">
            <v>438170</v>
          </cell>
        </row>
        <row r="13099">
          <cell r="A13099">
            <v>438200</v>
          </cell>
        </row>
        <row r="13100">
          <cell r="A13100">
            <v>438231</v>
          </cell>
        </row>
        <row r="13101">
          <cell r="A13101">
            <v>438261</v>
          </cell>
        </row>
        <row r="13102">
          <cell r="A13102">
            <v>438292</v>
          </cell>
        </row>
        <row r="13103">
          <cell r="A13103">
            <v>438323</v>
          </cell>
        </row>
        <row r="13104">
          <cell r="A13104">
            <v>438351</v>
          </cell>
        </row>
        <row r="13105">
          <cell r="A13105">
            <v>438382</v>
          </cell>
        </row>
        <row r="13106">
          <cell r="A13106">
            <v>438412</v>
          </cell>
        </row>
        <row r="13107">
          <cell r="A13107">
            <v>438443</v>
          </cell>
        </row>
        <row r="13108">
          <cell r="A13108">
            <v>438473</v>
          </cell>
        </row>
        <row r="13109">
          <cell r="A13109">
            <v>438504</v>
          </cell>
        </row>
        <row r="13110">
          <cell r="A13110">
            <v>438535</v>
          </cell>
        </row>
        <row r="13111">
          <cell r="A13111">
            <v>438565</v>
          </cell>
        </row>
        <row r="13112">
          <cell r="A13112">
            <v>438596</v>
          </cell>
        </row>
        <row r="13113">
          <cell r="A13113">
            <v>438626</v>
          </cell>
        </row>
        <row r="13114">
          <cell r="A13114">
            <v>438657</v>
          </cell>
        </row>
        <row r="13115">
          <cell r="A13115">
            <v>438688</v>
          </cell>
        </row>
        <row r="13116">
          <cell r="A13116">
            <v>438716</v>
          </cell>
        </row>
        <row r="13117">
          <cell r="A13117">
            <v>438747</v>
          </cell>
        </row>
        <row r="13118">
          <cell r="A13118">
            <v>438777</v>
          </cell>
        </row>
        <row r="13119">
          <cell r="A13119">
            <v>438808</v>
          </cell>
        </row>
        <row r="13120">
          <cell r="A13120">
            <v>438838</v>
          </cell>
        </row>
        <row r="13121">
          <cell r="A13121">
            <v>438869</v>
          </cell>
        </row>
        <row r="13122">
          <cell r="A13122">
            <v>438900</v>
          </cell>
        </row>
        <row r="13123">
          <cell r="A13123">
            <v>438930</v>
          </cell>
        </row>
        <row r="13124">
          <cell r="A13124">
            <v>438961</v>
          </cell>
        </row>
        <row r="13125">
          <cell r="A13125">
            <v>438991</v>
          </cell>
        </row>
        <row r="13126">
          <cell r="A13126">
            <v>439022</v>
          </cell>
        </row>
        <row r="13127">
          <cell r="A13127">
            <v>439053</v>
          </cell>
        </row>
        <row r="13128">
          <cell r="A13128">
            <v>439081</v>
          </cell>
        </row>
        <row r="13129">
          <cell r="A13129">
            <v>439112</v>
          </cell>
        </row>
        <row r="13130">
          <cell r="A13130">
            <v>439142</v>
          </cell>
        </row>
        <row r="13131">
          <cell r="A13131">
            <v>439173</v>
          </cell>
        </row>
        <row r="13132">
          <cell r="A13132">
            <v>439203</v>
          </cell>
        </row>
        <row r="13133">
          <cell r="A13133">
            <v>439234</v>
          </cell>
        </row>
        <row r="13134">
          <cell r="A13134">
            <v>439265</v>
          </cell>
        </row>
        <row r="13135">
          <cell r="A13135">
            <v>439295</v>
          </cell>
        </row>
        <row r="13136">
          <cell r="A13136">
            <v>439326</v>
          </cell>
        </row>
        <row r="13137">
          <cell r="A13137">
            <v>439356</v>
          </cell>
        </row>
        <row r="13138">
          <cell r="A13138">
            <v>439387</v>
          </cell>
        </row>
        <row r="13139">
          <cell r="A13139">
            <v>439418</v>
          </cell>
        </row>
        <row r="13140">
          <cell r="A13140">
            <v>439446</v>
          </cell>
        </row>
        <row r="13141">
          <cell r="A13141">
            <v>439477</v>
          </cell>
        </row>
        <row r="13142">
          <cell r="A13142">
            <v>439507</v>
          </cell>
        </row>
        <row r="13143">
          <cell r="A13143">
            <v>439538</v>
          </cell>
        </row>
        <row r="13144">
          <cell r="A13144">
            <v>439568</v>
          </cell>
        </row>
        <row r="13145">
          <cell r="A13145">
            <v>439599</v>
          </cell>
        </row>
        <row r="13146">
          <cell r="A13146">
            <v>439630</v>
          </cell>
        </row>
        <row r="13147">
          <cell r="A13147">
            <v>439660</v>
          </cell>
        </row>
        <row r="13148">
          <cell r="A13148">
            <v>439691</v>
          </cell>
        </row>
        <row r="13149">
          <cell r="A13149">
            <v>439721</v>
          </cell>
        </row>
        <row r="13150">
          <cell r="A13150">
            <v>439752</v>
          </cell>
        </row>
        <row r="13151">
          <cell r="A13151">
            <v>439783</v>
          </cell>
        </row>
        <row r="13152">
          <cell r="A13152">
            <v>439812</v>
          </cell>
        </row>
        <row r="13153">
          <cell r="A13153">
            <v>439843</v>
          </cell>
        </row>
        <row r="13154">
          <cell r="A13154">
            <v>439873</v>
          </cell>
        </row>
        <row r="13155">
          <cell r="A13155">
            <v>439904</v>
          </cell>
        </row>
        <row r="13156">
          <cell r="A13156">
            <v>439934</v>
          </cell>
        </row>
        <row r="13157">
          <cell r="A13157">
            <v>439965</v>
          </cell>
        </row>
        <row r="13158">
          <cell r="A13158">
            <v>439996</v>
          </cell>
        </row>
        <row r="13159">
          <cell r="A13159">
            <v>440026</v>
          </cell>
        </row>
        <row r="13160">
          <cell r="A13160">
            <v>440057</v>
          </cell>
        </row>
        <row r="13161">
          <cell r="A13161">
            <v>440087</v>
          </cell>
        </row>
        <row r="13162">
          <cell r="A13162">
            <v>440118</v>
          </cell>
        </row>
        <row r="13163">
          <cell r="A13163">
            <v>440149</v>
          </cell>
        </row>
        <row r="13164">
          <cell r="A13164">
            <v>440177</v>
          </cell>
        </row>
        <row r="13165">
          <cell r="A13165">
            <v>440208</v>
          </cell>
        </row>
        <row r="13166">
          <cell r="A13166">
            <v>440238</v>
          </cell>
        </row>
        <row r="13167">
          <cell r="A13167">
            <v>440269</v>
          </cell>
        </row>
        <row r="13168">
          <cell r="A13168">
            <v>440299</v>
          </cell>
        </row>
        <row r="13169">
          <cell r="A13169">
            <v>440330</v>
          </cell>
        </row>
        <row r="13170">
          <cell r="A13170">
            <v>440361</v>
          </cell>
        </row>
        <row r="13171">
          <cell r="A13171">
            <v>440391</v>
          </cell>
        </row>
        <row r="13172">
          <cell r="A13172">
            <v>440422</v>
          </cell>
        </row>
        <row r="13173">
          <cell r="A13173">
            <v>440452</v>
          </cell>
        </row>
        <row r="13174">
          <cell r="A13174">
            <v>440483</v>
          </cell>
        </row>
        <row r="13175">
          <cell r="A13175">
            <v>440514</v>
          </cell>
        </row>
        <row r="13176">
          <cell r="A13176">
            <v>440542</v>
          </cell>
        </row>
        <row r="13177">
          <cell r="A13177">
            <v>440573</v>
          </cell>
        </row>
        <row r="13178">
          <cell r="A13178">
            <v>440603</v>
          </cell>
        </row>
        <row r="13179">
          <cell r="A13179">
            <v>440634</v>
          </cell>
        </row>
        <row r="13180">
          <cell r="A13180">
            <v>440664</v>
          </cell>
        </row>
        <row r="13181">
          <cell r="A13181">
            <v>440695</v>
          </cell>
        </row>
        <row r="13182">
          <cell r="A13182">
            <v>440726</v>
          </cell>
        </row>
        <row r="13183">
          <cell r="A13183">
            <v>440756</v>
          </cell>
        </row>
        <row r="13184">
          <cell r="A13184">
            <v>440787</v>
          </cell>
        </row>
        <row r="13185">
          <cell r="A13185">
            <v>440817</v>
          </cell>
        </row>
        <row r="13186">
          <cell r="A13186">
            <v>440848</v>
          </cell>
        </row>
        <row r="13187">
          <cell r="A13187">
            <v>440879</v>
          </cell>
        </row>
        <row r="13188">
          <cell r="A13188">
            <v>440907</v>
          </cell>
        </row>
        <row r="13189">
          <cell r="A13189">
            <v>440938</v>
          </cell>
        </row>
        <row r="13190">
          <cell r="A13190">
            <v>440968</v>
          </cell>
        </row>
        <row r="13191">
          <cell r="A13191">
            <v>440999</v>
          </cell>
        </row>
        <row r="13192">
          <cell r="A13192">
            <v>441029</v>
          </cell>
        </row>
        <row r="13193">
          <cell r="A13193">
            <v>441060</v>
          </cell>
        </row>
        <row r="13194">
          <cell r="A13194">
            <v>441091</v>
          </cell>
        </row>
        <row r="13195">
          <cell r="A13195">
            <v>441121</v>
          </cell>
        </row>
        <row r="13196">
          <cell r="A13196">
            <v>441152</v>
          </cell>
        </row>
        <row r="13197">
          <cell r="A13197">
            <v>441182</v>
          </cell>
        </row>
        <row r="13198">
          <cell r="A13198">
            <v>441213</v>
          </cell>
        </row>
        <row r="13199">
          <cell r="A13199">
            <v>441244</v>
          </cell>
        </row>
        <row r="13200">
          <cell r="A13200">
            <v>441273</v>
          </cell>
        </row>
        <row r="13201">
          <cell r="A13201">
            <v>441304</v>
          </cell>
        </row>
        <row r="13202">
          <cell r="A13202">
            <v>441334</v>
          </cell>
        </row>
        <row r="13203">
          <cell r="A13203">
            <v>441365</v>
          </cell>
        </row>
        <row r="13204">
          <cell r="A13204">
            <v>441395</v>
          </cell>
        </row>
        <row r="13205">
          <cell r="A13205">
            <v>441426</v>
          </cell>
        </row>
        <row r="13206">
          <cell r="A13206">
            <v>441457</v>
          </cell>
        </row>
        <row r="13207">
          <cell r="A13207">
            <v>441487</v>
          </cell>
        </row>
        <row r="13208">
          <cell r="A13208">
            <v>441518</v>
          </cell>
        </row>
        <row r="13209">
          <cell r="A13209">
            <v>441548</v>
          </cell>
        </row>
        <row r="13210">
          <cell r="A13210">
            <v>441579</v>
          </cell>
        </row>
        <row r="13211">
          <cell r="A13211">
            <v>441610</v>
          </cell>
        </row>
        <row r="13212">
          <cell r="A13212">
            <v>441638</v>
          </cell>
        </row>
        <row r="13213">
          <cell r="A13213">
            <v>441669</v>
          </cell>
        </row>
        <row r="13214">
          <cell r="A13214">
            <v>441699</v>
          </cell>
        </row>
        <row r="13215">
          <cell r="A13215">
            <v>441730</v>
          </cell>
        </row>
        <row r="13216">
          <cell r="A13216">
            <v>441760</v>
          </cell>
        </row>
        <row r="13217">
          <cell r="A13217">
            <v>441791</v>
          </cell>
        </row>
        <row r="13218">
          <cell r="A13218">
            <v>441822</v>
          </cell>
        </row>
        <row r="13219">
          <cell r="A13219">
            <v>441852</v>
          </cell>
        </row>
        <row r="13220">
          <cell r="A13220">
            <v>441883</v>
          </cell>
        </row>
        <row r="13221">
          <cell r="A13221">
            <v>441913</v>
          </cell>
        </row>
        <row r="13222">
          <cell r="A13222">
            <v>441944</v>
          </cell>
        </row>
        <row r="13223">
          <cell r="A13223">
            <v>441975</v>
          </cell>
        </row>
        <row r="13224">
          <cell r="A13224">
            <v>442003</v>
          </cell>
        </row>
        <row r="13225">
          <cell r="A13225">
            <v>442034</v>
          </cell>
        </row>
        <row r="13226">
          <cell r="A13226">
            <v>442064</v>
          </cell>
        </row>
        <row r="13227">
          <cell r="A13227">
            <v>442095</v>
          </cell>
        </row>
        <row r="13228">
          <cell r="A13228">
            <v>442125</v>
          </cell>
        </row>
        <row r="13229">
          <cell r="A13229">
            <v>442156</v>
          </cell>
        </row>
        <row r="13230">
          <cell r="A13230">
            <v>442187</v>
          </cell>
        </row>
        <row r="13231">
          <cell r="A13231">
            <v>442217</v>
          </cell>
        </row>
        <row r="13232">
          <cell r="A13232">
            <v>442248</v>
          </cell>
        </row>
        <row r="13233">
          <cell r="A13233">
            <v>442278</v>
          </cell>
        </row>
        <row r="13234">
          <cell r="A13234">
            <v>442309</v>
          </cell>
        </row>
        <row r="13235">
          <cell r="A13235">
            <v>442340</v>
          </cell>
        </row>
        <row r="13236">
          <cell r="A13236">
            <v>442368</v>
          </cell>
        </row>
        <row r="13237">
          <cell r="A13237">
            <v>442399</v>
          </cell>
        </row>
        <row r="13238">
          <cell r="A13238">
            <v>442429</v>
          </cell>
        </row>
        <row r="13239">
          <cell r="A13239">
            <v>442460</v>
          </cell>
        </row>
        <row r="13240">
          <cell r="A13240">
            <v>442490</v>
          </cell>
        </row>
        <row r="13241">
          <cell r="A13241">
            <v>442521</v>
          </cell>
        </row>
        <row r="13242">
          <cell r="A13242">
            <v>442552</v>
          </cell>
        </row>
        <row r="13243">
          <cell r="A13243">
            <v>442582</v>
          </cell>
        </row>
        <row r="13244">
          <cell r="A13244">
            <v>442613</v>
          </cell>
        </row>
        <row r="13245">
          <cell r="A13245">
            <v>442643</v>
          </cell>
        </row>
        <row r="13246">
          <cell r="A13246">
            <v>442674</v>
          </cell>
        </row>
        <row r="13247">
          <cell r="A13247">
            <v>442705</v>
          </cell>
        </row>
        <row r="13248">
          <cell r="A13248">
            <v>442734</v>
          </cell>
        </row>
        <row r="13249">
          <cell r="A13249">
            <v>442765</v>
          </cell>
        </row>
        <row r="13250">
          <cell r="A13250">
            <v>442795</v>
          </cell>
        </row>
        <row r="13251">
          <cell r="A13251">
            <v>442826</v>
          </cell>
        </row>
        <row r="13252">
          <cell r="A13252">
            <v>442856</v>
          </cell>
        </row>
        <row r="13253">
          <cell r="A13253">
            <v>442887</v>
          </cell>
        </row>
        <row r="13254">
          <cell r="A13254">
            <v>442918</v>
          </cell>
        </row>
        <row r="13255">
          <cell r="A13255">
            <v>442948</v>
          </cell>
        </row>
        <row r="13256">
          <cell r="A13256">
            <v>442979</v>
          </cell>
        </row>
        <row r="13257">
          <cell r="A13257">
            <v>443009</v>
          </cell>
        </row>
        <row r="13258">
          <cell r="A13258">
            <v>443040</v>
          </cell>
        </row>
        <row r="13259">
          <cell r="A13259">
            <v>443071</v>
          </cell>
        </row>
        <row r="13260">
          <cell r="A13260">
            <v>443099</v>
          </cell>
        </row>
        <row r="13261">
          <cell r="A13261">
            <v>443130</v>
          </cell>
        </row>
        <row r="13262">
          <cell r="A13262">
            <v>443160</v>
          </cell>
        </row>
        <row r="13263">
          <cell r="A13263">
            <v>443191</v>
          </cell>
        </row>
        <row r="13264">
          <cell r="A13264">
            <v>443221</v>
          </cell>
        </row>
        <row r="13265">
          <cell r="A13265">
            <v>443252</v>
          </cell>
        </row>
        <row r="13266">
          <cell r="A13266">
            <v>443283</v>
          </cell>
        </row>
        <row r="13267">
          <cell r="A13267">
            <v>443313</v>
          </cell>
        </row>
        <row r="13268">
          <cell r="A13268">
            <v>443344</v>
          </cell>
        </row>
        <row r="13269">
          <cell r="A13269">
            <v>443374</v>
          </cell>
        </row>
        <row r="13270">
          <cell r="A13270">
            <v>443405</v>
          </cell>
        </row>
        <row r="13271">
          <cell r="A13271">
            <v>443436</v>
          </cell>
        </row>
        <row r="13272">
          <cell r="A13272">
            <v>443464</v>
          </cell>
        </row>
        <row r="13273">
          <cell r="A13273">
            <v>443495</v>
          </cell>
        </row>
        <row r="13274">
          <cell r="A13274">
            <v>443525</v>
          </cell>
        </row>
        <row r="13275">
          <cell r="A13275">
            <v>443556</v>
          </cell>
        </row>
        <row r="13276">
          <cell r="A13276">
            <v>443586</v>
          </cell>
        </row>
        <row r="13277">
          <cell r="A13277">
            <v>443617</v>
          </cell>
        </row>
        <row r="13278">
          <cell r="A13278">
            <v>443648</v>
          </cell>
        </row>
        <row r="13279">
          <cell r="A13279">
            <v>443678</v>
          </cell>
        </row>
        <row r="13280">
          <cell r="A13280">
            <v>443709</v>
          </cell>
        </row>
        <row r="13281">
          <cell r="A13281">
            <v>443739</v>
          </cell>
        </row>
        <row r="13282">
          <cell r="A13282">
            <v>443770</v>
          </cell>
        </row>
        <row r="13283">
          <cell r="A13283">
            <v>443801</v>
          </cell>
        </row>
        <row r="13284">
          <cell r="A13284">
            <v>443829</v>
          </cell>
        </row>
        <row r="13285">
          <cell r="A13285">
            <v>443860</v>
          </cell>
        </row>
        <row r="13286">
          <cell r="A13286">
            <v>443890</v>
          </cell>
        </row>
        <row r="13287">
          <cell r="A13287">
            <v>443921</v>
          </cell>
        </row>
        <row r="13288">
          <cell r="A13288">
            <v>443951</v>
          </cell>
        </row>
        <row r="13289">
          <cell r="A13289">
            <v>443982</v>
          </cell>
        </row>
        <row r="13290">
          <cell r="A13290">
            <v>444013</v>
          </cell>
        </row>
        <row r="13291">
          <cell r="A13291">
            <v>444043</v>
          </cell>
        </row>
        <row r="13292">
          <cell r="A13292">
            <v>444074</v>
          </cell>
        </row>
        <row r="13293">
          <cell r="A13293">
            <v>444104</v>
          </cell>
        </row>
        <row r="13294">
          <cell r="A13294">
            <v>444135</v>
          </cell>
        </row>
        <row r="13295">
          <cell r="A13295">
            <v>444166</v>
          </cell>
        </row>
        <row r="13296">
          <cell r="A13296">
            <v>444195</v>
          </cell>
        </row>
        <row r="13297">
          <cell r="A13297">
            <v>444226</v>
          </cell>
        </row>
        <row r="13298">
          <cell r="A13298">
            <v>444256</v>
          </cell>
        </row>
        <row r="13299">
          <cell r="A13299">
            <v>444287</v>
          </cell>
        </row>
        <row r="13300">
          <cell r="A13300">
            <v>444317</v>
          </cell>
        </row>
        <row r="13301">
          <cell r="A13301">
            <v>444348</v>
          </cell>
        </row>
        <row r="13302">
          <cell r="A13302">
            <v>444379</v>
          </cell>
        </row>
        <row r="13303">
          <cell r="A13303">
            <v>444409</v>
          </cell>
        </row>
        <row r="13304">
          <cell r="A13304">
            <v>444440</v>
          </cell>
        </row>
        <row r="13305">
          <cell r="A13305">
            <v>444470</v>
          </cell>
        </row>
        <row r="13306">
          <cell r="A13306">
            <v>444501</v>
          </cell>
        </row>
        <row r="13307">
          <cell r="A13307">
            <v>444532</v>
          </cell>
        </row>
        <row r="13308">
          <cell r="A13308">
            <v>444560</v>
          </cell>
        </row>
        <row r="13309">
          <cell r="A13309">
            <v>444591</v>
          </cell>
        </row>
        <row r="13310">
          <cell r="A13310">
            <v>444621</v>
          </cell>
        </row>
        <row r="13311">
          <cell r="A13311">
            <v>444652</v>
          </cell>
        </row>
        <row r="13312">
          <cell r="A13312">
            <v>444682</v>
          </cell>
        </row>
        <row r="13313">
          <cell r="A13313">
            <v>444713</v>
          </cell>
        </row>
        <row r="13314">
          <cell r="A13314">
            <v>444744</v>
          </cell>
        </row>
        <row r="13315">
          <cell r="A13315">
            <v>444774</v>
          </cell>
        </row>
        <row r="13316">
          <cell r="A13316">
            <v>444805</v>
          </cell>
        </row>
        <row r="13317">
          <cell r="A13317">
            <v>444835</v>
          </cell>
        </row>
        <row r="13318">
          <cell r="A13318">
            <v>444866</v>
          </cell>
        </row>
        <row r="13319">
          <cell r="A13319">
            <v>444897</v>
          </cell>
        </row>
        <row r="13320">
          <cell r="A13320">
            <v>444925</v>
          </cell>
        </row>
        <row r="13321">
          <cell r="A13321">
            <v>444956</v>
          </cell>
        </row>
        <row r="13322">
          <cell r="A13322">
            <v>444986</v>
          </cell>
        </row>
        <row r="13323">
          <cell r="A13323">
            <v>445017</v>
          </cell>
        </row>
        <row r="13324">
          <cell r="A13324">
            <v>445047</v>
          </cell>
        </row>
        <row r="13325">
          <cell r="A13325">
            <v>445078</v>
          </cell>
        </row>
        <row r="13326">
          <cell r="A13326">
            <v>445109</v>
          </cell>
        </row>
        <row r="13327">
          <cell r="A13327">
            <v>445139</v>
          </cell>
        </row>
        <row r="13328">
          <cell r="A13328">
            <v>445170</v>
          </cell>
        </row>
        <row r="13329">
          <cell r="A13329">
            <v>445200</v>
          </cell>
        </row>
        <row r="13330">
          <cell r="A13330">
            <v>445231</v>
          </cell>
        </row>
        <row r="13331">
          <cell r="A13331">
            <v>445262</v>
          </cell>
        </row>
        <row r="13332">
          <cell r="A13332">
            <v>445290</v>
          </cell>
        </row>
        <row r="13333">
          <cell r="A13333">
            <v>445321</v>
          </cell>
        </row>
        <row r="13334">
          <cell r="A13334">
            <v>445351</v>
          </cell>
        </row>
        <row r="13335">
          <cell r="A13335">
            <v>445382</v>
          </cell>
        </row>
        <row r="13336">
          <cell r="A13336">
            <v>445412</v>
          </cell>
        </row>
        <row r="13337">
          <cell r="A13337">
            <v>445443</v>
          </cell>
        </row>
        <row r="13338">
          <cell r="A13338">
            <v>445474</v>
          </cell>
        </row>
        <row r="13339">
          <cell r="A13339">
            <v>445504</v>
          </cell>
        </row>
        <row r="13340">
          <cell r="A13340">
            <v>445535</v>
          </cell>
        </row>
        <row r="13341">
          <cell r="A13341">
            <v>445565</v>
          </cell>
        </row>
        <row r="13342">
          <cell r="A13342">
            <v>445596</v>
          </cell>
        </row>
        <row r="13343">
          <cell r="A13343">
            <v>445627</v>
          </cell>
        </row>
        <row r="13344">
          <cell r="A13344">
            <v>445656</v>
          </cell>
        </row>
        <row r="13345">
          <cell r="A13345">
            <v>445687</v>
          </cell>
        </row>
        <row r="13346">
          <cell r="A13346">
            <v>445717</v>
          </cell>
        </row>
        <row r="13347">
          <cell r="A13347">
            <v>445748</v>
          </cell>
        </row>
        <row r="13348">
          <cell r="A13348">
            <v>445778</v>
          </cell>
        </row>
        <row r="13349">
          <cell r="A13349">
            <v>445809</v>
          </cell>
        </row>
        <row r="13350">
          <cell r="A13350">
            <v>445840</v>
          </cell>
        </row>
        <row r="13351">
          <cell r="A13351">
            <v>445870</v>
          </cell>
        </row>
        <row r="13352">
          <cell r="A13352">
            <v>445901</v>
          </cell>
        </row>
        <row r="13353">
          <cell r="A13353">
            <v>445931</v>
          </cell>
        </row>
        <row r="13354">
          <cell r="A13354">
            <v>445962</v>
          </cell>
        </row>
        <row r="13355">
          <cell r="A13355">
            <v>445993</v>
          </cell>
        </row>
        <row r="13356">
          <cell r="A13356">
            <v>446021</v>
          </cell>
        </row>
        <row r="13357">
          <cell r="A13357">
            <v>446052</v>
          </cell>
        </row>
        <row r="13358">
          <cell r="A13358">
            <v>446082</v>
          </cell>
        </row>
        <row r="13359">
          <cell r="A13359">
            <v>446113</v>
          </cell>
        </row>
        <row r="13360">
          <cell r="A13360">
            <v>446143</v>
          </cell>
        </row>
        <row r="13361">
          <cell r="A13361">
            <v>446174</v>
          </cell>
        </row>
        <row r="13362">
          <cell r="A13362">
            <v>446205</v>
          </cell>
        </row>
        <row r="13363">
          <cell r="A13363">
            <v>446235</v>
          </cell>
        </row>
        <row r="13364">
          <cell r="A13364">
            <v>446266</v>
          </cell>
        </row>
        <row r="13365">
          <cell r="A13365">
            <v>446296</v>
          </cell>
        </row>
        <row r="13366">
          <cell r="A13366">
            <v>446327</v>
          </cell>
        </row>
        <row r="13367">
          <cell r="A13367">
            <v>446358</v>
          </cell>
        </row>
        <row r="13368">
          <cell r="A13368">
            <v>446386</v>
          </cell>
        </row>
        <row r="13369">
          <cell r="A13369">
            <v>446417</v>
          </cell>
        </row>
        <row r="13370">
          <cell r="A13370">
            <v>446447</v>
          </cell>
        </row>
        <row r="13371">
          <cell r="A13371">
            <v>446478</v>
          </cell>
        </row>
        <row r="13372">
          <cell r="A13372">
            <v>446508</v>
          </cell>
        </row>
        <row r="13373">
          <cell r="A13373">
            <v>446539</v>
          </cell>
        </row>
        <row r="13374">
          <cell r="A13374">
            <v>446570</v>
          </cell>
        </row>
        <row r="13375">
          <cell r="A13375">
            <v>446600</v>
          </cell>
        </row>
        <row r="13376">
          <cell r="A13376">
            <v>446631</v>
          </cell>
        </row>
        <row r="13377">
          <cell r="A13377">
            <v>446661</v>
          </cell>
        </row>
        <row r="13378">
          <cell r="A13378">
            <v>446692</v>
          </cell>
        </row>
        <row r="13379">
          <cell r="A13379">
            <v>446723</v>
          </cell>
        </row>
        <row r="13380">
          <cell r="A13380">
            <v>446751</v>
          </cell>
        </row>
        <row r="13381">
          <cell r="A13381">
            <v>446782</v>
          </cell>
        </row>
        <row r="13382">
          <cell r="A13382">
            <v>446812</v>
          </cell>
        </row>
        <row r="13383">
          <cell r="A13383">
            <v>446843</v>
          </cell>
        </row>
        <row r="13384">
          <cell r="A13384">
            <v>446873</v>
          </cell>
        </row>
        <row r="13385">
          <cell r="A13385">
            <v>446904</v>
          </cell>
        </row>
        <row r="13386">
          <cell r="A13386">
            <v>446935</v>
          </cell>
        </row>
        <row r="13387">
          <cell r="A13387">
            <v>446965</v>
          </cell>
        </row>
        <row r="13388">
          <cell r="A13388">
            <v>446996</v>
          </cell>
        </row>
        <row r="13389">
          <cell r="A13389">
            <v>447026</v>
          </cell>
        </row>
        <row r="13390">
          <cell r="A13390">
            <v>447057</v>
          </cell>
        </row>
        <row r="13391">
          <cell r="A13391">
            <v>447088</v>
          </cell>
        </row>
        <row r="13392">
          <cell r="A13392">
            <v>447117</v>
          </cell>
        </row>
        <row r="13393">
          <cell r="A13393">
            <v>447148</v>
          </cell>
        </row>
        <row r="13394">
          <cell r="A13394">
            <v>447178</v>
          </cell>
        </row>
        <row r="13395">
          <cell r="A13395">
            <v>447209</v>
          </cell>
        </row>
        <row r="13396">
          <cell r="A13396">
            <v>447239</v>
          </cell>
        </row>
        <row r="13397">
          <cell r="A13397">
            <v>447270</v>
          </cell>
        </row>
        <row r="13398">
          <cell r="A13398">
            <v>447301</v>
          </cell>
        </row>
        <row r="13399">
          <cell r="A13399">
            <v>447331</v>
          </cell>
        </row>
        <row r="13400">
          <cell r="A13400">
            <v>447362</v>
          </cell>
        </row>
        <row r="13401">
          <cell r="A13401">
            <v>447392</v>
          </cell>
        </row>
        <row r="13402">
          <cell r="A13402">
            <v>447423</v>
          </cell>
        </row>
        <row r="13403">
          <cell r="A13403">
            <v>447454</v>
          </cell>
        </row>
        <row r="13404">
          <cell r="A13404">
            <v>447482</v>
          </cell>
        </row>
        <row r="13405">
          <cell r="A13405">
            <v>447513</v>
          </cell>
        </row>
        <row r="13406">
          <cell r="A13406">
            <v>447543</v>
          </cell>
        </row>
        <row r="13407">
          <cell r="A13407">
            <v>447574</v>
          </cell>
        </row>
        <row r="13408">
          <cell r="A13408">
            <v>447604</v>
          </cell>
        </row>
        <row r="13409">
          <cell r="A13409">
            <v>447635</v>
          </cell>
        </row>
        <row r="13410">
          <cell r="A13410">
            <v>447666</v>
          </cell>
        </row>
        <row r="13411">
          <cell r="A13411">
            <v>447696</v>
          </cell>
        </row>
        <row r="13412">
          <cell r="A13412">
            <v>447727</v>
          </cell>
        </row>
        <row r="13413">
          <cell r="A13413">
            <v>447757</v>
          </cell>
        </row>
        <row r="13414">
          <cell r="A13414">
            <v>447788</v>
          </cell>
        </row>
        <row r="13415">
          <cell r="A13415">
            <v>447819</v>
          </cell>
        </row>
        <row r="13416">
          <cell r="A13416">
            <v>447847</v>
          </cell>
        </row>
        <row r="13417">
          <cell r="A13417">
            <v>447878</v>
          </cell>
        </row>
        <row r="13418">
          <cell r="A13418">
            <v>447908</v>
          </cell>
        </row>
        <row r="13419">
          <cell r="A13419">
            <v>447939</v>
          </cell>
        </row>
        <row r="13420">
          <cell r="A13420">
            <v>447969</v>
          </cell>
        </row>
        <row r="13421">
          <cell r="A13421">
            <v>448000</v>
          </cell>
        </row>
        <row r="13422">
          <cell r="A13422">
            <v>448031</v>
          </cell>
        </row>
        <row r="13423">
          <cell r="A13423">
            <v>448061</v>
          </cell>
        </row>
        <row r="13424">
          <cell r="A13424">
            <v>448092</v>
          </cell>
        </row>
        <row r="13425">
          <cell r="A13425">
            <v>448122</v>
          </cell>
        </row>
        <row r="13426">
          <cell r="A13426">
            <v>448153</v>
          </cell>
        </row>
        <row r="13427">
          <cell r="A13427">
            <v>448184</v>
          </cell>
        </row>
        <row r="13428">
          <cell r="A13428">
            <v>448212</v>
          </cell>
        </row>
        <row r="13429">
          <cell r="A13429">
            <v>448243</v>
          </cell>
        </row>
        <row r="13430">
          <cell r="A13430">
            <v>448273</v>
          </cell>
        </row>
        <row r="13431">
          <cell r="A13431">
            <v>448304</v>
          </cell>
        </row>
        <row r="13432">
          <cell r="A13432">
            <v>448334</v>
          </cell>
        </row>
        <row r="13433">
          <cell r="A13433">
            <v>448365</v>
          </cell>
        </row>
        <row r="13434">
          <cell r="A13434">
            <v>448396</v>
          </cell>
        </row>
        <row r="13435">
          <cell r="A13435">
            <v>448426</v>
          </cell>
        </row>
        <row r="13436">
          <cell r="A13436">
            <v>448457</v>
          </cell>
        </row>
        <row r="13437">
          <cell r="A13437">
            <v>448487</v>
          </cell>
        </row>
        <row r="13438">
          <cell r="A13438">
            <v>448518</v>
          </cell>
        </row>
        <row r="13439">
          <cell r="A13439">
            <v>448549</v>
          </cell>
        </row>
        <row r="13440">
          <cell r="A13440">
            <v>448578</v>
          </cell>
        </row>
        <row r="13441">
          <cell r="A13441">
            <v>448609</v>
          </cell>
        </row>
        <row r="13442">
          <cell r="A13442">
            <v>448639</v>
          </cell>
        </row>
        <row r="13443">
          <cell r="A13443">
            <v>448670</v>
          </cell>
        </row>
        <row r="13444">
          <cell r="A13444">
            <v>448700</v>
          </cell>
        </row>
        <row r="13445">
          <cell r="A13445">
            <v>448731</v>
          </cell>
        </row>
        <row r="13446">
          <cell r="A13446">
            <v>448762</v>
          </cell>
        </row>
        <row r="13447">
          <cell r="A13447">
            <v>448792</v>
          </cell>
        </row>
        <row r="13448">
          <cell r="A13448">
            <v>448823</v>
          </cell>
        </row>
        <row r="13449">
          <cell r="A13449">
            <v>448853</v>
          </cell>
        </row>
        <row r="13450">
          <cell r="A13450">
            <v>448884</v>
          </cell>
        </row>
        <row r="13451">
          <cell r="A13451">
            <v>448915</v>
          </cell>
        </row>
        <row r="13452">
          <cell r="A13452">
            <v>448943</v>
          </cell>
        </row>
        <row r="13453">
          <cell r="A13453">
            <v>448974</v>
          </cell>
        </row>
        <row r="13454">
          <cell r="A13454">
            <v>449004</v>
          </cell>
        </row>
        <row r="13455">
          <cell r="A13455">
            <v>449035</v>
          </cell>
        </row>
        <row r="13456">
          <cell r="A13456">
            <v>449065</v>
          </cell>
        </row>
        <row r="13457">
          <cell r="A13457">
            <v>449096</v>
          </cell>
        </row>
        <row r="13458">
          <cell r="A13458">
            <v>449127</v>
          </cell>
        </row>
        <row r="13459">
          <cell r="A13459">
            <v>449157</v>
          </cell>
        </row>
        <row r="13460">
          <cell r="A13460">
            <v>449188</v>
          </cell>
        </row>
        <row r="13461">
          <cell r="A13461">
            <v>449218</v>
          </cell>
        </row>
        <row r="13462">
          <cell r="A13462">
            <v>449249</v>
          </cell>
        </row>
        <row r="13463">
          <cell r="A13463">
            <v>449280</v>
          </cell>
        </row>
        <row r="13464">
          <cell r="A13464">
            <v>449308</v>
          </cell>
        </row>
        <row r="13465">
          <cell r="A13465">
            <v>449339</v>
          </cell>
        </row>
        <row r="13466">
          <cell r="A13466">
            <v>449369</v>
          </cell>
        </row>
        <row r="13467">
          <cell r="A13467">
            <v>449400</v>
          </cell>
        </row>
        <row r="13468">
          <cell r="A13468">
            <v>449430</v>
          </cell>
        </row>
        <row r="13469">
          <cell r="A13469">
            <v>449461</v>
          </cell>
        </row>
        <row r="13470">
          <cell r="A13470">
            <v>449492</v>
          </cell>
        </row>
        <row r="13471">
          <cell r="A13471">
            <v>449522</v>
          </cell>
        </row>
        <row r="13472">
          <cell r="A13472">
            <v>449553</v>
          </cell>
        </row>
        <row r="13473">
          <cell r="A13473">
            <v>449583</v>
          </cell>
        </row>
        <row r="13474">
          <cell r="A13474">
            <v>449614</v>
          </cell>
        </row>
        <row r="13475">
          <cell r="A13475">
            <v>449645</v>
          </cell>
        </row>
        <row r="13476">
          <cell r="A13476">
            <v>449673</v>
          </cell>
        </row>
        <row r="13477">
          <cell r="A13477">
            <v>449704</v>
          </cell>
        </row>
        <row r="13478">
          <cell r="A13478">
            <v>449734</v>
          </cell>
        </row>
        <row r="13479">
          <cell r="A13479">
            <v>449765</v>
          </cell>
        </row>
        <row r="13480">
          <cell r="A13480">
            <v>449795</v>
          </cell>
        </row>
        <row r="13481">
          <cell r="A13481">
            <v>449826</v>
          </cell>
        </row>
        <row r="13482">
          <cell r="A13482">
            <v>449857</v>
          </cell>
        </row>
        <row r="13483">
          <cell r="A13483">
            <v>449887</v>
          </cell>
        </row>
        <row r="13484">
          <cell r="A13484">
            <v>449918</v>
          </cell>
        </row>
        <row r="13485">
          <cell r="A13485">
            <v>449948</v>
          </cell>
        </row>
        <row r="13486">
          <cell r="A13486">
            <v>449979</v>
          </cell>
        </row>
        <row r="13487">
          <cell r="A13487">
            <v>450010</v>
          </cell>
        </row>
        <row r="13488">
          <cell r="A13488">
            <v>450039</v>
          </cell>
        </row>
        <row r="13489">
          <cell r="A13489">
            <v>450070</v>
          </cell>
        </row>
        <row r="13490">
          <cell r="A13490">
            <v>450100</v>
          </cell>
        </row>
        <row r="13491">
          <cell r="A13491">
            <v>450131</v>
          </cell>
        </row>
        <row r="13492">
          <cell r="A13492">
            <v>450161</v>
          </cell>
        </row>
        <row r="13493">
          <cell r="A13493">
            <v>450192</v>
          </cell>
        </row>
        <row r="13494">
          <cell r="A13494">
            <v>450223</v>
          </cell>
        </row>
        <row r="13495">
          <cell r="A13495">
            <v>450253</v>
          </cell>
        </row>
        <row r="13496">
          <cell r="A13496">
            <v>450284</v>
          </cell>
        </row>
        <row r="13497">
          <cell r="A13497">
            <v>450314</v>
          </cell>
        </row>
        <row r="13498">
          <cell r="A13498">
            <v>450345</v>
          </cell>
        </row>
        <row r="13499">
          <cell r="A13499">
            <v>450376</v>
          </cell>
        </row>
        <row r="13500">
          <cell r="A13500">
            <v>450404</v>
          </cell>
        </row>
        <row r="13501">
          <cell r="A13501">
            <v>450435</v>
          </cell>
        </row>
        <row r="13502">
          <cell r="A13502">
            <v>450465</v>
          </cell>
        </row>
        <row r="13503">
          <cell r="A13503">
            <v>450496</v>
          </cell>
        </row>
        <row r="13504">
          <cell r="A13504">
            <v>450526</v>
          </cell>
        </row>
        <row r="13505">
          <cell r="A13505">
            <v>450557</v>
          </cell>
        </row>
        <row r="13506">
          <cell r="A13506">
            <v>450588</v>
          </cell>
        </row>
        <row r="13507">
          <cell r="A13507">
            <v>450618</v>
          </cell>
        </row>
        <row r="13508">
          <cell r="A13508">
            <v>450649</v>
          </cell>
        </row>
        <row r="13509">
          <cell r="A13509">
            <v>450679</v>
          </cell>
        </row>
        <row r="13510">
          <cell r="A13510">
            <v>450710</v>
          </cell>
        </row>
        <row r="13511">
          <cell r="A13511">
            <v>450741</v>
          </cell>
        </row>
        <row r="13512">
          <cell r="A13512">
            <v>450769</v>
          </cell>
        </row>
        <row r="13513">
          <cell r="A13513">
            <v>450800</v>
          </cell>
        </row>
        <row r="13514">
          <cell r="A13514">
            <v>450830</v>
          </cell>
        </row>
        <row r="13515">
          <cell r="A13515">
            <v>450861</v>
          </cell>
        </row>
        <row r="13516">
          <cell r="A13516">
            <v>450891</v>
          </cell>
        </row>
        <row r="13517">
          <cell r="A13517">
            <v>450922</v>
          </cell>
        </row>
        <row r="13518">
          <cell r="A13518">
            <v>450953</v>
          </cell>
        </row>
        <row r="13519">
          <cell r="A13519">
            <v>450983</v>
          </cell>
        </row>
        <row r="13520">
          <cell r="A13520">
            <v>451014</v>
          </cell>
        </row>
        <row r="13521">
          <cell r="A13521">
            <v>451044</v>
          </cell>
        </row>
        <row r="13522">
          <cell r="A13522">
            <v>451075</v>
          </cell>
        </row>
        <row r="13523">
          <cell r="A13523">
            <v>451106</v>
          </cell>
        </row>
        <row r="13524">
          <cell r="A13524">
            <v>451134</v>
          </cell>
        </row>
        <row r="13525">
          <cell r="A13525">
            <v>451165</v>
          </cell>
        </row>
        <row r="13526">
          <cell r="A13526">
            <v>451195</v>
          </cell>
        </row>
        <row r="13527">
          <cell r="A13527">
            <v>451226</v>
          </cell>
        </row>
        <row r="13528">
          <cell r="A13528">
            <v>451256</v>
          </cell>
        </row>
        <row r="13529">
          <cell r="A13529">
            <v>451287</v>
          </cell>
        </row>
        <row r="13530">
          <cell r="A13530">
            <v>451318</v>
          </cell>
        </row>
        <row r="13531">
          <cell r="A13531">
            <v>451348</v>
          </cell>
        </row>
        <row r="13532">
          <cell r="A13532">
            <v>451379</v>
          </cell>
        </row>
        <row r="13533">
          <cell r="A13533">
            <v>451409</v>
          </cell>
        </row>
        <row r="13534">
          <cell r="A13534">
            <v>451440</v>
          </cell>
        </row>
        <row r="13535">
          <cell r="A13535">
            <v>451471</v>
          </cell>
        </row>
        <row r="13536">
          <cell r="A13536">
            <v>451500</v>
          </cell>
        </row>
        <row r="13537">
          <cell r="A13537">
            <v>451531</v>
          </cell>
        </row>
        <row r="13538">
          <cell r="A13538">
            <v>451561</v>
          </cell>
        </row>
        <row r="13539">
          <cell r="A13539">
            <v>451592</v>
          </cell>
        </row>
        <row r="13540">
          <cell r="A13540">
            <v>451622</v>
          </cell>
        </row>
        <row r="13541">
          <cell r="A13541">
            <v>451653</v>
          </cell>
        </row>
        <row r="13542">
          <cell r="A13542">
            <v>451684</v>
          </cell>
        </row>
        <row r="13543">
          <cell r="A13543">
            <v>451714</v>
          </cell>
        </row>
        <row r="13544">
          <cell r="A13544">
            <v>451745</v>
          </cell>
        </row>
        <row r="13545">
          <cell r="A13545">
            <v>451775</v>
          </cell>
        </row>
        <row r="13546">
          <cell r="A13546">
            <v>451806</v>
          </cell>
        </row>
        <row r="13547">
          <cell r="A13547">
            <v>451837</v>
          </cell>
        </row>
        <row r="13548">
          <cell r="A13548">
            <v>451865</v>
          </cell>
        </row>
        <row r="13549">
          <cell r="A13549">
            <v>451896</v>
          </cell>
        </row>
        <row r="13550">
          <cell r="A13550">
            <v>451926</v>
          </cell>
        </row>
        <row r="13551">
          <cell r="A13551">
            <v>451957</v>
          </cell>
        </row>
        <row r="13552">
          <cell r="A13552">
            <v>451987</v>
          </cell>
        </row>
        <row r="13553">
          <cell r="A13553">
            <v>452018</v>
          </cell>
        </row>
        <row r="13554">
          <cell r="A13554">
            <v>452049</v>
          </cell>
        </row>
        <row r="13555">
          <cell r="A13555">
            <v>452079</v>
          </cell>
        </row>
        <row r="13556">
          <cell r="A13556">
            <v>452110</v>
          </cell>
        </row>
        <row r="13557">
          <cell r="A13557">
            <v>452140</v>
          </cell>
        </row>
        <row r="13558">
          <cell r="A13558">
            <v>452171</v>
          </cell>
        </row>
        <row r="13559">
          <cell r="A13559">
            <v>452202</v>
          </cell>
        </row>
        <row r="13560">
          <cell r="A13560">
            <v>452230</v>
          </cell>
        </row>
        <row r="13561">
          <cell r="A13561">
            <v>452261</v>
          </cell>
        </row>
        <row r="13562">
          <cell r="A13562">
            <v>452291</v>
          </cell>
        </row>
        <row r="13563">
          <cell r="A13563">
            <v>452322</v>
          </cell>
        </row>
        <row r="13564">
          <cell r="A13564">
            <v>452352</v>
          </cell>
        </row>
        <row r="13565">
          <cell r="A13565">
            <v>452383</v>
          </cell>
        </row>
        <row r="13566">
          <cell r="A13566">
            <v>452414</v>
          </cell>
        </row>
        <row r="13567">
          <cell r="A13567">
            <v>452444</v>
          </cell>
        </row>
        <row r="13568">
          <cell r="A13568">
            <v>452475</v>
          </cell>
        </row>
        <row r="13569">
          <cell r="A13569">
            <v>452505</v>
          </cell>
        </row>
        <row r="13570">
          <cell r="A13570">
            <v>452536</v>
          </cell>
        </row>
        <row r="13571">
          <cell r="A13571">
            <v>452567</v>
          </cell>
        </row>
        <row r="13572">
          <cell r="A13572">
            <v>452595</v>
          </cell>
        </row>
        <row r="13573">
          <cell r="A13573">
            <v>452626</v>
          </cell>
        </row>
        <row r="13574">
          <cell r="A13574">
            <v>452656</v>
          </cell>
        </row>
        <row r="13575">
          <cell r="A13575">
            <v>452687</v>
          </cell>
        </row>
        <row r="13576">
          <cell r="A13576">
            <v>452717</v>
          </cell>
        </row>
        <row r="13577">
          <cell r="A13577">
            <v>452748</v>
          </cell>
        </row>
        <row r="13578">
          <cell r="A13578">
            <v>452779</v>
          </cell>
        </row>
        <row r="13579">
          <cell r="A13579">
            <v>452809</v>
          </cell>
        </row>
        <row r="13580">
          <cell r="A13580">
            <v>452840</v>
          </cell>
        </row>
        <row r="13581">
          <cell r="A13581">
            <v>452870</v>
          </cell>
        </row>
        <row r="13582">
          <cell r="A13582">
            <v>452901</v>
          </cell>
        </row>
        <row r="13583">
          <cell r="A13583">
            <v>452932</v>
          </cell>
        </row>
        <row r="13584">
          <cell r="A13584">
            <v>452961</v>
          </cell>
        </row>
        <row r="13585">
          <cell r="A13585">
            <v>452992</v>
          </cell>
        </row>
        <row r="13586">
          <cell r="A13586">
            <v>453022</v>
          </cell>
        </row>
        <row r="13587">
          <cell r="A13587">
            <v>453053</v>
          </cell>
        </row>
        <row r="13588">
          <cell r="A13588">
            <v>453083</v>
          </cell>
        </row>
        <row r="13589">
          <cell r="A13589">
            <v>453114</v>
          </cell>
        </row>
        <row r="13590">
          <cell r="A13590">
            <v>453145</v>
          </cell>
        </row>
        <row r="13591">
          <cell r="A13591">
            <v>453175</v>
          </cell>
        </row>
        <row r="13592">
          <cell r="A13592">
            <v>453206</v>
          </cell>
        </row>
        <row r="13593">
          <cell r="A13593">
            <v>453236</v>
          </cell>
        </row>
        <row r="13594">
          <cell r="A13594">
            <v>453267</v>
          </cell>
        </row>
        <row r="13595">
          <cell r="A13595">
            <v>453298</v>
          </cell>
        </row>
        <row r="13596">
          <cell r="A13596">
            <v>453326</v>
          </cell>
        </row>
        <row r="13597">
          <cell r="A13597">
            <v>453357</v>
          </cell>
        </row>
        <row r="13598">
          <cell r="A13598">
            <v>453387</v>
          </cell>
        </row>
        <row r="13599">
          <cell r="A13599">
            <v>453418</v>
          </cell>
        </row>
        <row r="13600">
          <cell r="A13600">
            <v>453448</v>
          </cell>
        </row>
        <row r="13601">
          <cell r="A13601">
            <v>453479</v>
          </cell>
        </row>
        <row r="13602">
          <cell r="A13602">
            <v>453510</v>
          </cell>
        </row>
        <row r="13603">
          <cell r="A13603">
            <v>453540</v>
          </cell>
        </row>
        <row r="13604">
          <cell r="A13604">
            <v>453571</v>
          </cell>
        </row>
        <row r="13605">
          <cell r="A13605">
            <v>453601</v>
          </cell>
        </row>
        <row r="13606">
          <cell r="A13606">
            <v>453632</v>
          </cell>
        </row>
        <row r="13607">
          <cell r="A13607">
            <v>453663</v>
          </cell>
        </row>
        <row r="13608">
          <cell r="A13608">
            <v>453691</v>
          </cell>
        </row>
        <row r="13609">
          <cell r="A13609">
            <v>453722</v>
          </cell>
        </row>
        <row r="13610">
          <cell r="A13610">
            <v>453752</v>
          </cell>
        </row>
        <row r="13611">
          <cell r="A13611">
            <v>453783</v>
          </cell>
        </row>
        <row r="13612">
          <cell r="A13612">
            <v>453813</v>
          </cell>
        </row>
        <row r="13613">
          <cell r="A13613">
            <v>453844</v>
          </cell>
        </row>
        <row r="13614">
          <cell r="A13614">
            <v>453875</v>
          </cell>
        </row>
        <row r="13615">
          <cell r="A13615">
            <v>453905</v>
          </cell>
        </row>
        <row r="13616">
          <cell r="A13616">
            <v>453936</v>
          </cell>
        </row>
        <row r="13617">
          <cell r="A13617">
            <v>453966</v>
          </cell>
        </row>
        <row r="13618">
          <cell r="A13618">
            <v>453997</v>
          </cell>
        </row>
        <row r="13619">
          <cell r="A13619">
            <v>454028</v>
          </cell>
        </row>
        <row r="13620">
          <cell r="A13620">
            <v>454056</v>
          </cell>
        </row>
        <row r="13621">
          <cell r="A13621">
            <v>454087</v>
          </cell>
        </row>
        <row r="13622">
          <cell r="A13622">
            <v>454117</v>
          </cell>
        </row>
        <row r="13623">
          <cell r="A13623">
            <v>454148</v>
          </cell>
        </row>
        <row r="13624">
          <cell r="A13624">
            <v>454178</v>
          </cell>
        </row>
        <row r="13625">
          <cell r="A13625">
            <v>454209</v>
          </cell>
        </row>
        <row r="13626">
          <cell r="A13626">
            <v>454240</v>
          </cell>
        </row>
        <row r="13627">
          <cell r="A13627">
            <v>454270</v>
          </cell>
        </row>
        <row r="13628">
          <cell r="A13628">
            <v>454301</v>
          </cell>
        </row>
        <row r="13629">
          <cell r="A13629">
            <v>454331</v>
          </cell>
        </row>
        <row r="13630">
          <cell r="A13630">
            <v>454362</v>
          </cell>
        </row>
        <row r="13631">
          <cell r="A13631">
            <v>454393</v>
          </cell>
        </row>
        <row r="13632">
          <cell r="A13632">
            <v>454422</v>
          </cell>
        </row>
        <row r="13633">
          <cell r="A13633">
            <v>454453</v>
          </cell>
        </row>
        <row r="13634">
          <cell r="A13634">
            <v>454483</v>
          </cell>
        </row>
        <row r="13635">
          <cell r="A13635">
            <v>454514</v>
          </cell>
        </row>
        <row r="13636">
          <cell r="A13636">
            <v>454544</v>
          </cell>
        </row>
        <row r="13637">
          <cell r="A13637">
            <v>454575</v>
          </cell>
        </row>
        <row r="13638">
          <cell r="A13638">
            <v>454606</v>
          </cell>
        </row>
        <row r="13639">
          <cell r="A13639">
            <v>454636</v>
          </cell>
        </row>
        <row r="13640">
          <cell r="A13640">
            <v>454667</v>
          </cell>
        </row>
        <row r="13641">
          <cell r="A13641">
            <v>454697</v>
          </cell>
        </row>
        <row r="13642">
          <cell r="A13642">
            <v>454728</v>
          </cell>
        </row>
        <row r="13643">
          <cell r="A13643">
            <v>454759</v>
          </cell>
        </row>
        <row r="13644">
          <cell r="A13644">
            <v>454787</v>
          </cell>
        </row>
        <row r="13645">
          <cell r="A13645">
            <v>454818</v>
          </cell>
        </row>
        <row r="13646">
          <cell r="A13646">
            <v>454848</v>
          </cell>
        </row>
        <row r="13647">
          <cell r="A13647">
            <v>454879</v>
          </cell>
        </row>
        <row r="13648">
          <cell r="A13648">
            <v>454909</v>
          </cell>
        </row>
        <row r="13649">
          <cell r="A13649">
            <v>454940</v>
          </cell>
        </row>
        <row r="13650">
          <cell r="A13650">
            <v>454971</v>
          </cell>
        </row>
        <row r="13651">
          <cell r="A13651">
            <v>455001</v>
          </cell>
        </row>
        <row r="13652">
          <cell r="A13652">
            <v>455032</v>
          </cell>
        </row>
        <row r="13653">
          <cell r="A13653">
            <v>455062</v>
          </cell>
        </row>
        <row r="13654">
          <cell r="A13654">
            <v>455093</v>
          </cell>
        </row>
        <row r="13655">
          <cell r="A13655">
            <v>455124</v>
          </cell>
        </row>
        <row r="13656">
          <cell r="A13656">
            <v>455152</v>
          </cell>
        </row>
        <row r="13657">
          <cell r="A13657">
            <v>455183</v>
          </cell>
        </row>
        <row r="13658">
          <cell r="A13658">
            <v>455213</v>
          </cell>
        </row>
        <row r="13659">
          <cell r="A13659">
            <v>455244</v>
          </cell>
        </row>
        <row r="13660">
          <cell r="A13660">
            <v>455274</v>
          </cell>
        </row>
        <row r="13661">
          <cell r="A13661">
            <v>455305</v>
          </cell>
        </row>
        <row r="13662">
          <cell r="A13662">
            <v>455336</v>
          </cell>
        </row>
        <row r="13663">
          <cell r="A13663">
            <v>455366</v>
          </cell>
        </row>
        <row r="13664">
          <cell r="A13664">
            <v>455397</v>
          </cell>
        </row>
        <row r="13665">
          <cell r="A13665">
            <v>455427</v>
          </cell>
        </row>
        <row r="13666">
          <cell r="A13666">
            <v>455458</v>
          </cell>
        </row>
        <row r="13667">
          <cell r="A13667">
            <v>455489</v>
          </cell>
        </row>
        <row r="13668">
          <cell r="A13668">
            <v>455517</v>
          </cell>
        </row>
        <row r="13669">
          <cell r="A13669">
            <v>455548</v>
          </cell>
        </row>
        <row r="13670">
          <cell r="A13670">
            <v>455578</v>
          </cell>
        </row>
        <row r="13671">
          <cell r="A13671">
            <v>455609</v>
          </cell>
        </row>
        <row r="13672">
          <cell r="A13672">
            <v>455639</v>
          </cell>
        </row>
        <row r="13673">
          <cell r="A13673">
            <v>455670</v>
          </cell>
        </row>
        <row r="13674">
          <cell r="A13674">
            <v>455701</v>
          </cell>
        </row>
        <row r="13675">
          <cell r="A13675">
            <v>455731</v>
          </cell>
        </row>
        <row r="13676">
          <cell r="A13676">
            <v>455762</v>
          </cell>
        </row>
        <row r="13677">
          <cell r="A13677">
            <v>455792</v>
          </cell>
        </row>
        <row r="13678">
          <cell r="A13678">
            <v>455823</v>
          </cell>
        </row>
        <row r="13679">
          <cell r="A13679">
            <v>455854</v>
          </cell>
        </row>
        <row r="13680">
          <cell r="A13680">
            <v>455883</v>
          </cell>
        </row>
        <row r="13681">
          <cell r="A13681">
            <v>455914</v>
          </cell>
        </row>
        <row r="13682">
          <cell r="A13682">
            <v>455944</v>
          </cell>
        </row>
        <row r="13683">
          <cell r="A13683">
            <v>455975</v>
          </cell>
        </row>
        <row r="13684">
          <cell r="A13684">
            <v>456005</v>
          </cell>
        </row>
        <row r="13685">
          <cell r="A13685">
            <v>456036</v>
          </cell>
        </row>
        <row r="13686">
          <cell r="A13686">
            <v>456067</v>
          </cell>
        </row>
        <row r="13687">
          <cell r="A13687">
            <v>456097</v>
          </cell>
        </row>
        <row r="13688">
          <cell r="A13688">
            <v>456128</v>
          </cell>
        </row>
        <row r="13689">
          <cell r="A13689">
            <v>456158</v>
          </cell>
        </row>
        <row r="13690">
          <cell r="A13690">
            <v>456189</v>
          </cell>
        </row>
        <row r="13691">
          <cell r="A13691">
            <v>456220</v>
          </cell>
        </row>
        <row r="13692">
          <cell r="A13692">
            <v>456248</v>
          </cell>
        </row>
        <row r="13693">
          <cell r="A13693">
            <v>456279</v>
          </cell>
        </row>
        <row r="13694">
          <cell r="A13694">
            <v>456309</v>
          </cell>
        </row>
        <row r="13695">
          <cell r="A13695">
            <v>456340</v>
          </cell>
        </row>
        <row r="13696">
          <cell r="A13696">
            <v>456370</v>
          </cell>
        </row>
        <row r="13697">
          <cell r="A13697">
            <v>456401</v>
          </cell>
        </row>
        <row r="13698">
          <cell r="A13698">
            <v>456432</v>
          </cell>
        </row>
        <row r="13699">
          <cell r="A13699">
            <v>456462</v>
          </cell>
        </row>
        <row r="13700">
          <cell r="A13700">
            <v>456493</v>
          </cell>
        </row>
        <row r="13701">
          <cell r="A13701">
            <v>456523</v>
          </cell>
        </row>
        <row r="13702">
          <cell r="A13702">
            <v>456554</v>
          </cell>
        </row>
        <row r="13703">
          <cell r="A13703">
            <v>456585</v>
          </cell>
        </row>
        <row r="13704">
          <cell r="A13704">
            <v>456613</v>
          </cell>
        </row>
        <row r="13705">
          <cell r="A13705">
            <v>456644</v>
          </cell>
        </row>
        <row r="13706">
          <cell r="A13706">
            <v>456674</v>
          </cell>
        </row>
        <row r="13707">
          <cell r="A13707">
            <v>456705</v>
          </cell>
        </row>
        <row r="13708">
          <cell r="A13708">
            <v>456735</v>
          </cell>
        </row>
        <row r="13709">
          <cell r="A13709">
            <v>456766</v>
          </cell>
        </row>
        <row r="13710">
          <cell r="A13710">
            <v>456797</v>
          </cell>
        </row>
        <row r="13711">
          <cell r="A13711">
            <v>456827</v>
          </cell>
        </row>
        <row r="13712">
          <cell r="A13712">
            <v>456858</v>
          </cell>
        </row>
        <row r="13713">
          <cell r="A13713">
            <v>456888</v>
          </cell>
        </row>
        <row r="13714">
          <cell r="A13714">
            <v>456919</v>
          </cell>
        </row>
        <row r="13715">
          <cell r="A13715">
            <v>456950</v>
          </cell>
        </row>
        <row r="13716">
          <cell r="A13716">
            <v>456978</v>
          </cell>
        </row>
        <row r="13717">
          <cell r="A13717">
            <v>457009</v>
          </cell>
        </row>
        <row r="13718">
          <cell r="A13718">
            <v>457039</v>
          </cell>
        </row>
        <row r="13719">
          <cell r="A13719">
            <v>457070</v>
          </cell>
        </row>
        <row r="13720">
          <cell r="A13720">
            <v>457100</v>
          </cell>
        </row>
        <row r="13721">
          <cell r="A13721">
            <v>457131</v>
          </cell>
        </row>
        <row r="13722">
          <cell r="A13722">
            <v>457162</v>
          </cell>
        </row>
        <row r="13723">
          <cell r="A13723">
            <v>457192</v>
          </cell>
        </row>
        <row r="13724">
          <cell r="A13724">
            <v>457223</v>
          </cell>
        </row>
        <row r="13725">
          <cell r="A13725">
            <v>457253</v>
          </cell>
        </row>
        <row r="13726">
          <cell r="A13726">
            <v>457284</v>
          </cell>
        </row>
        <row r="13727">
          <cell r="A13727">
            <v>457315</v>
          </cell>
        </row>
        <row r="13728">
          <cell r="A13728">
            <v>457344</v>
          </cell>
        </row>
        <row r="13729">
          <cell r="A13729">
            <v>457375</v>
          </cell>
        </row>
        <row r="13730">
          <cell r="A13730">
            <v>457405</v>
          </cell>
        </row>
        <row r="13731">
          <cell r="A13731">
            <v>457436</v>
          </cell>
        </row>
        <row r="13732">
          <cell r="A13732">
            <v>457466</v>
          </cell>
        </row>
        <row r="13733">
          <cell r="A13733">
            <v>457497</v>
          </cell>
        </row>
        <row r="13734">
          <cell r="A13734">
            <v>457528</v>
          </cell>
        </row>
        <row r="13735">
          <cell r="A13735">
            <v>457558</v>
          </cell>
        </row>
        <row r="13736">
          <cell r="A13736">
            <v>457589</v>
          </cell>
        </row>
        <row r="13737">
          <cell r="A13737">
            <v>457619</v>
          </cell>
        </row>
        <row r="13738">
          <cell r="A13738">
            <v>457650</v>
          </cell>
        </row>
        <row r="13739">
          <cell r="A13739">
            <v>457681</v>
          </cell>
        </row>
        <row r="13740">
          <cell r="A13740">
            <v>457709</v>
          </cell>
        </row>
        <row r="13741">
          <cell r="A13741">
            <v>457740</v>
          </cell>
        </row>
        <row r="13742">
          <cell r="A13742">
            <v>457770</v>
          </cell>
        </row>
        <row r="13743">
          <cell r="A13743">
            <v>457801</v>
          </cell>
        </row>
        <row r="13744">
          <cell r="A13744">
            <v>457831</v>
          </cell>
        </row>
        <row r="13745">
          <cell r="A13745">
            <v>457862</v>
          </cell>
        </row>
        <row r="13746">
          <cell r="A13746">
            <v>457893</v>
          </cell>
        </row>
        <row r="13747">
          <cell r="A13747">
            <v>457923</v>
          </cell>
        </row>
        <row r="13748">
          <cell r="A13748">
            <v>457954</v>
          </cell>
        </row>
        <row r="13749">
          <cell r="A13749">
            <v>457984</v>
          </cell>
        </row>
        <row r="13750">
          <cell r="A13750">
            <v>458015</v>
          </cell>
        </row>
        <row r="13751">
          <cell r="A13751">
            <v>458046</v>
          </cell>
        </row>
        <row r="13752">
          <cell r="A13752">
            <v>458074</v>
          </cell>
        </row>
        <row r="13753">
          <cell r="A13753">
            <v>458105</v>
          </cell>
        </row>
        <row r="13754">
          <cell r="A13754">
            <v>458135</v>
          </cell>
        </row>
        <row r="13755">
          <cell r="A13755">
            <v>458166</v>
          </cell>
        </row>
        <row r="13756">
          <cell r="A13756">
            <v>458196</v>
          </cell>
        </row>
        <row r="13757">
          <cell r="A13757">
            <v>458227</v>
          </cell>
        </row>
        <row r="13758">
          <cell r="A13758">
            <v>458258</v>
          </cell>
        </row>
        <row r="13759">
          <cell r="A13759">
            <v>458288</v>
          </cell>
        </row>
        <row r="13760">
          <cell r="A13760">
            <v>458319</v>
          </cell>
        </row>
        <row r="13761">
          <cell r="A13761">
            <v>458349</v>
          </cell>
        </row>
        <row r="13762">
          <cell r="A13762">
            <v>458380</v>
          </cell>
        </row>
        <row r="13763">
          <cell r="A13763">
            <v>458411</v>
          </cell>
        </row>
        <row r="13764">
          <cell r="A13764">
            <v>458439</v>
          </cell>
        </row>
        <row r="13765">
          <cell r="A13765">
            <v>458470</v>
          </cell>
        </row>
        <row r="13766">
          <cell r="A13766">
            <v>458500</v>
          </cell>
        </row>
        <row r="13767">
          <cell r="A13767">
            <v>458531</v>
          </cell>
        </row>
        <row r="13768">
          <cell r="A13768">
            <v>458561</v>
          </cell>
        </row>
        <row r="13769">
          <cell r="A13769">
            <v>458592</v>
          </cell>
        </row>
        <row r="13770">
          <cell r="A13770">
            <v>458623</v>
          </cell>
        </row>
        <row r="13771">
          <cell r="A13771">
            <v>458653</v>
          </cell>
        </row>
        <row r="13772">
          <cell r="A13772">
            <v>458684</v>
          </cell>
        </row>
        <row r="13773">
          <cell r="A13773">
            <v>458714</v>
          </cell>
        </row>
        <row r="13774">
          <cell r="A13774">
            <v>458745</v>
          </cell>
        </row>
        <row r="13775">
          <cell r="A13775">
            <v>458776</v>
          </cell>
        </row>
        <row r="13776">
          <cell r="A13776">
            <v>458805</v>
          </cell>
        </row>
        <row r="13777">
          <cell r="A13777">
            <v>458836</v>
          </cell>
        </row>
        <row r="13778">
          <cell r="A13778">
            <v>458866</v>
          </cell>
        </row>
        <row r="13779">
          <cell r="A13779">
            <v>458897</v>
          </cell>
        </row>
        <row r="13780">
          <cell r="A13780">
            <v>458927</v>
          </cell>
        </row>
        <row r="13781">
          <cell r="A13781">
            <v>458958</v>
          </cell>
        </row>
        <row r="13782">
          <cell r="A13782">
            <v>458989</v>
          </cell>
        </row>
        <row r="13783">
          <cell r="A13783">
            <v>459019</v>
          </cell>
        </row>
        <row r="13784">
          <cell r="A13784">
            <v>459050</v>
          </cell>
        </row>
        <row r="13785">
          <cell r="A13785">
            <v>459080</v>
          </cell>
        </row>
        <row r="13786">
          <cell r="A13786">
            <v>459111</v>
          </cell>
        </row>
        <row r="13787">
          <cell r="A13787">
            <v>459142</v>
          </cell>
        </row>
        <row r="13788">
          <cell r="A13788">
            <v>459170</v>
          </cell>
        </row>
        <row r="13789">
          <cell r="A13789">
            <v>459201</v>
          </cell>
        </row>
        <row r="13790">
          <cell r="A13790">
            <v>459231</v>
          </cell>
        </row>
        <row r="13791">
          <cell r="A13791">
            <v>459262</v>
          </cell>
        </row>
        <row r="13792">
          <cell r="A13792">
            <v>459292</v>
          </cell>
        </row>
        <row r="13793">
          <cell r="A13793">
            <v>459323</v>
          </cell>
        </row>
        <row r="13794">
          <cell r="A13794">
            <v>459354</v>
          </cell>
        </row>
        <row r="13795">
          <cell r="A13795">
            <v>459384</v>
          </cell>
        </row>
        <row r="13796">
          <cell r="A13796">
            <v>459415</v>
          </cell>
        </row>
        <row r="13797">
          <cell r="A13797">
            <v>459445</v>
          </cell>
        </row>
        <row r="13798">
          <cell r="A13798">
            <v>459476</v>
          </cell>
        </row>
        <row r="13799">
          <cell r="A13799">
            <v>459507</v>
          </cell>
        </row>
        <row r="13800">
          <cell r="A13800">
            <v>459535</v>
          </cell>
        </row>
        <row r="13801">
          <cell r="A13801">
            <v>459566</v>
          </cell>
        </row>
        <row r="13802">
          <cell r="A13802">
            <v>459596</v>
          </cell>
        </row>
        <row r="13803">
          <cell r="A13803">
            <v>459627</v>
          </cell>
        </row>
        <row r="13804">
          <cell r="A13804">
            <v>459657</v>
          </cell>
        </row>
        <row r="13805">
          <cell r="A13805">
            <v>459688</v>
          </cell>
        </row>
        <row r="13806">
          <cell r="A13806">
            <v>459719</v>
          </cell>
        </row>
        <row r="13807">
          <cell r="A13807">
            <v>459749</v>
          </cell>
        </row>
        <row r="13808">
          <cell r="A13808">
            <v>459780</v>
          </cell>
        </row>
        <row r="13809">
          <cell r="A13809">
            <v>459810</v>
          </cell>
        </row>
        <row r="13810">
          <cell r="A13810">
            <v>459841</v>
          </cell>
        </row>
        <row r="13811">
          <cell r="A13811">
            <v>459872</v>
          </cell>
        </row>
        <row r="13812">
          <cell r="A13812">
            <v>459900</v>
          </cell>
        </row>
        <row r="13813">
          <cell r="A13813">
            <v>459931</v>
          </cell>
        </row>
        <row r="13814">
          <cell r="A13814">
            <v>459961</v>
          </cell>
        </row>
        <row r="13815">
          <cell r="A13815">
            <v>459992</v>
          </cell>
        </row>
        <row r="13816">
          <cell r="A13816">
            <v>460022</v>
          </cell>
        </row>
        <row r="13817">
          <cell r="A13817">
            <v>460053</v>
          </cell>
        </row>
        <row r="13818">
          <cell r="A13818">
            <v>460084</v>
          </cell>
        </row>
        <row r="13819">
          <cell r="A13819">
            <v>460114</v>
          </cell>
        </row>
        <row r="13820">
          <cell r="A13820">
            <v>460145</v>
          </cell>
        </row>
        <row r="13821">
          <cell r="A13821">
            <v>460175</v>
          </cell>
        </row>
        <row r="13822">
          <cell r="A13822">
            <v>460206</v>
          </cell>
        </row>
        <row r="13823">
          <cell r="A13823">
            <v>460237</v>
          </cell>
        </row>
        <row r="13824">
          <cell r="A13824">
            <v>460266</v>
          </cell>
        </row>
        <row r="13825">
          <cell r="A13825">
            <v>460297</v>
          </cell>
        </row>
        <row r="13826">
          <cell r="A13826">
            <v>460327</v>
          </cell>
        </row>
        <row r="13827">
          <cell r="A13827">
            <v>460358</v>
          </cell>
        </row>
        <row r="13828">
          <cell r="A13828">
            <v>460388</v>
          </cell>
        </row>
        <row r="13829">
          <cell r="A13829">
            <v>460419</v>
          </cell>
        </row>
        <row r="13830">
          <cell r="A13830">
            <v>460450</v>
          </cell>
        </row>
        <row r="13831">
          <cell r="A13831">
            <v>460480</v>
          </cell>
        </row>
        <row r="13832">
          <cell r="A13832">
            <v>460511</v>
          </cell>
        </row>
        <row r="13833">
          <cell r="A13833">
            <v>460541</v>
          </cell>
        </row>
        <row r="13834">
          <cell r="A13834">
            <v>460572</v>
          </cell>
        </row>
        <row r="13835">
          <cell r="A13835">
            <v>460603</v>
          </cell>
        </row>
        <row r="13836">
          <cell r="A13836">
            <v>460631</v>
          </cell>
        </row>
        <row r="13837">
          <cell r="A13837">
            <v>460662</v>
          </cell>
        </row>
        <row r="13838">
          <cell r="A13838">
            <v>460692</v>
          </cell>
        </row>
        <row r="13839">
          <cell r="A13839">
            <v>460723</v>
          </cell>
        </row>
        <row r="13840">
          <cell r="A13840">
            <v>460753</v>
          </cell>
        </row>
        <row r="13841">
          <cell r="A13841">
            <v>460784</v>
          </cell>
        </row>
        <row r="13842">
          <cell r="A13842">
            <v>460815</v>
          </cell>
        </row>
        <row r="13843">
          <cell r="A13843">
            <v>460845</v>
          </cell>
        </row>
        <row r="13844">
          <cell r="A13844">
            <v>460876</v>
          </cell>
        </row>
        <row r="13845">
          <cell r="A13845">
            <v>460906</v>
          </cell>
        </row>
        <row r="13846">
          <cell r="A13846">
            <v>460937</v>
          </cell>
        </row>
        <row r="13847">
          <cell r="A13847">
            <v>460968</v>
          </cell>
        </row>
        <row r="13848">
          <cell r="A13848">
            <v>460996</v>
          </cell>
        </row>
        <row r="13849">
          <cell r="A13849">
            <v>461027</v>
          </cell>
        </row>
        <row r="13850">
          <cell r="A13850">
            <v>461057</v>
          </cell>
        </row>
        <row r="13851">
          <cell r="A13851">
            <v>461088</v>
          </cell>
        </row>
        <row r="13852">
          <cell r="A13852">
            <v>461118</v>
          </cell>
        </row>
        <row r="13853">
          <cell r="A13853">
            <v>461149</v>
          </cell>
        </row>
        <row r="13854">
          <cell r="A13854">
            <v>461180</v>
          </cell>
        </row>
        <row r="13855">
          <cell r="A13855">
            <v>461210</v>
          </cell>
        </row>
        <row r="13856">
          <cell r="A13856">
            <v>461241</v>
          </cell>
        </row>
        <row r="13857">
          <cell r="A13857">
            <v>461271</v>
          </cell>
        </row>
        <row r="13858">
          <cell r="A13858">
            <v>461302</v>
          </cell>
        </row>
        <row r="13859">
          <cell r="A13859">
            <v>461333</v>
          </cell>
        </row>
        <row r="13860">
          <cell r="A13860">
            <v>461361</v>
          </cell>
        </row>
        <row r="13861">
          <cell r="A13861">
            <v>461392</v>
          </cell>
        </row>
        <row r="13862">
          <cell r="A13862">
            <v>461422</v>
          </cell>
        </row>
        <row r="13863">
          <cell r="A13863">
            <v>461453</v>
          </cell>
        </row>
        <row r="13864">
          <cell r="A13864">
            <v>461483</v>
          </cell>
        </row>
        <row r="13865">
          <cell r="A13865">
            <v>461514</v>
          </cell>
        </row>
        <row r="13866">
          <cell r="A13866">
            <v>461545</v>
          </cell>
        </row>
        <row r="13867">
          <cell r="A13867">
            <v>461575</v>
          </cell>
        </row>
        <row r="13868">
          <cell r="A13868">
            <v>461606</v>
          </cell>
        </row>
        <row r="13869">
          <cell r="A13869">
            <v>461636</v>
          </cell>
        </row>
        <row r="13870">
          <cell r="A13870">
            <v>461667</v>
          </cell>
        </row>
        <row r="13871">
          <cell r="A13871">
            <v>461698</v>
          </cell>
        </row>
        <row r="13872">
          <cell r="A13872">
            <v>461727</v>
          </cell>
        </row>
        <row r="13873">
          <cell r="A13873">
            <v>461758</v>
          </cell>
        </row>
        <row r="13874">
          <cell r="A13874">
            <v>461788</v>
          </cell>
        </row>
        <row r="13875">
          <cell r="A13875">
            <v>461819</v>
          </cell>
        </row>
        <row r="13876">
          <cell r="A13876">
            <v>461849</v>
          </cell>
        </row>
        <row r="13877">
          <cell r="A13877">
            <v>461880</v>
          </cell>
        </row>
        <row r="13878">
          <cell r="A13878">
            <v>461911</v>
          </cell>
        </row>
        <row r="13879">
          <cell r="A13879">
            <v>461941</v>
          </cell>
        </row>
        <row r="13880">
          <cell r="A13880">
            <v>461972</v>
          </cell>
        </row>
        <row r="13881">
          <cell r="A13881">
            <v>462002</v>
          </cell>
        </row>
        <row r="13882">
          <cell r="A13882">
            <v>462033</v>
          </cell>
        </row>
        <row r="13883">
          <cell r="A13883">
            <v>462064</v>
          </cell>
        </row>
        <row r="13884">
          <cell r="A13884">
            <v>462092</v>
          </cell>
        </row>
        <row r="13885">
          <cell r="A13885">
            <v>462123</v>
          </cell>
        </row>
        <row r="13886">
          <cell r="A13886">
            <v>462153</v>
          </cell>
        </row>
        <row r="13887">
          <cell r="A13887">
            <v>462184</v>
          </cell>
        </row>
        <row r="13888">
          <cell r="A13888">
            <v>462214</v>
          </cell>
        </row>
        <row r="13889">
          <cell r="A13889">
            <v>462245</v>
          </cell>
        </row>
        <row r="13890">
          <cell r="A13890">
            <v>462276</v>
          </cell>
        </row>
        <row r="13891">
          <cell r="A13891">
            <v>462306</v>
          </cell>
        </row>
        <row r="13892">
          <cell r="A13892">
            <v>462337</v>
          </cell>
        </row>
        <row r="13893">
          <cell r="A13893">
            <v>462367</v>
          </cell>
        </row>
        <row r="13894">
          <cell r="A13894">
            <v>462398</v>
          </cell>
        </row>
        <row r="13895">
          <cell r="A13895">
            <v>462429</v>
          </cell>
        </row>
        <row r="13896">
          <cell r="A13896">
            <v>462457</v>
          </cell>
        </row>
        <row r="13897">
          <cell r="A13897">
            <v>462488</v>
          </cell>
        </row>
        <row r="13898">
          <cell r="A13898">
            <v>462518</v>
          </cell>
        </row>
        <row r="13899">
          <cell r="A13899">
            <v>462549</v>
          </cell>
        </row>
        <row r="13900">
          <cell r="A13900">
            <v>462579</v>
          </cell>
        </row>
        <row r="13901">
          <cell r="A13901">
            <v>462610</v>
          </cell>
        </row>
        <row r="13902">
          <cell r="A13902">
            <v>462641</v>
          </cell>
        </row>
        <row r="13903">
          <cell r="A13903">
            <v>462671</v>
          </cell>
        </row>
        <row r="13904">
          <cell r="A13904">
            <v>462702</v>
          </cell>
        </row>
        <row r="13905">
          <cell r="A13905">
            <v>462732</v>
          </cell>
        </row>
        <row r="13906">
          <cell r="A13906">
            <v>462763</v>
          </cell>
        </row>
        <row r="13907">
          <cell r="A13907">
            <v>462794</v>
          </cell>
        </row>
        <row r="13908">
          <cell r="A13908">
            <v>462822</v>
          </cell>
        </row>
        <row r="13909">
          <cell r="A13909">
            <v>462853</v>
          </cell>
        </row>
        <row r="13910">
          <cell r="A13910">
            <v>462883</v>
          </cell>
        </row>
        <row r="13911">
          <cell r="A13911">
            <v>462914</v>
          </cell>
        </row>
        <row r="13912">
          <cell r="A13912">
            <v>462944</v>
          </cell>
        </row>
        <row r="13913">
          <cell r="A13913">
            <v>462975</v>
          </cell>
        </row>
        <row r="13914">
          <cell r="A13914">
            <v>463006</v>
          </cell>
        </row>
        <row r="13915">
          <cell r="A13915">
            <v>463036</v>
          </cell>
        </row>
        <row r="13916">
          <cell r="A13916">
            <v>463067</v>
          </cell>
        </row>
        <row r="13917">
          <cell r="A13917">
            <v>463097</v>
          </cell>
        </row>
        <row r="13918">
          <cell r="A13918">
            <v>463128</v>
          </cell>
        </row>
        <row r="13919">
          <cell r="A13919">
            <v>463159</v>
          </cell>
        </row>
        <row r="13920">
          <cell r="A13920">
            <v>463188</v>
          </cell>
        </row>
        <row r="13921">
          <cell r="A13921">
            <v>463219</v>
          </cell>
        </row>
        <row r="13922">
          <cell r="A13922">
            <v>463249</v>
          </cell>
        </row>
        <row r="13923">
          <cell r="A13923">
            <v>463280</v>
          </cell>
        </row>
        <row r="13924">
          <cell r="A13924">
            <v>463310</v>
          </cell>
        </row>
        <row r="13925">
          <cell r="A13925">
            <v>463341</v>
          </cell>
        </row>
        <row r="13926">
          <cell r="A13926">
            <v>463372</v>
          </cell>
        </row>
        <row r="13927">
          <cell r="A13927">
            <v>463402</v>
          </cell>
        </row>
        <row r="13928">
          <cell r="A13928">
            <v>463433</v>
          </cell>
        </row>
        <row r="13929">
          <cell r="A13929">
            <v>463463</v>
          </cell>
        </row>
        <row r="13930">
          <cell r="A13930">
            <v>463494</v>
          </cell>
        </row>
        <row r="13931">
          <cell r="A13931">
            <v>463525</v>
          </cell>
        </row>
        <row r="13932">
          <cell r="A13932">
            <v>463553</v>
          </cell>
        </row>
        <row r="13933">
          <cell r="A13933">
            <v>463584</v>
          </cell>
        </row>
        <row r="13934">
          <cell r="A13934">
            <v>463614</v>
          </cell>
        </row>
        <row r="13935">
          <cell r="A13935">
            <v>463645</v>
          </cell>
        </row>
        <row r="13936">
          <cell r="A13936">
            <v>463675</v>
          </cell>
        </row>
        <row r="13937">
          <cell r="A13937">
            <v>463706</v>
          </cell>
        </row>
        <row r="13938">
          <cell r="A13938">
            <v>463737</v>
          </cell>
        </row>
        <row r="13939">
          <cell r="A13939">
            <v>463767</v>
          </cell>
        </row>
        <row r="13940">
          <cell r="A13940">
            <v>463798</v>
          </cell>
        </row>
        <row r="13941">
          <cell r="A13941">
            <v>463828</v>
          </cell>
        </row>
        <row r="13942">
          <cell r="A13942">
            <v>463859</v>
          </cell>
        </row>
        <row r="13943">
          <cell r="A13943">
            <v>463890</v>
          </cell>
        </row>
        <row r="13944">
          <cell r="A13944">
            <v>463918</v>
          </cell>
        </row>
        <row r="13945">
          <cell r="A13945">
            <v>463949</v>
          </cell>
        </row>
        <row r="13946">
          <cell r="A13946">
            <v>463979</v>
          </cell>
        </row>
        <row r="13947">
          <cell r="A13947">
            <v>464010</v>
          </cell>
        </row>
        <row r="13948">
          <cell r="A13948">
            <v>464040</v>
          </cell>
        </row>
        <row r="13949">
          <cell r="A13949">
            <v>464071</v>
          </cell>
        </row>
        <row r="13950">
          <cell r="A13950">
            <v>464102</v>
          </cell>
        </row>
        <row r="13951">
          <cell r="A13951">
            <v>464132</v>
          </cell>
        </row>
        <row r="13952">
          <cell r="A13952">
            <v>464163</v>
          </cell>
        </row>
        <row r="13953">
          <cell r="A13953">
            <v>464193</v>
          </cell>
        </row>
        <row r="13954">
          <cell r="A13954">
            <v>464224</v>
          </cell>
        </row>
        <row r="13955">
          <cell r="A13955">
            <v>464255</v>
          </cell>
        </row>
        <row r="13956">
          <cell r="A13956">
            <v>464283</v>
          </cell>
        </row>
        <row r="13957">
          <cell r="A13957">
            <v>464314</v>
          </cell>
        </row>
        <row r="13958">
          <cell r="A13958">
            <v>464344</v>
          </cell>
        </row>
        <row r="13959">
          <cell r="A13959">
            <v>464375</v>
          </cell>
        </row>
        <row r="13960">
          <cell r="A13960">
            <v>464405</v>
          </cell>
        </row>
        <row r="13961">
          <cell r="A13961">
            <v>464436</v>
          </cell>
        </row>
        <row r="13962">
          <cell r="A13962">
            <v>464467</v>
          </cell>
        </row>
        <row r="13963">
          <cell r="A13963">
            <v>464497</v>
          </cell>
        </row>
        <row r="13964">
          <cell r="A13964">
            <v>464528</v>
          </cell>
        </row>
        <row r="13965">
          <cell r="A13965">
            <v>464558</v>
          </cell>
        </row>
        <row r="13966">
          <cell r="A13966">
            <v>464589</v>
          </cell>
        </row>
        <row r="13967">
          <cell r="A13967">
            <v>464620</v>
          </cell>
        </row>
        <row r="13968">
          <cell r="A13968">
            <v>464649</v>
          </cell>
        </row>
        <row r="13969">
          <cell r="A13969">
            <v>464680</v>
          </cell>
        </row>
        <row r="13970">
          <cell r="A13970">
            <v>464710</v>
          </cell>
        </row>
        <row r="13971">
          <cell r="A13971">
            <v>464741</v>
          </cell>
        </row>
        <row r="13972">
          <cell r="A13972">
            <v>464771</v>
          </cell>
        </row>
        <row r="13973">
          <cell r="A13973">
            <v>464802</v>
          </cell>
        </row>
        <row r="13974">
          <cell r="A13974">
            <v>464833</v>
          </cell>
        </row>
        <row r="13975">
          <cell r="A13975">
            <v>464863</v>
          </cell>
        </row>
        <row r="13976">
          <cell r="A13976">
            <v>464894</v>
          </cell>
        </row>
        <row r="13977">
          <cell r="A13977">
            <v>464924</v>
          </cell>
        </row>
        <row r="13978">
          <cell r="A13978">
            <v>464955</v>
          </cell>
        </row>
        <row r="13979">
          <cell r="A13979">
            <v>464986</v>
          </cell>
        </row>
        <row r="13980">
          <cell r="A13980">
            <v>465014</v>
          </cell>
        </row>
        <row r="13981">
          <cell r="A13981">
            <v>465045</v>
          </cell>
        </row>
        <row r="13982">
          <cell r="A13982">
            <v>465075</v>
          </cell>
        </row>
        <row r="13983">
          <cell r="A13983">
            <v>465106</v>
          </cell>
        </row>
        <row r="13984">
          <cell r="A13984">
            <v>465136</v>
          </cell>
        </row>
        <row r="13985">
          <cell r="A13985">
            <v>465167</v>
          </cell>
        </row>
        <row r="13986">
          <cell r="A13986">
            <v>465198</v>
          </cell>
        </row>
        <row r="13987">
          <cell r="A13987">
            <v>465228</v>
          </cell>
        </row>
        <row r="13988">
          <cell r="A13988">
            <v>465259</v>
          </cell>
        </row>
        <row r="13989">
          <cell r="A13989">
            <v>465289</v>
          </cell>
        </row>
        <row r="13990">
          <cell r="A13990">
            <v>465320</v>
          </cell>
        </row>
        <row r="13991">
          <cell r="A13991">
            <v>465351</v>
          </cell>
        </row>
        <row r="13992">
          <cell r="A13992">
            <v>465379</v>
          </cell>
        </row>
        <row r="13993">
          <cell r="A13993">
            <v>465410</v>
          </cell>
        </row>
        <row r="13994">
          <cell r="A13994">
            <v>465440</v>
          </cell>
        </row>
        <row r="13995">
          <cell r="A13995">
            <v>465471</v>
          </cell>
        </row>
        <row r="13996">
          <cell r="A13996">
            <v>465501</v>
          </cell>
        </row>
        <row r="13997">
          <cell r="A13997">
            <v>465532</v>
          </cell>
        </row>
        <row r="13998">
          <cell r="A13998">
            <v>465563</v>
          </cell>
        </row>
        <row r="13999">
          <cell r="A13999">
            <v>465593</v>
          </cell>
        </row>
        <row r="14000">
          <cell r="A14000">
            <v>465624</v>
          </cell>
        </row>
        <row r="14001">
          <cell r="A14001">
            <v>465654</v>
          </cell>
        </row>
        <row r="14002">
          <cell r="A14002">
            <v>465685</v>
          </cell>
        </row>
        <row r="14003">
          <cell r="A14003">
            <v>465716</v>
          </cell>
        </row>
        <row r="14004">
          <cell r="A14004">
            <v>465744</v>
          </cell>
        </row>
        <row r="14005">
          <cell r="A14005">
            <v>465775</v>
          </cell>
        </row>
        <row r="14006">
          <cell r="A14006">
            <v>465805</v>
          </cell>
        </row>
        <row r="14007">
          <cell r="A14007">
            <v>465836</v>
          </cell>
        </row>
        <row r="14008">
          <cell r="A14008">
            <v>465866</v>
          </cell>
        </row>
        <row r="14009">
          <cell r="A14009">
            <v>465897</v>
          </cell>
        </row>
        <row r="14010">
          <cell r="A14010">
            <v>465928</v>
          </cell>
        </row>
        <row r="14011">
          <cell r="A14011">
            <v>465958</v>
          </cell>
        </row>
        <row r="14012">
          <cell r="A14012">
            <v>465989</v>
          </cell>
        </row>
        <row r="14013">
          <cell r="A14013">
            <v>466019</v>
          </cell>
        </row>
        <row r="14014">
          <cell r="A14014">
            <v>466050</v>
          </cell>
        </row>
        <row r="14015">
          <cell r="A14015">
            <v>466081</v>
          </cell>
        </row>
        <row r="14016">
          <cell r="A14016">
            <v>466110</v>
          </cell>
        </row>
        <row r="14017">
          <cell r="A14017">
            <v>466141</v>
          </cell>
        </row>
        <row r="14018">
          <cell r="A14018">
            <v>466171</v>
          </cell>
        </row>
        <row r="14019">
          <cell r="A14019">
            <v>466202</v>
          </cell>
        </row>
        <row r="14020">
          <cell r="A14020">
            <v>466232</v>
          </cell>
        </row>
        <row r="14021">
          <cell r="A14021">
            <v>466263</v>
          </cell>
        </row>
        <row r="14022">
          <cell r="A14022">
            <v>466294</v>
          </cell>
        </row>
        <row r="14023">
          <cell r="A14023">
            <v>466324</v>
          </cell>
        </row>
        <row r="14024">
          <cell r="A14024">
            <v>466355</v>
          </cell>
        </row>
        <row r="14025">
          <cell r="A14025">
            <v>466385</v>
          </cell>
        </row>
        <row r="14026">
          <cell r="A14026">
            <v>466416</v>
          </cell>
        </row>
        <row r="14027">
          <cell r="A14027">
            <v>466447</v>
          </cell>
        </row>
        <row r="14028">
          <cell r="A14028">
            <v>466475</v>
          </cell>
        </row>
        <row r="14029">
          <cell r="A14029">
            <v>466506</v>
          </cell>
        </row>
        <row r="14030">
          <cell r="A14030">
            <v>466536</v>
          </cell>
        </row>
        <row r="14031">
          <cell r="A14031">
            <v>466567</v>
          </cell>
        </row>
        <row r="14032">
          <cell r="A14032">
            <v>466597</v>
          </cell>
        </row>
        <row r="14033">
          <cell r="A14033">
            <v>466628</v>
          </cell>
        </row>
        <row r="14034">
          <cell r="A14034">
            <v>466659</v>
          </cell>
        </row>
        <row r="14035">
          <cell r="A14035">
            <v>466689</v>
          </cell>
        </row>
        <row r="14036">
          <cell r="A14036">
            <v>466720</v>
          </cell>
        </row>
        <row r="14037">
          <cell r="A14037">
            <v>466750</v>
          </cell>
        </row>
        <row r="14038">
          <cell r="A14038">
            <v>466781</v>
          </cell>
        </row>
        <row r="14039">
          <cell r="A14039">
            <v>466812</v>
          </cell>
        </row>
        <row r="14040">
          <cell r="A14040">
            <v>466840</v>
          </cell>
        </row>
        <row r="14041">
          <cell r="A14041">
            <v>466871</v>
          </cell>
        </row>
        <row r="14042">
          <cell r="A14042">
            <v>466901</v>
          </cell>
        </row>
        <row r="14043">
          <cell r="A14043">
            <v>466932</v>
          </cell>
        </row>
        <row r="14044">
          <cell r="A14044">
            <v>466962</v>
          </cell>
        </row>
        <row r="14045">
          <cell r="A14045">
            <v>466993</v>
          </cell>
        </row>
        <row r="14046">
          <cell r="A14046">
            <v>467024</v>
          </cell>
        </row>
        <row r="14047">
          <cell r="A14047">
            <v>467054</v>
          </cell>
        </row>
        <row r="14048">
          <cell r="A14048">
            <v>467085</v>
          </cell>
        </row>
        <row r="14049">
          <cell r="A14049">
            <v>467115</v>
          </cell>
        </row>
        <row r="14050">
          <cell r="A14050">
            <v>467146</v>
          </cell>
        </row>
        <row r="14051">
          <cell r="A14051">
            <v>467177</v>
          </cell>
        </row>
        <row r="14052">
          <cell r="A14052">
            <v>467205</v>
          </cell>
        </row>
        <row r="14053">
          <cell r="A14053">
            <v>467236</v>
          </cell>
        </row>
        <row r="14054">
          <cell r="A14054">
            <v>467266</v>
          </cell>
        </row>
        <row r="14055">
          <cell r="A14055">
            <v>467297</v>
          </cell>
        </row>
        <row r="14056">
          <cell r="A14056">
            <v>467327</v>
          </cell>
        </row>
        <row r="14057">
          <cell r="A14057">
            <v>467358</v>
          </cell>
        </row>
        <row r="14058">
          <cell r="A14058">
            <v>467389</v>
          </cell>
        </row>
        <row r="14059">
          <cell r="A14059">
            <v>467419</v>
          </cell>
        </row>
        <row r="14060">
          <cell r="A14060">
            <v>467450</v>
          </cell>
        </row>
        <row r="14061">
          <cell r="A14061">
            <v>467480</v>
          </cell>
        </row>
        <row r="14062">
          <cell r="A14062">
            <v>467511</v>
          </cell>
        </row>
        <row r="14063">
          <cell r="A14063">
            <v>467542</v>
          </cell>
        </row>
        <row r="14064">
          <cell r="A14064">
            <v>467571</v>
          </cell>
        </row>
        <row r="14065">
          <cell r="A14065">
            <v>467602</v>
          </cell>
        </row>
        <row r="14066">
          <cell r="A14066">
            <v>467632</v>
          </cell>
        </row>
        <row r="14067">
          <cell r="A14067">
            <v>467663</v>
          </cell>
        </row>
        <row r="14068">
          <cell r="A14068">
            <v>467693</v>
          </cell>
        </row>
        <row r="14069">
          <cell r="A14069">
            <v>467724</v>
          </cell>
        </row>
        <row r="14070">
          <cell r="A14070">
            <v>467755</v>
          </cell>
        </row>
        <row r="14071">
          <cell r="A14071">
            <v>467785</v>
          </cell>
        </row>
        <row r="14072">
          <cell r="A14072">
            <v>467816</v>
          </cell>
        </row>
        <row r="14073">
          <cell r="A14073">
            <v>467846</v>
          </cell>
        </row>
        <row r="14074">
          <cell r="A14074">
            <v>467877</v>
          </cell>
        </row>
        <row r="14075">
          <cell r="A14075">
            <v>467908</v>
          </cell>
        </row>
        <row r="14076">
          <cell r="A14076">
            <v>467936</v>
          </cell>
        </row>
        <row r="14077">
          <cell r="A14077">
            <v>467967</v>
          </cell>
        </row>
        <row r="14078">
          <cell r="A14078">
            <v>467997</v>
          </cell>
        </row>
        <row r="14079">
          <cell r="A14079">
            <v>468028</v>
          </cell>
        </row>
        <row r="14080">
          <cell r="A14080">
            <v>468058</v>
          </cell>
        </row>
        <row r="14081">
          <cell r="A14081">
            <v>468089</v>
          </cell>
        </row>
        <row r="14082">
          <cell r="A14082">
            <v>468120</v>
          </cell>
        </row>
        <row r="14083">
          <cell r="A14083">
            <v>468150</v>
          </cell>
        </row>
        <row r="14084">
          <cell r="A14084">
            <v>468181</v>
          </cell>
        </row>
        <row r="14085">
          <cell r="A14085">
            <v>468211</v>
          </cell>
        </row>
        <row r="14086">
          <cell r="A14086">
            <v>468242</v>
          </cell>
        </row>
        <row r="14087">
          <cell r="A14087">
            <v>468273</v>
          </cell>
        </row>
        <row r="14088">
          <cell r="A14088">
            <v>468301</v>
          </cell>
        </row>
        <row r="14089">
          <cell r="A14089">
            <v>468332</v>
          </cell>
        </row>
        <row r="14090">
          <cell r="A14090">
            <v>468362</v>
          </cell>
        </row>
        <row r="14091">
          <cell r="A14091">
            <v>468393</v>
          </cell>
        </row>
        <row r="14092">
          <cell r="A14092">
            <v>468423</v>
          </cell>
        </row>
        <row r="14093">
          <cell r="A14093">
            <v>468454</v>
          </cell>
        </row>
        <row r="14094">
          <cell r="A14094">
            <v>468485</v>
          </cell>
        </row>
        <row r="14095">
          <cell r="A14095">
            <v>468515</v>
          </cell>
        </row>
        <row r="14096">
          <cell r="A14096">
            <v>468546</v>
          </cell>
        </row>
        <row r="14097">
          <cell r="A14097">
            <v>468576</v>
          </cell>
        </row>
        <row r="14098">
          <cell r="A14098">
            <v>468607</v>
          </cell>
        </row>
        <row r="14099">
          <cell r="A14099">
            <v>468638</v>
          </cell>
        </row>
        <row r="14100">
          <cell r="A14100">
            <v>468666</v>
          </cell>
        </row>
        <row r="14101">
          <cell r="A14101">
            <v>468697</v>
          </cell>
        </row>
        <row r="14102">
          <cell r="A14102">
            <v>468727</v>
          </cell>
        </row>
        <row r="14103">
          <cell r="A14103">
            <v>468758</v>
          </cell>
        </row>
        <row r="14104">
          <cell r="A14104">
            <v>468788</v>
          </cell>
        </row>
        <row r="14105">
          <cell r="A14105">
            <v>468819</v>
          </cell>
        </row>
        <row r="14106">
          <cell r="A14106">
            <v>468850</v>
          </cell>
        </row>
        <row r="14107">
          <cell r="A14107">
            <v>468880</v>
          </cell>
        </row>
        <row r="14108">
          <cell r="A14108">
            <v>468911</v>
          </cell>
        </row>
        <row r="14109">
          <cell r="A14109">
            <v>468941</v>
          </cell>
        </row>
        <row r="14110">
          <cell r="A14110">
            <v>468972</v>
          </cell>
        </row>
        <row r="14111">
          <cell r="A14111">
            <v>469003</v>
          </cell>
        </row>
        <row r="14112">
          <cell r="A14112">
            <v>469032</v>
          </cell>
        </row>
        <row r="14113">
          <cell r="A14113">
            <v>469063</v>
          </cell>
        </row>
        <row r="14114">
          <cell r="A14114">
            <v>469093</v>
          </cell>
        </row>
        <row r="14115">
          <cell r="A14115">
            <v>469124</v>
          </cell>
        </row>
        <row r="14116">
          <cell r="A14116">
            <v>469154</v>
          </cell>
        </row>
        <row r="14117">
          <cell r="A14117">
            <v>469185</v>
          </cell>
        </row>
        <row r="14118">
          <cell r="A14118">
            <v>469216</v>
          </cell>
        </row>
        <row r="14119">
          <cell r="A14119">
            <v>469246</v>
          </cell>
        </row>
        <row r="14120">
          <cell r="A14120">
            <v>469277</v>
          </cell>
        </row>
        <row r="14121">
          <cell r="A14121">
            <v>469307</v>
          </cell>
        </row>
        <row r="14122">
          <cell r="A14122">
            <v>469338</v>
          </cell>
        </row>
        <row r="14123">
          <cell r="A14123">
            <v>469369</v>
          </cell>
        </row>
        <row r="14124">
          <cell r="A14124">
            <v>469397</v>
          </cell>
        </row>
        <row r="14125">
          <cell r="A14125">
            <v>469428</v>
          </cell>
        </row>
        <row r="14126">
          <cell r="A14126">
            <v>469458</v>
          </cell>
        </row>
        <row r="14127">
          <cell r="A14127">
            <v>469489</v>
          </cell>
        </row>
        <row r="14128">
          <cell r="A14128">
            <v>469519</v>
          </cell>
        </row>
        <row r="14129">
          <cell r="A14129">
            <v>469550</v>
          </cell>
        </row>
        <row r="14130">
          <cell r="A14130">
            <v>469581</v>
          </cell>
        </row>
        <row r="14131">
          <cell r="A14131">
            <v>469611</v>
          </cell>
        </row>
        <row r="14132">
          <cell r="A14132">
            <v>469642</v>
          </cell>
        </row>
        <row r="14133">
          <cell r="A14133">
            <v>469672</v>
          </cell>
        </row>
        <row r="14134">
          <cell r="A14134">
            <v>469703</v>
          </cell>
        </row>
        <row r="14135">
          <cell r="A14135">
            <v>469734</v>
          </cell>
        </row>
        <row r="14136">
          <cell r="A14136">
            <v>469762</v>
          </cell>
        </row>
        <row r="14137">
          <cell r="A14137">
            <v>469793</v>
          </cell>
        </row>
        <row r="14138">
          <cell r="A14138">
            <v>469823</v>
          </cell>
        </row>
        <row r="14139">
          <cell r="A14139">
            <v>469854</v>
          </cell>
        </row>
        <row r="14140">
          <cell r="A14140">
            <v>469884</v>
          </cell>
        </row>
        <row r="14141">
          <cell r="A14141">
            <v>469915</v>
          </cell>
        </row>
        <row r="14142">
          <cell r="A14142">
            <v>469946</v>
          </cell>
        </row>
        <row r="14143">
          <cell r="A14143">
            <v>469976</v>
          </cell>
        </row>
        <row r="14144">
          <cell r="A14144">
            <v>470007</v>
          </cell>
        </row>
        <row r="14145">
          <cell r="A14145">
            <v>470037</v>
          </cell>
        </row>
        <row r="14146">
          <cell r="A14146">
            <v>470068</v>
          </cell>
        </row>
        <row r="14147">
          <cell r="A14147">
            <v>470099</v>
          </cell>
        </row>
        <row r="14148">
          <cell r="A14148">
            <v>470127</v>
          </cell>
        </row>
        <row r="14149">
          <cell r="A14149">
            <v>470158</v>
          </cell>
        </row>
        <row r="14150">
          <cell r="A14150">
            <v>470188</v>
          </cell>
        </row>
        <row r="14151">
          <cell r="A14151">
            <v>470219</v>
          </cell>
        </row>
        <row r="14152">
          <cell r="A14152">
            <v>470249</v>
          </cell>
        </row>
        <row r="14153">
          <cell r="A14153">
            <v>470280</v>
          </cell>
        </row>
        <row r="14154">
          <cell r="A14154">
            <v>470311</v>
          </cell>
        </row>
        <row r="14155">
          <cell r="A14155">
            <v>470341</v>
          </cell>
        </row>
        <row r="14156">
          <cell r="A14156">
            <v>470372</v>
          </cell>
        </row>
        <row r="14157">
          <cell r="A14157">
            <v>470402</v>
          </cell>
        </row>
        <row r="14158">
          <cell r="A14158">
            <v>470433</v>
          </cell>
        </row>
        <row r="14159">
          <cell r="A14159">
            <v>470464</v>
          </cell>
        </row>
        <row r="14160">
          <cell r="A14160">
            <v>470493</v>
          </cell>
        </row>
        <row r="14161">
          <cell r="A14161">
            <v>470524</v>
          </cell>
        </row>
        <row r="14162">
          <cell r="A14162">
            <v>470554</v>
          </cell>
        </row>
        <row r="14163">
          <cell r="A14163">
            <v>470585</v>
          </cell>
        </row>
        <row r="14164">
          <cell r="A14164">
            <v>470615</v>
          </cell>
        </row>
        <row r="14165">
          <cell r="A14165">
            <v>470646</v>
          </cell>
        </row>
        <row r="14166">
          <cell r="A14166">
            <v>470677</v>
          </cell>
        </row>
        <row r="14167">
          <cell r="A14167">
            <v>470707</v>
          </cell>
        </row>
        <row r="14168">
          <cell r="A14168">
            <v>470738</v>
          </cell>
        </row>
        <row r="14169">
          <cell r="A14169">
            <v>470768</v>
          </cell>
        </row>
        <row r="14170">
          <cell r="A14170">
            <v>470799</v>
          </cell>
        </row>
        <row r="14171">
          <cell r="A14171">
            <v>470830</v>
          </cell>
        </row>
        <row r="14172">
          <cell r="A14172">
            <v>470858</v>
          </cell>
        </row>
        <row r="14173">
          <cell r="A14173">
            <v>470889</v>
          </cell>
        </row>
        <row r="14174">
          <cell r="A14174">
            <v>470919</v>
          </cell>
        </row>
        <row r="14175">
          <cell r="A14175">
            <v>470950</v>
          </cell>
        </row>
        <row r="14176">
          <cell r="A14176">
            <v>470980</v>
          </cell>
        </row>
        <row r="14177">
          <cell r="A14177">
            <v>471011</v>
          </cell>
        </row>
        <row r="14178">
          <cell r="A14178">
            <v>471042</v>
          </cell>
        </row>
        <row r="14179">
          <cell r="A14179">
            <v>471072</v>
          </cell>
        </row>
        <row r="14180">
          <cell r="A14180">
            <v>471103</v>
          </cell>
        </row>
        <row r="14181">
          <cell r="A14181">
            <v>471133</v>
          </cell>
        </row>
        <row r="14182">
          <cell r="A14182">
            <v>471164</v>
          </cell>
        </row>
        <row r="14183">
          <cell r="A14183">
            <v>471195</v>
          </cell>
        </row>
        <row r="14184">
          <cell r="A14184">
            <v>471223</v>
          </cell>
        </row>
        <row r="14185">
          <cell r="A14185">
            <v>471254</v>
          </cell>
        </row>
        <row r="14186">
          <cell r="A14186">
            <v>471284</v>
          </cell>
        </row>
        <row r="14187">
          <cell r="A14187">
            <v>471315</v>
          </cell>
        </row>
        <row r="14188">
          <cell r="A14188">
            <v>471345</v>
          </cell>
        </row>
        <row r="14189">
          <cell r="A14189">
            <v>471376</v>
          </cell>
        </row>
        <row r="14190">
          <cell r="A14190">
            <v>471407</v>
          </cell>
        </row>
        <row r="14191">
          <cell r="A14191">
            <v>471437</v>
          </cell>
        </row>
        <row r="14192">
          <cell r="A14192">
            <v>471468</v>
          </cell>
        </row>
        <row r="14193">
          <cell r="A14193">
            <v>471498</v>
          </cell>
        </row>
        <row r="14194">
          <cell r="A14194">
            <v>471529</v>
          </cell>
        </row>
        <row r="14195">
          <cell r="A14195">
            <v>471560</v>
          </cell>
        </row>
        <row r="14196">
          <cell r="A14196">
            <v>471588</v>
          </cell>
        </row>
        <row r="14197">
          <cell r="A14197">
            <v>471619</v>
          </cell>
        </row>
        <row r="14198">
          <cell r="A14198">
            <v>471649</v>
          </cell>
        </row>
        <row r="14199">
          <cell r="A14199">
            <v>471680</v>
          </cell>
        </row>
        <row r="14200">
          <cell r="A14200">
            <v>471710</v>
          </cell>
        </row>
        <row r="14201">
          <cell r="A14201">
            <v>471741</v>
          </cell>
        </row>
        <row r="14202">
          <cell r="A14202">
            <v>471772</v>
          </cell>
        </row>
        <row r="14203">
          <cell r="A14203">
            <v>471802</v>
          </cell>
        </row>
        <row r="14204">
          <cell r="A14204">
            <v>471833</v>
          </cell>
        </row>
        <row r="14205">
          <cell r="A14205">
            <v>471863</v>
          </cell>
        </row>
        <row r="14206">
          <cell r="A14206">
            <v>471894</v>
          </cell>
        </row>
        <row r="14207">
          <cell r="A14207">
            <v>471925</v>
          </cell>
        </row>
        <row r="14208">
          <cell r="A14208">
            <v>471954</v>
          </cell>
        </row>
        <row r="14209">
          <cell r="A14209">
            <v>471985</v>
          </cell>
        </row>
        <row r="14210">
          <cell r="A14210">
            <v>472015</v>
          </cell>
        </row>
        <row r="14211">
          <cell r="A14211">
            <v>472046</v>
          </cell>
        </row>
        <row r="14212">
          <cell r="A14212">
            <v>472076</v>
          </cell>
        </row>
        <row r="14213">
          <cell r="A14213">
            <v>472107</v>
          </cell>
        </row>
        <row r="14214">
          <cell r="A14214">
            <v>472138</v>
          </cell>
        </row>
        <row r="14215">
          <cell r="A14215">
            <v>472168</v>
          </cell>
        </row>
        <row r="14216">
          <cell r="A14216">
            <v>472199</v>
          </cell>
        </row>
        <row r="14217">
          <cell r="A14217">
            <v>472229</v>
          </cell>
        </row>
        <row r="14218">
          <cell r="A14218">
            <v>472260</v>
          </cell>
        </row>
        <row r="14219">
          <cell r="A14219">
            <v>472291</v>
          </cell>
        </row>
        <row r="14220">
          <cell r="A14220">
            <v>472319</v>
          </cell>
        </row>
        <row r="14221">
          <cell r="A14221">
            <v>472350</v>
          </cell>
        </row>
        <row r="14222">
          <cell r="A14222">
            <v>472380</v>
          </cell>
        </row>
        <row r="14223">
          <cell r="A14223">
            <v>472411</v>
          </cell>
        </row>
        <row r="14224">
          <cell r="A14224">
            <v>472441</v>
          </cell>
        </row>
        <row r="14225">
          <cell r="A14225">
            <v>472472</v>
          </cell>
        </row>
        <row r="14226">
          <cell r="A14226">
            <v>472503</v>
          </cell>
        </row>
        <row r="14227">
          <cell r="A14227">
            <v>472533</v>
          </cell>
        </row>
        <row r="14228">
          <cell r="A14228">
            <v>472564</v>
          </cell>
        </row>
        <row r="14229">
          <cell r="A14229">
            <v>472594</v>
          </cell>
        </row>
        <row r="14230">
          <cell r="A14230">
            <v>472625</v>
          </cell>
        </row>
        <row r="14231">
          <cell r="A14231">
            <v>472656</v>
          </cell>
        </row>
        <row r="14232">
          <cell r="A14232">
            <v>472684</v>
          </cell>
        </row>
        <row r="14233">
          <cell r="A14233">
            <v>472715</v>
          </cell>
        </row>
        <row r="14234">
          <cell r="A14234">
            <v>472745</v>
          </cell>
        </row>
        <row r="14235">
          <cell r="A14235">
            <v>472776</v>
          </cell>
        </row>
        <row r="14236">
          <cell r="A14236">
            <v>472806</v>
          </cell>
        </row>
        <row r="14237">
          <cell r="A14237">
            <v>472837</v>
          </cell>
        </row>
        <row r="14238">
          <cell r="A14238">
            <v>472868</v>
          </cell>
        </row>
        <row r="14239">
          <cell r="A14239">
            <v>472898</v>
          </cell>
        </row>
        <row r="14240">
          <cell r="A14240">
            <v>472929</v>
          </cell>
        </row>
        <row r="14241">
          <cell r="A14241">
            <v>472959</v>
          </cell>
        </row>
        <row r="14242">
          <cell r="A14242">
            <v>472990</v>
          </cell>
        </row>
        <row r="14243">
          <cell r="A14243">
            <v>473021</v>
          </cell>
        </row>
        <row r="14244">
          <cell r="A14244">
            <v>473049</v>
          </cell>
        </row>
        <row r="14245">
          <cell r="A14245">
            <v>473080</v>
          </cell>
        </row>
        <row r="14246">
          <cell r="A14246">
            <v>473110</v>
          </cell>
        </row>
        <row r="14247">
          <cell r="A14247">
            <v>473141</v>
          </cell>
        </row>
        <row r="14248">
          <cell r="A14248">
            <v>473171</v>
          </cell>
        </row>
        <row r="14249">
          <cell r="A14249">
            <v>473202</v>
          </cell>
        </row>
        <row r="14250">
          <cell r="A14250">
            <v>473233</v>
          </cell>
        </row>
        <row r="14251">
          <cell r="A14251">
            <v>473263</v>
          </cell>
        </row>
        <row r="14252">
          <cell r="A14252">
            <v>473294</v>
          </cell>
        </row>
        <row r="14253">
          <cell r="A14253">
            <v>473324</v>
          </cell>
        </row>
        <row r="14254">
          <cell r="A14254">
            <v>473355</v>
          </cell>
        </row>
        <row r="14255">
          <cell r="A14255">
            <v>473386</v>
          </cell>
        </row>
        <row r="14256">
          <cell r="A14256">
            <v>473415</v>
          </cell>
        </row>
        <row r="14257">
          <cell r="A14257">
            <v>473446</v>
          </cell>
        </row>
        <row r="14258">
          <cell r="A14258">
            <v>473476</v>
          </cell>
        </row>
        <row r="14259">
          <cell r="A14259">
            <v>473507</v>
          </cell>
        </row>
        <row r="14260">
          <cell r="A14260">
            <v>473537</v>
          </cell>
        </row>
        <row r="14261">
          <cell r="A14261">
            <v>473568</v>
          </cell>
        </row>
        <row r="14262">
          <cell r="A14262">
            <v>473599</v>
          </cell>
        </row>
        <row r="14263">
          <cell r="A14263">
            <v>473629</v>
          </cell>
        </row>
        <row r="14264">
          <cell r="A14264">
            <v>473660</v>
          </cell>
        </row>
        <row r="14265">
          <cell r="A14265">
            <v>473690</v>
          </cell>
        </row>
        <row r="14266">
          <cell r="A14266">
            <v>473721</v>
          </cell>
        </row>
        <row r="14267">
          <cell r="A14267">
            <v>473752</v>
          </cell>
        </row>
        <row r="14268">
          <cell r="A14268">
            <v>473780</v>
          </cell>
        </row>
        <row r="14269">
          <cell r="A14269">
            <v>473811</v>
          </cell>
        </row>
        <row r="14270">
          <cell r="A14270">
            <v>473841</v>
          </cell>
        </row>
        <row r="14271">
          <cell r="A14271">
            <v>473872</v>
          </cell>
        </row>
        <row r="14272">
          <cell r="A14272">
            <v>473902</v>
          </cell>
        </row>
        <row r="14273">
          <cell r="A14273">
            <v>473933</v>
          </cell>
        </row>
        <row r="14274">
          <cell r="A14274">
            <v>473964</v>
          </cell>
        </row>
        <row r="14275">
          <cell r="A14275">
            <v>473994</v>
          </cell>
        </row>
        <row r="14276">
          <cell r="A14276">
            <v>474025</v>
          </cell>
        </row>
        <row r="14277">
          <cell r="A14277">
            <v>474055</v>
          </cell>
        </row>
        <row r="14278">
          <cell r="A14278">
            <v>474086</v>
          </cell>
        </row>
        <row r="14279">
          <cell r="A14279">
            <v>474117</v>
          </cell>
        </row>
        <row r="14280">
          <cell r="A14280">
            <v>474145</v>
          </cell>
        </row>
        <row r="14281">
          <cell r="A14281">
            <v>474176</v>
          </cell>
        </row>
        <row r="14282">
          <cell r="A14282">
            <v>474206</v>
          </cell>
        </row>
        <row r="14283">
          <cell r="A14283">
            <v>474237</v>
          </cell>
        </row>
        <row r="14284">
          <cell r="A14284">
            <v>474267</v>
          </cell>
        </row>
        <row r="14285">
          <cell r="A14285">
            <v>474298</v>
          </cell>
        </row>
        <row r="14286">
          <cell r="A14286">
            <v>474329</v>
          </cell>
        </row>
        <row r="14287">
          <cell r="A14287">
            <v>474359</v>
          </cell>
        </row>
        <row r="14288">
          <cell r="A14288">
            <v>474390</v>
          </cell>
        </row>
        <row r="14289">
          <cell r="A14289">
            <v>474420</v>
          </cell>
        </row>
        <row r="14290">
          <cell r="A14290">
            <v>474451</v>
          </cell>
        </row>
        <row r="14291">
          <cell r="A14291">
            <v>474482</v>
          </cell>
        </row>
        <row r="14292">
          <cell r="A14292">
            <v>474510</v>
          </cell>
        </row>
        <row r="14293">
          <cell r="A14293">
            <v>474541</v>
          </cell>
        </row>
        <row r="14294">
          <cell r="A14294">
            <v>474571</v>
          </cell>
        </row>
        <row r="14295">
          <cell r="A14295">
            <v>474602</v>
          </cell>
        </row>
        <row r="14296">
          <cell r="A14296">
            <v>474632</v>
          </cell>
        </row>
        <row r="14297">
          <cell r="A14297">
            <v>474663</v>
          </cell>
        </row>
        <row r="14298">
          <cell r="A14298">
            <v>474694</v>
          </cell>
        </row>
        <row r="14299">
          <cell r="A14299">
            <v>474724</v>
          </cell>
        </row>
        <row r="14300">
          <cell r="A14300">
            <v>474755</v>
          </cell>
        </row>
        <row r="14301">
          <cell r="A14301">
            <v>474785</v>
          </cell>
        </row>
        <row r="14302">
          <cell r="A14302">
            <v>474816</v>
          </cell>
        </row>
        <row r="14303">
          <cell r="A14303">
            <v>474847</v>
          </cell>
        </row>
        <row r="14304">
          <cell r="A14304">
            <v>474876</v>
          </cell>
        </row>
        <row r="14305">
          <cell r="A14305">
            <v>474907</v>
          </cell>
        </row>
        <row r="14306">
          <cell r="A14306">
            <v>474937</v>
          </cell>
        </row>
        <row r="14307">
          <cell r="A14307">
            <v>474968</v>
          </cell>
        </row>
        <row r="14308">
          <cell r="A14308">
            <v>474998</v>
          </cell>
        </row>
        <row r="14309">
          <cell r="A14309">
            <v>475029</v>
          </cell>
        </row>
        <row r="14310">
          <cell r="A14310">
            <v>475060</v>
          </cell>
        </row>
        <row r="14311">
          <cell r="A14311">
            <v>475090</v>
          </cell>
        </row>
        <row r="14312">
          <cell r="A14312">
            <v>475121</v>
          </cell>
        </row>
        <row r="14313">
          <cell r="A14313">
            <v>475151</v>
          </cell>
        </row>
        <row r="14314">
          <cell r="A14314">
            <v>475182</v>
          </cell>
        </row>
        <row r="14315">
          <cell r="A14315">
            <v>475213</v>
          </cell>
        </row>
        <row r="14316">
          <cell r="A14316">
            <v>475241</v>
          </cell>
        </row>
        <row r="14317">
          <cell r="A14317">
            <v>475272</v>
          </cell>
        </row>
        <row r="14318">
          <cell r="A14318">
            <v>475302</v>
          </cell>
        </row>
        <row r="14319">
          <cell r="A14319">
            <v>475333</v>
          </cell>
        </row>
        <row r="14320">
          <cell r="A14320">
            <v>475363</v>
          </cell>
        </row>
        <row r="14321">
          <cell r="A14321">
            <v>475394</v>
          </cell>
        </row>
        <row r="14322">
          <cell r="A14322">
            <v>475425</v>
          </cell>
        </row>
        <row r="14323">
          <cell r="A14323">
            <v>475455</v>
          </cell>
        </row>
        <row r="14324">
          <cell r="A14324">
            <v>475486</v>
          </cell>
        </row>
        <row r="14325">
          <cell r="A14325">
            <v>475516</v>
          </cell>
        </row>
        <row r="14326">
          <cell r="A14326">
            <v>475547</v>
          </cell>
        </row>
        <row r="14327">
          <cell r="A14327">
            <v>475578</v>
          </cell>
        </row>
        <row r="14328">
          <cell r="A14328">
            <v>475606</v>
          </cell>
        </row>
        <row r="14329">
          <cell r="A14329">
            <v>475637</v>
          </cell>
        </row>
        <row r="14330">
          <cell r="A14330">
            <v>475667</v>
          </cell>
        </row>
        <row r="14331">
          <cell r="A14331">
            <v>475698</v>
          </cell>
        </row>
        <row r="14332">
          <cell r="A14332">
            <v>475728</v>
          </cell>
        </row>
        <row r="14333">
          <cell r="A14333">
            <v>475759</v>
          </cell>
        </row>
        <row r="14334">
          <cell r="A14334">
            <v>475790</v>
          </cell>
        </row>
        <row r="14335">
          <cell r="A14335">
            <v>475820</v>
          </cell>
        </row>
        <row r="14336">
          <cell r="A14336">
            <v>475851</v>
          </cell>
        </row>
        <row r="14337">
          <cell r="A14337">
            <v>475881</v>
          </cell>
        </row>
        <row r="14338">
          <cell r="A14338">
            <v>475912</v>
          </cell>
        </row>
        <row r="14339">
          <cell r="A14339">
            <v>475943</v>
          </cell>
        </row>
        <row r="14340">
          <cell r="A14340">
            <v>475971</v>
          </cell>
        </row>
        <row r="14341">
          <cell r="A14341">
            <v>476002</v>
          </cell>
        </row>
        <row r="14342">
          <cell r="A14342">
            <v>476032</v>
          </cell>
        </row>
        <row r="14343">
          <cell r="A14343">
            <v>476063</v>
          </cell>
        </row>
        <row r="14344">
          <cell r="A14344">
            <v>476093</v>
          </cell>
        </row>
        <row r="14345">
          <cell r="A14345">
            <v>476124</v>
          </cell>
        </row>
        <row r="14346">
          <cell r="A14346">
            <v>476155</v>
          </cell>
        </row>
        <row r="14347">
          <cell r="A14347">
            <v>476185</v>
          </cell>
        </row>
        <row r="14348">
          <cell r="A14348">
            <v>476216</v>
          </cell>
        </row>
        <row r="14349">
          <cell r="A14349">
            <v>476246</v>
          </cell>
        </row>
        <row r="14350">
          <cell r="A14350">
            <v>476277</v>
          </cell>
        </row>
        <row r="14351">
          <cell r="A14351">
            <v>476308</v>
          </cell>
        </row>
        <row r="14352">
          <cell r="A14352">
            <v>476337</v>
          </cell>
        </row>
        <row r="14353">
          <cell r="A14353">
            <v>476368</v>
          </cell>
        </row>
        <row r="14354">
          <cell r="A14354">
            <v>476398</v>
          </cell>
        </row>
        <row r="14355">
          <cell r="A14355">
            <v>476429</v>
          </cell>
        </row>
        <row r="14356">
          <cell r="A14356">
            <v>476459</v>
          </cell>
        </row>
        <row r="14357">
          <cell r="A14357">
            <v>476490</v>
          </cell>
        </row>
        <row r="14358">
          <cell r="A14358">
            <v>476521</v>
          </cell>
        </row>
        <row r="14359">
          <cell r="A14359">
            <v>476551</v>
          </cell>
        </row>
        <row r="14360">
          <cell r="A14360">
            <v>476582</v>
          </cell>
        </row>
        <row r="14361">
          <cell r="A14361">
            <v>476612</v>
          </cell>
        </row>
        <row r="14362">
          <cell r="A14362">
            <v>476643</v>
          </cell>
        </row>
        <row r="14363">
          <cell r="A14363">
            <v>476674</v>
          </cell>
        </row>
        <row r="14364">
          <cell r="A14364">
            <v>476702</v>
          </cell>
        </row>
        <row r="14365">
          <cell r="A14365">
            <v>476733</v>
          </cell>
        </row>
        <row r="14366">
          <cell r="A14366">
            <v>476763</v>
          </cell>
        </row>
        <row r="14367">
          <cell r="A14367">
            <v>476794</v>
          </cell>
        </row>
        <row r="14368">
          <cell r="A14368">
            <v>476824</v>
          </cell>
        </row>
        <row r="14369">
          <cell r="A14369">
            <v>476855</v>
          </cell>
        </row>
        <row r="14370">
          <cell r="A14370">
            <v>476886</v>
          </cell>
        </row>
        <row r="14371">
          <cell r="A14371">
            <v>476916</v>
          </cell>
        </row>
        <row r="14372">
          <cell r="A14372">
            <v>476947</v>
          </cell>
        </row>
        <row r="14373">
          <cell r="A14373">
            <v>476977</v>
          </cell>
        </row>
        <row r="14374">
          <cell r="A14374">
            <v>477008</v>
          </cell>
        </row>
        <row r="14375">
          <cell r="A14375">
            <v>477039</v>
          </cell>
        </row>
        <row r="14376">
          <cell r="A14376">
            <v>477067</v>
          </cell>
        </row>
        <row r="14377">
          <cell r="A14377">
            <v>477098</v>
          </cell>
        </row>
        <row r="14378">
          <cell r="A14378">
            <v>477128</v>
          </cell>
        </row>
        <row r="14379">
          <cell r="A14379">
            <v>477159</v>
          </cell>
        </row>
        <row r="14380">
          <cell r="A14380">
            <v>477189</v>
          </cell>
        </row>
        <row r="14381">
          <cell r="A14381">
            <v>477220</v>
          </cell>
        </row>
        <row r="14382">
          <cell r="A14382">
            <v>477251</v>
          </cell>
        </row>
        <row r="14383">
          <cell r="A14383">
            <v>477281</v>
          </cell>
        </row>
        <row r="14384">
          <cell r="A14384">
            <v>477312</v>
          </cell>
        </row>
        <row r="14385">
          <cell r="A14385">
            <v>477342</v>
          </cell>
        </row>
        <row r="14386">
          <cell r="A14386">
            <v>477373</v>
          </cell>
        </row>
        <row r="14387">
          <cell r="A14387">
            <v>477404</v>
          </cell>
        </row>
        <row r="14388">
          <cell r="A14388">
            <v>477432</v>
          </cell>
        </row>
        <row r="14389">
          <cell r="A14389">
            <v>477463</v>
          </cell>
        </row>
        <row r="14390">
          <cell r="A14390">
            <v>477493</v>
          </cell>
        </row>
        <row r="14391">
          <cell r="A14391">
            <v>477524</v>
          </cell>
        </row>
        <row r="14392">
          <cell r="A14392">
            <v>477554</v>
          </cell>
        </row>
        <row r="14393">
          <cell r="A14393">
            <v>477585</v>
          </cell>
        </row>
        <row r="14394">
          <cell r="A14394">
            <v>477616</v>
          </cell>
        </row>
        <row r="14395">
          <cell r="A14395">
            <v>477646</v>
          </cell>
        </row>
        <row r="14396">
          <cell r="A14396">
            <v>477677</v>
          </cell>
        </row>
        <row r="14397">
          <cell r="A14397">
            <v>477707</v>
          </cell>
        </row>
        <row r="14398">
          <cell r="A14398">
            <v>477738</v>
          </cell>
        </row>
        <row r="14399">
          <cell r="A14399">
            <v>477769</v>
          </cell>
        </row>
        <row r="14400">
          <cell r="A14400">
            <v>477798</v>
          </cell>
        </row>
        <row r="14401">
          <cell r="A14401">
            <v>477829</v>
          </cell>
        </row>
        <row r="14402">
          <cell r="A14402">
            <v>477859</v>
          </cell>
        </row>
        <row r="14403">
          <cell r="A14403">
            <v>477890</v>
          </cell>
        </row>
        <row r="14404">
          <cell r="A14404">
            <v>477920</v>
          </cell>
        </row>
        <row r="14405">
          <cell r="A14405">
            <v>477951</v>
          </cell>
        </row>
        <row r="14406">
          <cell r="A14406">
            <v>477982</v>
          </cell>
        </row>
        <row r="14407">
          <cell r="A14407">
            <v>478012</v>
          </cell>
        </row>
        <row r="14408">
          <cell r="A14408">
            <v>478043</v>
          </cell>
        </row>
        <row r="14409">
          <cell r="A14409">
            <v>478073</v>
          </cell>
        </row>
        <row r="14410">
          <cell r="A14410">
            <v>478104</v>
          </cell>
        </row>
        <row r="14411">
          <cell r="A14411">
            <v>478135</v>
          </cell>
        </row>
        <row r="14412">
          <cell r="A14412">
            <v>478163</v>
          </cell>
        </row>
        <row r="14413">
          <cell r="A14413">
            <v>478194</v>
          </cell>
        </row>
        <row r="14414">
          <cell r="A14414">
            <v>478224</v>
          </cell>
        </row>
        <row r="14415">
          <cell r="A14415">
            <v>478255</v>
          </cell>
        </row>
        <row r="14416">
          <cell r="A14416">
            <v>478285</v>
          </cell>
        </row>
        <row r="14417">
          <cell r="A14417">
            <v>478316</v>
          </cell>
        </row>
        <row r="14418">
          <cell r="A14418">
            <v>478347</v>
          </cell>
        </row>
        <row r="14419">
          <cell r="A14419">
            <v>478377</v>
          </cell>
        </row>
        <row r="14420">
          <cell r="A14420">
            <v>478408</v>
          </cell>
        </row>
        <row r="14421">
          <cell r="A14421">
            <v>478438</v>
          </cell>
        </row>
        <row r="14422">
          <cell r="A14422">
            <v>478469</v>
          </cell>
        </row>
        <row r="14423">
          <cell r="A14423">
            <v>478500</v>
          </cell>
        </row>
        <row r="14424">
          <cell r="A14424">
            <v>478528</v>
          </cell>
        </row>
        <row r="14425">
          <cell r="A14425">
            <v>478559</v>
          </cell>
        </row>
        <row r="14426">
          <cell r="A14426">
            <v>478589</v>
          </cell>
        </row>
        <row r="14427">
          <cell r="A14427">
            <v>478620</v>
          </cell>
        </row>
        <row r="14428">
          <cell r="A14428">
            <v>478650</v>
          </cell>
        </row>
        <row r="14429">
          <cell r="A14429">
            <v>478681</v>
          </cell>
        </row>
        <row r="14430">
          <cell r="A14430">
            <v>478712</v>
          </cell>
        </row>
        <row r="14431">
          <cell r="A14431">
            <v>478742</v>
          </cell>
        </row>
        <row r="14432">
          <cell r="A14432">
            <v>478773</v>
          </cell>
        </row>
        <row r="14433">
          <cell r="A14433">
            <v>478803</v>
          </cell>
        </row>
        <row r="14434">
          <cell r="A14434">
            <v>478834</v>
          </cell>
        </row>
        <row r="14435">
          <cell r="A14435">
            <v>478865</v>
          </cell>
        </row>
        <row r="14436">
          <cell r="A14436">
            <v>478893</v>
          </cell>
        </row>
        <row r="14437">
          <cell r="A14437">
            <v>478924</v>
          </cell>
        </row>
        <row r="14438">
          <cell r="A14438">
            <v>478954</v>
          </cell>
        </row>
        <row r="14439">
          <cell r="A14439">
            <v>478985</v>
          </cell>
        </row>
        <row r="14440">
          <cell r="A14440">
            <v>479015</v>
          </cell>
        </row>
        <row r="14441">
          <cell r="A14441">
            <v>479046</v>
          </cell>
        </row>
        <row r="14442">
          <cell r="A14442">
            <v>479077</v>
          </cell>
        </row>
        <row r="14443">
          <cell r="A14443">
            <v>479107</v>
          </cell>
        </row>
        <row r="14444">
          <cell r="A14444">
            <v>479138</v>
          </cell>
        </row>
        <row r="14445">
          <cell r="A14445">
            <v>479168</v>
          </cell>
        </row>
        <row r="14446">
          <cell r="A14446">
            <v>479199</v>
          </cell>
        </row>
        <row r="14447">
          <cell r="A14447">
            <v>479230</v>
          </cell>
        </row>
        <row r="14448">
          <cell r="A14448">
            <v>479259</v>
          </cell>
        </row>
        <row r="14449">
          <cell r="A14449">
            <v>479290</v>
          </cell>
        </row>
        <row r="14450">
          <cell r="A14450">
            <v>479320</v>
          </cell>
        </row>
        <row r="14451">
          <cell r="A14451">
            <v>479351</v>
          </cell>
        </row>
        <row r="14452">
          <cell r="A14452">
            <v>479381</v>
          </cell>
        </row>
        <row r="14453">
          <cell r="A14453">
            <v>479412</v>
          </cell>
        </row>
        <row r="14454">
          <cell r="A14454">
            <v>479443</v>
          </cell>
        </row>
        <row r="14455">
          <cell r="A14455">
            <v>479473</v>
          </cell>
        </row>
        <row r="14456">
          <cell r="A14456">
            <v>479504</v>
          </cell>
        </row>
        <row r="14457">
          <cell r="A14457">
            <v>479534</v>
          </cell>
        </row>
        <row r="14458">
          <cell r="A14458">
            <v>479565</v>
          </cell>
        </row>
        <row r="14459">
          <cell r="A14459">
            <v>479596</v>
          </cell>
        </row>
        <row r="14460">
          <cell r="A14460">
            <v>479624</v>
          </cell>
        </row>
        <row r="14461">
          <cell r="A14461">
            <v>479655</v>
          </cell>
        </row>
        <row r="14462">
          <cell r="A14462">
            <v>479685</v>
          </cell>
        </row>
        <row r="14463">
          <cell r="A14463">
            <v>479716</v>
          </cell>
        </row>
        <row r="14464">
          <cell r="A14464">
            <v>479746</v>
          </cell>
        </row>
        <row r="14465">
          <cell r="A14465">
            <v>479777</v>
          </cell>
        </row>
        <row r="14466">
          <cell r="A14466">
            <v>479808</v>
          </cell>
        </row>
        <row r="14467">
          <cell r="A14467">
            <v>479838</v>
          </cell>
        </row>
        <row r="14468">
          <cell r="A14468">
            <v>479869</v>
          </cell>
        </row>
        <row r="14469">
          <cell r="A14469">
            <v>479899</v>
          </cell>
        </row>
        <row r="14470">
          <cell r="A14470">
            <v>479930</v>
          </cell>
        </row>
        <row r="14471">
          <cell r="A14471">
            <v>479961</v>
          </cell>
        </row>
        <row r="14472">
          <cell r="A14472">
            <v>479989</v>
          </cell>
        </row>
        <row r="14473">
          <cell r="A14473">
            <v>480020</v>
          </cell>
        </row>
        <row r="14474">
          <cell r="A14474">
            <v>480050</v>
          </cell>
        </row>
        <row r="14475">
          <cell r="A14475">
            <v>480081</v>
          </cell>
        </row>
        <row r="14476">
          <cell r="A14476">
            <v>480111</v>
          </cell>
        </row>
        <row r="14477">
          <cell r="A14477">
            <v>480142</v>
          </cell>
        </row>
        <row r="14478">
          <cell r="A14478">
            <v>480173</v>
          </cell>
        </row>
        <row r="14479">
          <cell r="A14479">
            <v>480203</v>
          </cell>
        </row>
        <row r="14480">
          <cell r="A14480">
            <v>480234</v>
          </cell>
        </row>
        <row r="14481">
          <cell r="A14481">
            <v>480264</v>
          </cell>
        </row>
        <row r="14482">
          <cell r="A14482">
            <v>480295</v>
          </cell>
        </row>
        <row r="14483">
          <cell r="A14483">
            <v>480326</v>
          </cell>
        </row>
        <row r="14484">
          <cell r="A14484">
            <v>480354</v>
          </cell>
        </row>
        <row r="14485">
          <cell r="A14485">
            <v>480385</v>
          </cell>
        </row>
        <row r="14486">
          <cell r="A14486">
            <v>480415</v>
          </cell>
        </row>
        <row r="14487">
          <cell r="A14487">
            <v>480446</v>
          </cell>
        </row>
        <row r="14488">
          <cell r="A14488">
            <v>480476</v>
          </cell>
        </row>
        <row r="14489">
          <cell r="A14489">
            <v>480507</v>
          </cell>
        </row>
        <row r="14490">
          <cell r="A14490">
            <v>480538</v>
          </cell>
        </row>
        <row r="14491">
          <cell r="A14491">
            <v>480568</v>
          </cell>
        </row>
        <row r="14492">
          <cell r="A14492">
            <v>480599</v>
          </cell>
        </row>
        <row r="14493">
          <cell r="A14493">
            <v>480629</v>
          </cell>
        </row>
        <row r="14494">
          <cell r="A14494">
            <v>480660</v>
          </cell>
        </row>
        <row r="14495">
          <cell r="A14495">
            <v>480691</v>
          </cell>
        </row>
        <row r="14496">
          <cell r="A14496">
            <v>480720</v>
          </cell>
        </row>
        <row r="14497">
          <cell r="A14497">
            <v>480751</v>
          </cell>
        </row>
        <row r="14498">
          <cell r="A14498">
            <v>480781</v>
          </cell>
        </row>
        <row r="14499">
          <cell r="A14499">
            <v>480812</v>
          </cell>
        </row>
        <row r="14500">
          <cell r="A14500">
            <v>480842</v>
          </cell>
        </row>
        <row r="14501">
          <cell r="A14501">
            <v>480873</v>
          </cell>
        </row>
        <row r="14502">
          <cell r="A14502">
            <v>480904</v>
          </cell>
        </row>
        <row r="14503">
          <cell r="A14503">
            <v>480934</v>
          </cell>
        </row>
        <row r="14504">
          <cell r="A14504">
            <v>480965</v>
          </cell>
        </row>
        <row r="14505">
          <cell r="A14505">
            <v>480995</v>
          </cell>
        </row>
        <row r="14506">
          <cell r="A14506">
            <v>481026</v>
          </cell>
        </row>
        <row r="14507">
          <cell r="A14507">
            <v>481057</v>
          </cell>
        </row>
        <row r="14508">
          <cell r="A14508">
            <v>481085</v>
          </cell>
        </row>
        <row r="14509">
          <cell r="A14509">
            <v>481116</v>
          </cell>
        </row>
        <row r="14510">
          <cell r="A14510">
            <v>481146</v>
          </cell>
        </row>
        <row r="14511">
          <cell r="A14511">
            <v>481177</v>
          </cell>
        </row>
        <row r="14512">
          <cell r="A14512">
            <v>481207</v>
          </cell>
        </row>
        <row r="14513">
          <cell r="A14513">
            <v>481238</v>
          </cell>
        </row>
        <row r="14514">
          <cell r="A14514">
            <v>481269</v>
          </cell>
        </row>
        <row r="14515">
          <cell r="A14515">
            <v>481299</v>
          </cell>
        </row>
        <row r="14516">
          <cell r="A14516">
            <v>481330</v>
          </cell>
        </row>
        <row r="14517">
          <cell r="A14517">
            <v>481360</v>
          </cell>
        </row>
        <row r="14518">
          <cell r="A14518">
            <v>481391</v>
          </cell>
        </row>
        <row r="14519">
          <cell r="A14519">
            <v>481422</v>
          </cell>
        </row>
        <row r="14520">
          <cell r="A14520">
            <v>481450</v>
          </cell>
        </row>
        <row r="14521">
          <cell r="A14521">
            <v>481481</v>
          </cell>
        </row>
        <row r="14522">
          <cell r="A14522">
            <v>481511</v>
          </cell>
        </row>
        <row r="14523">
          <cell r="A14523">
            <v>481542</v>
          </cell>
        </row>
        <row r="14524">
          <cell r="A14524">
            <v>481572</v>
          </cell>
        </row>
        <row r="14525">
          <cell r="A14525">
            <v>481603</v>
          </cell>
        </row>
        <row r="14526">
          <cell r="A14526">
            <v>481634</v>
          </cell>
        </row>
        <row r="14527">
          <cell r="A14527">
            <v>481664</v>
          </cell>
        </row>
        <row r="14528">
          <cell r="A14528">
            <v>481695</v>
          </cell>
        </row>
        <row r="14529">
          <cell r="A14529">
            <v>481725</v>
          </cell>
        </row>
        <row r="14530">
          <cell r="A14530">
            <v>481756</v>
          </cell>
        </row>
        <row r="14531">
          <cell r="A14531">
            <v>481787</v>
          </cell>
        </row>
        <row r="14532">
          <cell r="A14532">
            <v>481815</v>
          </cell>
        </row>
        <row r="14533">
          <cell r="A14533">
            <v>481846</v>
          </cell>
        </row>
        <row r="14534">
          <cell r="A14534">
            <v>481876</v>
          </cell>
        </row>
        <row r="14535">
          <cell r="A14535">
            <v>481907</v>
          </cell>
        </row>
        <row r="14536">
          <cell r="A14536">
            <v>481937</v>
          </cell>
        </row>
        <row r="14537">
          <cell r="A14537">
            <v>481968</v>
          </cell>
        </row>
        <row r="14538">
          <cell r="A14538">
            <v>481999</v>
          </cell>
        </row>
        <row r="14539">
          <cell r="A14539">
            <v>482029</v>
          </cell>
        </row>
        <row r="14540">
          <cell r="A14540">
            <v>482060</v>
          </cell>
        </row>
        <row r="14541">
          <cell r="A14541">
            <v>482090</v>
          </cell>
        </row>
        <row r="14542">
          <cell r="A14542">
            <v>482121</v>
          </cell>
        </row>
        <row r="14543">
          <cell r="A14543">
            <v>482152</v>
          </cell>
        </row>
        <row r="14544">
          <cell r="A14544">
            <v>482181</v>
          </cell>
        </row>
        <row r="14545">
          <cell r="A14545">
            <v>482212</v>
          </cell>
        </row>
        <row r="14546">
          <cell r="A14546">
            <v>482242</v>
          </cell>
        </row>
        <row r="14547">
          <cell r="A14547">
            <v>482273</v>
          </cell>
        </row>
        <row r="14548">
          <cell r="A14548">
            <v>482303</v>
          </cell>
        </row>
        <row r="14549">
          <cell r="A14549">
            <v>482334</v>
          </cell>
        </row>
        <row r="14550">
          <cell r="A14550">
            <v>482365</v>
          </cell>
        </row>
        <row r="14551">
          <cell r="A14551">
            <v>482395</v>
          </cell>
        </row>
        <row r="14552">
          <cell r="A14552">
            <v>482426</v>
          </cell>
        </row>
        <row r="14553">
          <cell r="A14553">
            <v>482456</v>
          </cell>
        </row>
        <row r="14554">
          <cell r="A14554">
            <v>482487</v>
          </cell>
        </row>
        <row r="14555">
          <cell r="A14555">
            <v>482518</v>
          </cell>
        </row>
        <row r="14556">
          <cell r="A14556">
            <v>482546</v>
          </cell>
        </row>
        <row r="14557">
          <cell r="A14557">
            <v>482577</v>
          </cell>
        </row>
        <row r="14558">
          <cell r="A14558">
            <v>482607</v>
          </cell>
        </row>
        <row r="14559">
          <cell r="A14559">
            <v>482638</v>
          </cell>
        </row>
        <row r="14560">
          <cell r="A14560">
            <v>482668</v>
          </cell>
        </row>
        <row r="14561">
          <cell r="A14561">
            <v>482699</v>
          </cell>
        </row>
        <row r="14562">
          <cell r="A14562">
            <v>482730</v>
          </cell>
        </row>
        <row r="14563">
          <cell r="A14563">
            <v>482760</v>
          </cell>
        </row>
        <row r="14564">
          <cell r="A14564">
            <v>482791</v>
          </cell>
        </row>
        <row r="14565">
          <cell r="A14565">
            <v>482821</v>
          </cell>
        </row>
        <row r="14566">
          <cell r="A14566">
            <v>482852</v>
          </cell>
        </row>
        <row r="14567">
          <cell r="A14567">
            <v>482883</v>
          </cell>
        </row>
        <row r="14568">
          <cell r="A14568">
            <v>482911</v>
          </cell>
        </row>
        <row r="14569">
          <cell r="A14569">
            <v>482942</v>
          </cell>
        </row>
        <row r="14570">
          <cell r="A14570">
            <v>482972</v>
          </cell>
        </row>
        <row r="14571">
          <cell r="A14571">
            <v>483003</v>
          </cell>
        </row>
        <row r="14572">
          <cell r="A14572">
            <v>483033</v>
          </cell>
        </row>
        <row r="14573">
          <cell r="A14573">
            <v>483064</v>
          </cell>
        </row>
        <row r="14574">
          <cell r="A14574">
            <v>483095</v>
          </cell>
        </row>
        <row r="14575">
          <cell r="A14575">
            <v>483125</v>
          </cell>
        </row>
        <row r="14576">
          <cell r="A14576">
            <v>483156</v>
          </cell>
        </row>
        <row r="14577">
          <cell r="A14577">
            <v>483186</v>
          </cell>
        </row>
        <row r="14578">
          <cell r="A14578">
            <v>483217</v>
          </cell>
        </row>
        <row r="14579">
          <cell r="A14579">
            <v>483248</v>
          </cell>
        </row>
        <row r="14580">
          <cell r="A14580">
            <v>483276</v>
          </cell>
        </row>
        <row r="14581">
          <cell r="A14581">
            <v>483307</v>
          </cell>
        </row>
        <row r="14582">
          <cell r="A14582">
            <v>483337</v>
          </cell>
        </row>
        <row r="14583">
          <cell r="A14583">
            <v>483368</v>
          </cell>
        </row>
        <row r="14584">
          <cell r="A14584">
            <v>483398</v>
          </cell>
        </row>
        <row r="14585">
          <cell r="A14585">
            <v>483429</v>
          </cell>
        </row>
        <row r="14586">
          <cell r="A14586">
            <v>483460</v>
          </cell>
        </row>
        <row r="14587">
          <cell r="A14587">
            <v>483490</v>
          </cell>
        </row>
        <row r="14588">
          <cell r="A14588">
            <v>483521</v>
          </cell>
        </row>
        <row r="14589">
          <cell r="A14589">
            <v>483551</v>
          </cell>
        </row>
        <row r="14590">
          <cell r="A14590">
            <v>483582</v>
          </cell>
        </row>
        <row r="14591">
          <cell r="A14591">
            <v>483613</v>
          </cell>
        </row>
        <row r="14592">
          <cell r="A14592">
            <v>483642</v>
          </cell>
        </row>
        <row r="14593">
          <cell r="A14593">
            <v>483673</v>
          </cell>
        </row>
        <row r="14594">
          <cell r="A14594">
            <v>483703</v>
          </cell>
        </row>
        <row r="14595">
          <cell r="A14595">
            <v>483734</v>
          </cell>
        </row>
        <row r="14596">
          <cell r="A14596">
            <v>483764</v>
          </cell>
        </row>
        <row r="14597">
          <cell r="A14597">
            <v>483795</v>
          </cell>
        </row>
        <row r="14598">
          <cell r="A14598">
            <v>483826</v>
          </cell>
        </row>
        <row r="14599">
          <cell r="A14599">
            <v>483856</v>
          </cell>
        </row>
        <row r="14600">
          <cell r="A14600">
            <v>483887</v>
          </cell>
        </row>
        <row r="14601">
          <cell r="A14601">
            <v>483917</v>
          </cell>
        </row>
        <row r="14602">
          <cell r="A14602">
            <v>483948</v>
          </cell>
        </row>
        <row r="14603">
          <cell r="A14603">
            <v>483979</v>
          </cell>
        </row>
        <row r="14604">
          <cell r="A14604">
            <v>484007</v>
          </cell>
        </row>
        <row r="14605">
          <cell r="A14605">
            <v>484038</v>
          </cell>
        </row>
        <row r="14606">
          <cell r="A14606">
            <v>484068</v>
          </cell>
        </row>
        <row r="14607">
          <cell r="A14607">
            <v>484099</v>
          </cell>
        </row>
        <row r="14608">
          <cell r="A14608">
            <v>484129</v>
          </cell>
        </row>
        <row r="14609">
          <cell r="A14609">
            <v>484160</v>
          </cell>
        </row>
        <row r="14610">
          <cell r="A14610">
            <v>484191</v>
          </cell>
        </row>
        <row r="14611">
          <cell r="A14611">
            <v>484221</v>
          </cell>
        </row>
        <row r="14612">
          <cell r="A14612">
            <v>484252</v>
          </cell>
        </row>
        <row r="14613">
          <cell r="A14613">
            <v>484282</v>
          </cell>
        </row>
        <row r="14614">
          <cell r="A14614">
            <v>484313</v>
          </cell>
        </row>
        <row r="14615">
          <cell r="A14615">
            <v>484344</v>
          </cell>
        </row>
        <row r="14616">
          <cell r="A14616">
            <v>484372</v>
          </cell>
        </row>
        <row r="14617">
          <cell r="A14617">
            <v>484403</v>
          </cell>
        </row>
        <row r="14618">
          <cell r="A14618">
            <v>484433</v>
          </cell>
        </row>
        <row r="14619">
          <cell r="A14619">
            <v>484464</v>
          </cell>
        </row>
        <row r="14620">
          <cell r="A14620">
            <v>484494</v>
          </cell>
        </row>
        <row r="14621">
          <cell r="A14621">
            <v>484525</v>
          </cell>
        </row>
        <row r="14622">
          <cell r="A14622">
            <v>484556</v>
          </cell>
        </row>
        <row r="14623">
          <cell r="A14623">
            <v>484586</v>
          </cell>
        </row>
        <row r="14624">
          <cell r="A14624">
            <v>484617</v>
          </cell>
        </row>
        <row r="14625">
          <cell r="A14625">
            <v>484647</v>
          </cell>
        </row>
        <row r="14626">
          <cell r="A14626">
            <v>484678</v>
          </cell>
        </row>
        <row r="14627">
          <cell r="A14627">
            <v>484709</v>
          </cell>
        </row>
        <row r="14628">
          <cell r="A14628">
            <v>484737</v>
          </cell>
        </row>
        <row r="14629">
          <cell r="A14629">
            <v>484768</v>
          </cell>
        </row>
        <row r="14630">
          <cell r="A14630">
            <v>484798</v>
          </cell>
        </row>
        <row r="14631">
          <cell r="A14631">
            <v>484829</v>
          </cell>
        </row>
        <row r="14632">
          <cell r="A14632">
            <v>484859</v>
          </cell>
        </row>
        <row r="14633">
          <cell r="A14633">
            <v>484890</v>
          </cell>
        </row>
        <row r="14634">
          <cell r="A14634">
            <v>484921</v>
          </cell>
        </row>
        <row r="14635">
          <cell r="A14635">
            <v>484951</v>
          </cell>
        </row>
        <row r="14636">
          <cell r="A14636">
            <v>484982</v>
          </cell>
        </row>
        <row r="14637">
          <cell r="A14637">
            <v>485012</v>
          </cell>
        </row>
        <row r="14638">
          <cell r="A14638">
            <v>485043</v>
          </cell>
        </row>
        <row r="14639">
          <cell r="A14639">
            <v>485074</v>
          </cell>
        </row>
        <row r="14640">
          <cell r="A14640">
            <v>485103</v>
          </cell>
        </row>
        <row r="14641">
          <cell r="A14641">
            <v>485134</v>
          </cell>
        </row>
        <row r="14642">
          <cell r="A14642">
            <v>485164</v>
          </cell>
        </row>
        <row r="14643">
          <cell r="A14643">
            <v>485195</v>
          </cell>
        </row>
        <row r="14644">
          <cell r="A14644">
            <v>485225</v>
          </cell>
        </row>
        <row r="14645">
          <cell r="A14645">
            <v>485256</v>
          </cell>
        </row>
        <row r="14646">
          <cell r="A14646">
            <v>485287</v>
          </cell>
        </row>
        <row r="14647">
          <cell r="A14647">
            <v>485317</v>
          </cell>
        </row>
        <row r="14648">
          <cell r="A14648">
            <v>485348</v>
          </cell>
        </row>
        <row r="14649">
          <cell r="A14649">
            <v>485378</v>
          </cell>
        </row>
        <row r="14650">
          <cell r="A14650">
            <v>485409</v>
          </cell>
        </row>
        <row r="14651">
          <cell r="A14651">
            <v>485440</v>
          </cell>
        </row>
        <row r="14652">
          <cell r="A14652">
            <v>485468</v>
          </cell>
        </row>
        <row r="14653">
          <cell r="A14653">
            <v>485499</v>
          </cell>
        </row>
        <row r="14654">
          <cell r="A14654">
            <v>485529</v>
          </cell>
        </row>
        <row r="14655">
          <cell r="A14655">
            <v>485560</v>
          </cell>
        </row>
        <row r="14656">
          <cell r="A14656">
            <v>485590</v>
          </cell>
        </row>
        <row r="14657">
          <cell r="A14657">
            <v>485621</v>
          </cell>
        </row>
        <row r="14658">
          <cell r="A14658">
            <v>485652</v>
          </cell>
        </row>
        <row r="14659">
          <cell r="A14659">
            <v>485682</v>
          </cell>
        </row>
        <row r="14660">
          <cell r="A14660">
            <v>485713</v>
          </cell>
        </row>
        <row r="14661">
          <cell r="A14661">
            <v>485743</v>
          </cell>
        </row>
        <row r="14662">
          <cell r="A14662">
            <v>485774</v>
          </cell>
        </row>
        <row r="14663">
          <cell r="A14663">
            <v>485805</v>
          </cell>
        </row>
        <row r="14664">
          <cell r="A14664">
            <v>485833</v>
          </cell>
        </row>
        <row r="14665">
          <cell r="A14665">
            <v>485864</v>
          </cell>
        </row>
        <row r="14666">
          <cell r="A14666">
            <v>485894</v>
          </cell>
        </row>
        <row r="14667">
          <cell r="A14667">
            <v>485925</v>
          </cell>
        </row>
        <row r="14668">
          <cell r="A14668">
            <v>485955</v>
          </cell>
        </row>
        <row r="14669">
          <cell r="A14669">
            <v>485986</v>
          </cell>
        </row>
        <row r="14670">
          <cell r="A14670">
            <v>486017</v>
          </cell>
        </row>
        <row r="14671">
          <cell r="A14671">
            <v>486047</v>
          </cell>
        </row>
        <row r="14672">
          <cell r="A14672">
            <v>486078</v>
          </cell>
        </row>
        <row r="14673">
          <cell r="A14673">
            <v>486108</v>
          </cell>
        </row>
        <row r="14674">
          <cell r="A14674">
            <v>486139</v>
          </cell>
        </row>
        <row r="14675">
          <cell r="A14675">
            <v>486170</v>
          </cell>
        </row>
        <row r="14676">
          <cell r="A14676">
            <v>486198</v>
          </cell>
        </row>
        <row r="14677">
          <cell r="A14677">
            <v>486229</v>
          </cell>
        </row>
        <row r="14678">
          <cell r="A14678">
            <v>486259</v>
          </cell>
        </row>
        <row r="14679">
          <cell r="A14679">
            <v>486290</v>
          </cell>
        </row>
        <row r="14680">
          <cell r="A14680">
            <v>486320</v>
          </cell>
        </row>
        <row r="14681">
          <cell r="A14681">
            <v>486351</v>
          </cell>
        </row>
        <row r="14682">
          <cell r="A14682">
            <v>486382</v>
          </cell>
        </row>
        <row r="14683">
          <cell r="A14683">
            <v>486412</v>
          </cell>
        </row>
        <row r="14684">
          <cell r="A14684">
            <v>486443</v>
          </cell>
        </row>
        <row r="14685">
          <cell r="A14685">
            <v>486473</v>
          </cell>
        </row>
        <row r="14686">
          <cell r="A14686">
            <v>486504</v>
          </cell>
        </row>
        <row r="14687">
          <cell r="A14687">
            <v>486535</v>
          </cell>
        </row>
        <row r="14688">
          <cell r="A14688">
            <v>486564</v>
          </cell>
        </row>
        <row r="14689">
          <cell r="A14689">
            <v>486595</v>
          </cell>
        </row>
        <row r="14690">
          <cell r="A14690">
            <v>486625</v>
          </cell>
        </row>
        <row r="14691">
          <cell r="A14691">
            <v>486656</v>
          </cell>
        </row>
        <row r="14692">
          <cell r="A14692">
            <v>486686</v>
          </cell>
        </row>
        <row r="14693">
          <cell r="A14693">
            <v>486717</v>
          </cell>
        </row>
        <row r="14694">
          <cell r="A14694">
            <v>486748</v>
          </cell>
        </row>
        <row r="14695">
          <cell r="A14695">
            <v>486778</v>
          </cell>
        </row>
        <row r="14696">
          <cell r="A14696">
            <v>486809</v>
          </cell>
        </row>
        <row r="14697">
          <cell r="A14697">
            <v>486839</v>
          </cell>
        </row>
        <row r="14698">
          <cell r="A14698">
            <v>486870</v>
          </cell>
        </row>
        <row r="14699">
          <cell r="A14699">
            <v>486901</v>
          </cell>
        </row>
        <row r="14700">
          <cell r="A14700">
            <v>486929</v>
          </cell>
        </row>
        <row r="14701">
          <cell r="A14701">
            <v>486960</v>
          </cell>
        </row>
        <row r="14702">
          <cell r="A14702">
            <v>486990</v>
          </cell>
        </row>
        <row r="14703">
          <cell r="A14703">
            <v>487021</v>
          </cell>
        </row>
        <row r="14704">
          <cell r="A14704">
            <v>487051</v>
          </cell>
        </row>
        <row r="14705">
          <cell r="A14705">
            <v>487082</v>
          </cell>
        </row>
        <row r="14706">
          <cell r="A14706">
            <v>487113</v>
          </cell>
        </row>
        <row r="14707">
          <cell r="A14707">
            <v>487143</v>
          </cell>
        </row>
        <row r="14708">
          <cell r="A14708">
            <v>487174</v>
          </cell>
        </row>
        <row r="14709">
          <cell r="A14709">
            <v>487204</v>
          </cell>
        </row>
        <row r="14710">
          <cell r="A14710">
            <v>487235</v>
          </cell>
        </row>
        <row r="14711">
          <cell r="A14711">
            <v>487266</v>
          </cell>
        </row>
        <row r="14712">
          <cell r="A14712">
            <v>487294</v>
          </cell>
        </row>
        <row r="14713">
          <cell r="A14713">
            <v>487325</v>
          </cell>
        </row>
        <row r="14714">
          <cell r="A14714">
            <v>487355</v>
          </cell>
        </row>
        <row r="14715">
          <cell r="A14715">
            <v>487386</v>
          </cell>
        </row>
        <row r="14716">
          <cell r="A14716">
            <v>487416</v>
          </cell>
        </row>
        <row r="14717">
          <cell r="A14717">
            <v>487447</v>
          </cell>
        </row>
        <row r="14718">
          <cell r="A14718">
            <v>487478</v>
          </cell>
        </row>
        <row r="14719">
          <cell r="A14719">
            <v>487508</v>
          </cell>
        </row>
        <row r="14720">
          <cell r="A14720">
            <v>487539</v>
          </cell>
        </row>
        <row r="14721">
          <cell r="A14721">
            <v>487569</v>
          </cell>
        </row>
        <row r="14722">
          <cell r="A14722">
            <v>487600</v>
          </cell>
        </row>
        <row r="14723">
          <cell r="A14723">
            <v>487631</v>
          </cell>
        </row>
        <row r="14724">
          <cell r="A14724">
            <v>487659</v>
          </cell>
        </row>
        <row r="14725">
          <cell r="A14725">
            <v>487690</v>
          </cell>
        </row>
        <row r="14726">
          <cell r="A14726">
            <v>487720</v>
          </cell>
        </row>
        <row r="14727">
          <cell r="A14727">
            <v>487751</v>
          </cell>
        </row>
        <row r="14728">
          <cell r="A14728">
            <v>487781</v>
          </cell>
        </row>
        <row r="14729">
          <cell r="A14729">
            <v>487812</v>
          </cell>
        </row>
        <row r="14730">
          <cell r="A14730">
            <v>487843</v>
          </cell>
        </row>
        <row r="14731">
          <cell r="A14731">
            <v>487873</v>
          </cell>
        </row>
        <row r="14732">
          <cell r="A14732">
            <v>487904</v>
          </cell>
        </row>
        <row r="14733">
          <cell r="A14733">
            <v>487934</v>
          </cell>
        </row>
        <row r="14734">
          <cell r="A14734">
            <v>487965</v>
          </cell>
        </row>
        <row r="14735">
          <cell r="A14735">
            <v>487996</v>
          </cell>
        </row>
        <row r="14736">
          <cell r="A14736">
            <v>488025</v>
          </cell>
        </row>
        <row r="14737">
          <cell r="A14737">
            <v>488056</v>
          </cell>
        </row>
        <row r="14738">
          <cell r="A14738">
            <v>488086</v>
          </cell>
        </row>
        <row r="14739">
          <cell r="A14739">
            <v>488117</v>
          </cell>
        </row>
        <row r="14740">
          <cell r="A14740">
            <v>488147</v>
          </cell>
        </row>
        <row r="14741">
          <cell r="A14741">
            <v>488178</v>
          </cell>
        </row>
        <row r="14742">
          <cell r="A14742">
            <v>488209</v>
          </cell>
        </row>
        <row r="14743">
          <cell r="A14743">
            <v>488239</v>
          </cell>
        </row>
        <row r="14744">
          <cell r="A14744">
            <v>488270</v>
          </cell>
        </row>
        <row r="14745">
          <cell r="A14745">
            <v>488300</v>
          </cell>
        </row>
        <row r="14746">
          <cell r="A14746">
            <v>488331</v>
          </cell>
        </row>
        <row r="14747">
          <cell r="A14747">
            <v>488362</v>
          </cell>
        </row>
        <row r="14748">
          <cell r="A14748">
            <v>488390</v>
          </cell>
        </row>
        <row r="14749">
          <cell r="A14749">
            <v>488421</v>
          </cell>
        </row>
        <row r="14750">
          <cell r="A14750">
            <v>488451</v>
          </cell>
        </row>
        <row r="14751">
          <cell r="A14751">
            <v>488482</v>
          </cell>
        </row>
        <row r="14752">
          <cell r="A14752">
            <v>488512</v>
          </cell>
        </row>
        <row r="14753">
          <cell r="A14753">
            <v>488543</v>
          </cell>
        </row>
        <row r="14754">
          <cell r="A14754">
            <v>488574</v>
          </cell>
        </row>
        <row r="14755">
          <cell r="A14755">
            <v>488604</v>
          </cell>
        </row>
        <row r="14756">
          <cell r="A14756">
            <v>488635</v>
          </cell>
        </row>
        <row r="14757">
          <cell r="A14757">
            <v>488665</v>
          </cell>
        </row>
        <row r="14758">
          <cell r="A14758">
            <v>488696</v>
          </cell>
        </row>
        <row r="14759">
          <cell r="A14759">
            <v>488727</v>
          </cell>
        </row>
        <row r="14760">
          <cell r="A14760">
            <v>488755</v>
          </cell>
        </row>
        <row r="14761">
          <cell r="A14761">
            <v>488786</v>
          </cell>
        </row>
        <row r="14762">
          <cell r="A14762">
            <v>488816</v>
          </cell>
        </row>
        <row r="14763">
          <cell r="A14763">
            <v>488847</v>
          </cell>
        </row>
        <row r="14764">
          <cell r="A14764">
            <v>488877</v>
          </cell>
        </row>
        <row r="14765">
          <cell r="A14765">
            <v>488908</v>
          </cell>
        </row>
        <row r="14766">
          <cell r="A14766">
            <v>488939</v>
          </cell>
        </row>
        <row r="14767">
          <cell r="A14767">
            <v>488969</v>
          </cell>
        </row>
        <row r="14768">
          <cell r="A14768">
            <v>489000</v>
          </cell>
        </row>
        <row r="14769">
          <cell r="A14769">
            <v>489030</v>
          </cell>
        </row>
        <row r="14770">
          <cell r="A14770">
            <v>489061</v>
          </cell>
        </row>
        <row r="14771">
          <cell r="A14771">
            <v>489092</v>
          </cell>
        </row>
        <row r="14772">
          <cell r="A14772">
            <v>489120</v>
          </cell>
        </row>
        <row r="14773">
          <cell r="A14773">
            <v>489151</v>
          </cell>
        </row>
        <row r="14774">
          <cell r="A14774">
            <v>489181</v>
          </cell>
        </row>
        <row r="14775">
          <cell r="A14775">
            <v>489212</v>
          </cell>
        </row>
        <row r="14776">
          <cell r="A14776">
            <v>489242</v>
          </cell>
        </row>
        <row r="14777">
          <cell r="A14777">
            <v>489273</v>
          </cell>
        </row>
        <row r="14778">
          <cell r="A14778">
            <v>489304</v>
          </cell>
        </row>
        <row r="14779">
          <cell r="A14779">
            <v>489334</v>
          </cell>
        </row>
        <row r="14780">
          <cell r="A14780">
            <v>489365</v>
          </cell>
        </row>
        <row r="14781">
          <cell r="A14781">
            <v>489395</v>
          </cell>
        </row>
        <row r="14782">
          <cell r="A14782">
            <v>489426</v>
          </cell>
        </row>
        <row r="14783">
          <cell r="A14783">
            <v>489457</v>
          </cell>
        </row>
        <row r="14784">
          <cell r="A14784">
            <v>489486</v>
          </cell>
        </row>
        <row r="14785">
          <cell r="A14785">
            <v>489517</v>
          </cell>
        </row>
        <row r="14786">
          <cell r="A14786">
            <v>489547</v>
          </cell>
        </row>
        <row r="14787">
          <cell r="A14787">
            <v>489578</v>
          </cell>
        </row>
        <row r="14788">
          <cell r="A14788">
            <v>489608</v>
          </cell>
        </row>
        <row r="14789">
          <cell r="A14789">
            <v>489639</v>
          </cell>
        </row>
        <row r="14790">
          <cell r="A14790">
            <v>489670</v>
          </cell>
        </row>
        <row r="14791">
          <cell r="A14791">
            <v>489700</v>
          </cell>
        </row>
        <row r="14792">
          <cell r="A14792">
            <v>489731</v>
          </cell>
        </row>
        <row r="14793">
          <cell r="A14793">
            <v>489761</v>
          </cell>
        </row>
        <row r="14794">
          <cell r="A14794">
            <v>489792</v>
          </cell>
        </row>
        <row r="14795">
          <cell r="A14795">
            <v>489823</v>
          </cell>
        </row>
        <row r="14796">
          <cell r="A14796">
            <v>489851</v>
          </cell>
        </row>
        <row r="14797">
          <cell r="A14797">
            <v>489882</v>
          </cell>
        </row>
        <row r="14798">
          <cell r="A14798">
            <v>489912</v>
          </cell>
        </row>
        <row r="14799">
          <cell r="A14799">
            <v>489943</v>
          </cell>
        </row>
        <row r="14800">
          <cell r="A14800">
            <v>489973</v>
          </cell>
        </row>
        <row r="14801">
          <cell r="A14801">
            <v>490004</v>
          </cell>
        </row>
        <row r="14802">
          <cell r="A14802">
            <v>490035</v>
          </cell>
        </row>
        <row r="14803">
          <cell r="A14803">
            <v>490065</v>
          </cell>
        </row>
        <row r="14804">
          <cell r="A14804">
            <v>490096</v>
          </cell>
        </row>
        <row r="14805">
          <cell r="A14805">
            <v>490126</v>
          </cell>
        </row>
        <row r="14806">
          <cell r="A14806">
            <v>490157</v>
          </cell>
        </row>
        <row r="14807">
          <cell r="A14807">
            <v>490188</v>
          </cell>
        </row>
        <row r="14808">
          <cell r="A14808">
            <v>490216</v>
          </cell>
        </row>
        <row r="14809">
          <cell r="A14809">
            <v>490247</v>
          </cell>
        </row>
        <row r="14810">
          <cell r="A14810">
            <v>490277</v>
          </cell>
        </row>
        <row r="14811">
          <cell r="A14811">
            <v>490308</v>
          </cell>
        </row>
        <row r="14812">
          <cell r="A14812">
            <v>490338</v>
          </cell>
        </row>
        <row r="14813">
          <cell r="A14813">
            <v>490369</v>
          </cell>
        </row>
        <row r="14814">
          <cell r="A14814">
            <v>490400</v>
          </cell>
        </row>
        <row r="14815">
          <cell r="A14815">
            <v>490430</v>
          </cell>
        </row>
        <row r="14816">
          <cell r="A14816">
            <v>490461</v>
          </cell>
        </row>
        <row r="14817">
          <cell r="A14817">
            <v>490491</v>
          </cell>
        </row>
        <row r="14818">
          <cell r="A14818">
            <v>490522</v>
          </cell>
        </row>
        <row r="14819">
          <cell r="A14819">
            <v>490553</v>
          </cell>
        </row>
        <row r="14820">
          <cell r="A14820">
            <v>490581</v>
          </cell>
        </row>
        <row r="14821">
          <cell r="A14821">
            <v>490612</v>
          </cell>
        </row>
        <row r="14822">
          <cell r="A14822">
            <v>490642</v>
          </cell>
        </row>
        <row r="14823">
          <cell r="A14823">
            <v>490673</v>
          </cell>
        </row>
        <row r="14824">
          <cell r="A14824">
            <v>490703</v>
          </cell>
        </row>
        <row r="14825">
          <cell r="A14825">
            <v>490734</v>
          </cell>
        </row>
        <row r="14826">
          <cell r="A14826">
            <v>490765</v>
          </cell>
        </row>
        <row r="14827">
          <cell r="A14827">
            <v>490795</v>
          </cell>
        </row>
        <row r="14828">
          <cell r="A14828">
            <v>490826</v>
          </cell>
        </row>
        <row r="14829">
          <cell r="A14829">
            <v>490856</v>
          </cell>
        </row>
        <row r="14830">
          <cell r="A14830">
            <v>490887</v>
          </cell>
        </row>
        <row r="14831">
          <cell r="A14831">
            <v>490918</v>
          </cell>
        </row>
        <row r="14832">
          <cell r="A14832">
            <v>490947</v>
          </cell>
        </row>
        <row r="14833">
          <cell r="A14833">
            <v>490978</v>
          </cell>
        </row>
        <row r="14834">
          <cell r="A14834">
            <v>491008</v>
          </cell>
        </row>
        <row r="14835">
          <cell r="A14835">
            <v>491039</v>
          </cell>
        </row>
        <row r="14836">
          <cell r="A14836">
            <v>491069</v>
          </cell>
        </row>
        <row r="14837">
          <cell r="A14837">
            <v>491100</v>
          </cell>
        </row>
        <row r="14838">
          <cell r="A14838">
            <v>491131</v>
          </cell>
        </row>
        <row r="14839">
          <cell r="A14839">
            <v>491161</v>
          </cell>
        </row>
        <row r="14840">
          <cell r="A14840">
            <v>491192</v>
          </cell>
        </row>
        <row r="14841">
          <cell r="A14841">
            <v>491222</v>
          </cell>
        </row>
        <row r="14842">
          <cell r="A14842">
            <v>491253</v>
          </cell>
        </row>
        <row r="14843">
          <cell r="A14843">
            <v>491284</v>
          </cell>
        </row>
        <row r="14844">
          <cell r="A14844">
            <v>491312</v>
          </cell>
        </row>
        <row r="14845">
          <cell r="A14845">
            <v>491343</v>
          </cell>
        </row>
        <row r="14846">
          <cell r="A14846">
            <v>491373</v>
          </cell>
        </row>
        <row r="14847">
          <cell r="A14847">
            <v>491404</v>
          </cell>
        </row>
        <row r="14848">
          <cell r="A14848">
            <v>491434</v>
          </cell>
        </row>
        <row r="14849">
          <cell r="A14849">
            <v>491465</v>
          </cell>
        </row>
        <row r="14850">
          <cell r="A14850">
            <v>491496</v>
          </cell>
        </row>
        <row r="14851">
          <cell r="A14851">
            <v>491526</v>
          </cell>
        </row>
        <row r="14852">
          <cell r="A14852">
            <v>491557</v>
          </cell>
        </row>
        <row r="14853">
          <cell r="A14853">
            <v>491587</v>
          </cell>
        </row>
        <row r="14854">
          <cell r="A14854">
            <v>491618</v>
          </cell>
        </row>
        <row r="14855">
          <cell r="A14855">
            <v>491649</v>
          </cell>
        </row>
        <row r="14856">
          <cell r="A14856">
            <v>491677</v>
          </cell>
        </row>
        <row r="14857">
          <cell r="A14857">
            <v>491708</v>
          </cell>
        </row>
        <row r="14858">
          <cell r="A14858">
            <v>491738</v>
          </cell>
        </row>
        <row r="14859">
          <cell r="A14859">
            <v>491769</v>
          </cell>
        </row>
        <row r="14860">
          <cell r="A14860">
            <v>491799</v>
          </cell>
        </row>
        <row r="14861">
          <cell r="A14861">
            <v>491830</v>
          </cell>
        </row>
        <row r="14862">
          <cell r="A14862">
            <v>491861</v>
          </cell>
        </row>
        <row r="14863">
          <cell r="A14863">
            <v>491891</v>
          </cell>
        </row>
        <row r="14864">
          <cell r="A14864">
            <v>491922</v>
          </cell>
        </row>
        <row r="14865">
          <cell r="A14865">
            <v>491952</v>
          </cell>
        </row>
        <row r="14866">
          <cell r="A14866">
            <v>491983</v>
          </cell>
        </row>
        <row r="14867">
          <cell r="A14867">
            <v>492014</v>
          </cell>
        </row>
        <row r="14868">
          <cell r="A14868">
            <v>492042</v>
          </cell>
        </row>
        <row r="14869">
          <cell r="A14869">
            <v>492073</v>
          </cell>
        </row>
        <row r="14870">
          <cell r="A14870">
            <v>492103</v>
          </cell>
        </row>
        <row r="14871">
          <cell r="A14871">
            <v>492134</v>
          </cell>
        </row>
        <row r="14872">
          <cell r="A14872">
            <v>492164</v>
          </cell>
        </row>
        <row r="14873">
          <cell r="A14873">
            <v>492195</v>
          </cell>
        </row>
        <row r="14874">
          <cell r="A14874">
            <v>492226</v>
          </cell>
        </row>
        <row r="14875">
          <cell r="A14875">
            <v>492256</v>
          </cell>
        </row>
        <row r="14876">
          <cell r="A14876">
            <v>492287</v>
          </cell>
        </row>
        <row r="14877">
          <cell r="A14877">
            <v>492317</v>
          </cell>
        </row>
        <row r="14878">
          <cell r="A14878">
            <v>492348</v>
          </cell>
        </row>
        <row r="14879">
          <cell r="A14879">
            <v>492379</v>
          </cell>
        </row>
        <row r="14880">
          <cell r="A14880">
            <v>492408</v>
          </cell>
        </row>
        <row r="14881">
          <cell r="A14881">
            <v>492439</v>
          </cell>
        </row>
        <row r="14882">
          <cell r="A14882">
            <v>492469</v>
          </cell>
        </row>
        <row r="14883">
          <cell r="A14883">
            <v>492500</v>
          </cell>
        </row>
        <row r="14884">
          <cell r="A14884">
            <v>492530</v>
          </cell>
        </row>
        <row r="14885">
          <cell r="A14885">
            <v>492561</v>
          </cell>
        </row>
        <row r="14886">
          <cell r="A14886">
            <v>492592</v>
          </cell>
        </row>
        <row r="14887">
          <cell r="A14887">
            <v>492622</v>
          </cell>
        </row>
        <row r="14888">
          <cell r="A14888">
            <v>492653</v>
          </cell>
        </row>
        <row r="14889">
          <cell r="A14889">
            <v>492683</v>
          </cell>
        </row>
        <row r="14890">
          <cell r="A14890">
            <v>492714</v>
          </cell>
        </row>
        <row r="14891">
          <cell r="A14891">
            <v>492745</v>
          </cell>
        </row>
        <row r="14892">
          <cell r="A14892">
            <v>492773</v>
          </cell>
        </row>
        <row r="14893">
          <cell r="A14893">
            <v>492804</v>
          </cell>
        </row>
        <row r="14894">
          <cell r="A14894">
            <v>492834</v>
          </cell>
        </row>
        <row r="14895">
          <cell r="A14895">
            <v>492865</v>
          </cell>
        </row>
        <row r="14896">
          <cell r="A14896">
            <v>492895</v>
          </cell>
        </row>
        <row r="14897">
          <cell r="A14897">
            <v>492926</v>
          </cell>
        </row>
        <row r="14898">
          <cell r="A14898">
            <v>492957</v>
          </cell>
        </row>
        <row r="14899">
          <cell r="A14899">
            <v>492987</v>
          </cell>
        </row>
        <row r="14900">
          <cell r="A14900">
            <v>493018</v>
          </cell>
        </row>
        <row r="14901">
          <cell r="A14901">
            <v>493048</v>
          </cell>
        </row>
        <row r="14902">
          <cell r="A14902">
            <v>493079</v>
          </cell>
        </row>
        <row r="14903">
          <cell r="A14903">
            <v>493110</v>
          </cell>
        </row>
        <row r="14904">
          <cell r="A14904">
            <v>493138</v>
          </cell>
        </row>
        <row r="14905">
          <cell r="A14905">
            <v>493169</v>
          </cell>
        </row>
        <row r="14906">
          <cell r="A14906">
            <v>493199</v>
          </cell>
        </row>
        <row r="14907">
          <cell r="A14907">
            <v>493230</v>
          </cell>
        </row>
        <row r="14908">
          <cell r="A14908">
            <v>493260</v>
          </cell>
        </row>
        <row r="14909">
          <cell r="A14909">
            <v>493291</v>
          </cell>
        </row>
        <row r="14910">
          <cell r="A14910">
            <v>493322</v>
          </cell>
        </row>
        <row r="14911">
          <cell r="A14911">
            <v>493352</v>
          </cell>
        </row>
        <row r="14912">
          <cell r="A14912">
            <v>493383</v>
          </cell>
        </row>
        <row r="14913">
          <cell r="A14913">
            <v>493413</v>
          </cell>
        </row>
        <row r="14914">
          <cell r="A14914">
            <v>493444</v>
          </cell>
        </row>
        <row r="14915">
          <cell r="A14915">
            <v>493475</v>
          </cell>
        </row>
        <row r="14916">
          <cell r="A14916">
            <v>493503</v>
          </cell>
        </row>
        <row r="14917">
          <cell r="A14917">
            <v>493534</v>
          </cell>
        </row>
        <row r="14918">
          <cell r="A14918">
            <v>493564</v>
          </cell>
        </row>
        <row r="14919">
          <cell r="A14919">
            <v>493595</v>
          </cell>
        </row>
        <row r="14920">
          <cell r="A14920">
            <v>493625</v>
          </cell>
        </row>
        <row r="14921">
          <cell r="A14921">
            <v>493656</v>
          </cell>
        </row>
        <row r="14922">
          <cell r="A14922">
            <v>493687</v>
          </cell>
        </row>
        <row r="14923">
          <cell r="A14923">
            <v>493717</v>
          </cell>
        </row>
        <row r="14924">
          <cell r="A14924">
            <v>493748</v>
          </cell>
        </row>
        <row r="14925">
          <cell r="A14925">
            <v>493778</v>
          </cell>
        </row>
        <row r="14926">
          <cell r="A14926">
            <v>493809</v>
          </cell>
        </row>
        <row r="14927">
          <cell r="A14927">
            <v>493840</v>
          </cell>
        </row>
        <row r="14928">
          <cell r="A14928">
            <v>493869</v>
          </cell>
        </row>
        <row r="14929">
          <cell r="A14929">
            <v>493900</v>
          </cell>
        </row>
        <row r="14930">
          <cell r="A14930">
            <v>493930</v>
          </cell>
        </row>
        <row r="14931">
          <cell r="A14931">
            <v>493961</v>
          </cell>
        </row>
        <row r="14932">
          <cell r="A14932">
            <v>493991</v>
          </cell>
        </row>
        <row r="14933">
          <cell r="A14933">
            <v>494022</v>
          </cell>
        </row>
        <row r="14934">
          <cell r="A14934">
            <v>494053</v>
          </cell>
        </row>
        <row r="14935">
          <cell r="A14935">
            <v>494083</v>
          </cell>
        </row>
        <row r="14936">
          <cell r="A14936">
            <v>494114</v>
          </cell>
        </row>
        <row r="14937">
          <cell r="A14937">
            <v>494144</v>
          </cell>
        </row>
        <row r="14938">
          <cell r="A14938">
            <v>494175</v>
          </cell>
        </row>
        <row r="14939">
          <cell r="A14939">
            <v>494206</v>
          </cell>
        </row>
        <row r="14940">
          <cell r="A14940">
            <v>494234</v>
          </cell>
        </row>
        <row r="14941">
          <cell r="A14941">
            <v>494265</v>
          </cell>
        </row>
        <row r="14942">
          <cell r="A14942">
            <v>494295</v>
          </cell>
        </row>
        <row r="14943">
          <cell r="A14943">
            <v>494326</v>
          </cell>
        </row>
        <row r="14944">
          <cell r="A14944">
            <v>494356</v>
          </cell>
        </row>
        <row r="14945">
          <cell r="A14945">
            <v>494387</v>
          </cell>
        </row>
        <row r="14946">
          <cell r="A14946">
            <v>494418</v>
          </cell>
        </row>
        <row r="14947">
          <cell r="A14947">
            <v>494448</v>
          </cell>
        </row>
        <row r="14948">
          <cell r="A14948">
            <v>494479</v>
          </cell>
        </row>
        <row r="14949">
          <cell r="A14949">
            <v>494509</v>
          </cell>
        </row>
        <row r="14950">
          <cell r="A14950">
            <v>494540</v>
          </cell>
        </row>
        <row r="14951">
          <cell r="A14951">
            <v>494571</v>
          </cell>
        </row>
        <row r="14952">
          <cell r="A14952">
            <v>494599</v>
          </cell>
        </row>
        <row r="14953">
          <cell r="A14953">
            <v>494630</v>
          </cell>
        </row>
        <row r="14954">
          <cell r="A14954">
            <v>494660</v>
          </cell>
        </row>
        <row r="14955">
          <cell r="A14955">
            <v>494691</v>
          </cell>
        </row>
        <row r="14956">
          <cell r="A14956">
            <v>494721</v>
          </cell>
        </row>
        <row r="14957">
          <cell r="A14957">
            <v>494752</v>
          </cell>
        </row>
        <row r="14958">
          <cell r="A14958">
            <v>494783</v>
          </cell>
        </row>
        <row r="14959">
          <cell r="A14959">
            <v>494813</v>
          </cell>
        </row>
        <row r="14960">
          <cell r="A14960">
            <v>494844</v>
          </cell>
        </row>
        <row r="14961">
          <cell r="A14961">
            <v>494874</v>
          </cell>
        </row>
        <row r="14962">
          <cell r="A14962">
            <v>494905</v>
          </cell>
        </row>
        <row r="14963">
          <cell r="A14963">
            <v>494936</v>
          </cell>
        </row>
        <row r="14964">
          <cell r="A14964">
            <v>494964</v>
          </cell>
        </row>
        <row r="14965">
          <cell r="A14965">
            <v>494995</v>
          </cell>
        </row>
        <row r="14966">
          <cell r="A14966">
            <v>495025</v>
          </cell>
        </row>
        <row r="14967">
          <cell r="A14967">
            <v>495056</v>
          </cell>
        </row>
        <row r="14968">
          <cell r="A14968">
            <v>495086</v>
          </cell>
        </row>
        <row r="14969">
          <cell r="A14969">
            <v>495117</v>
          </cell>
        </row>
        <row r="14970">
          <cell r="A14970">
            <v>495148</v>
          </cell>
        </row>
        <row r="14971">
          <cell r="A14971">
            <v>495178</v>
          </cell>
        </row>
        <row r="14972">
          <cell r="A14972">
            <v>495209</v>
          </cell>
        </row>
        <row r="14973">
          <cell r="A14973">
            <v>495239</v>
          </cell>
        </row>
        <row r="14974">
          <cell r="A14974">
            <v>495270</v>
          </cell>
        </row>
        <row r="14975">
          <cell r="A14975">
            <v>495301</v>
          </cell>
        </row>
        <row r="14976">
          <cell r="A14976">
            <v>495330</v>
          </cell>
        </row>
        <row r="14977">
          <cell r="A14977">
            <v>495361</v>
          </cell>
        </row>
        <row r="14978">
          <cell r="A14978">
            <v>495391</v>
          </cell>
        </row>
        <row r="14979">
          <cell r="A14979">
            <v>495422</v>
          </cell>
        </row>
        <row r="14980">
          <cell r="A14980">
            <v>495452</v>
          </cell>
        </row>
        <row r="14981">
          <cell r="A14981">
            <v>495483</v>
          </cell>
        </row>
        <row r="14982">
          <cell r="A14982">
            <v>495514</v>
          </cell>
        </row>
        <row r="14983">
          <cell r="A14983">
            <v>495544</v>
          </cell>
        </row>
        <row r="14984">
          <cell r="A14984">
            <v>495575</v>
          </cell>
        </row>
        <row r="14985">
          <cell r="A14985">
            <v>495605</v>
          </cell>
        </row>
        <row r="14986">
          <cell r="A14986">
            <v>495636</v>
          </cell>
        </row>
        <row r="14987">
          <cell r="A14987">
            <v>495667</v>
          </cell>
        </row>
        <row r="14988">
          <cell r="A14988">
            <v>495695</v>
          </cell>
        </row>
        <row r="14989">
          <cell r="A14989">
            <v>495726</v>
          </cell>
        </row>
        <row r="14990">
          <cell r="A14990">
            <v>495756</v>
          </cell>
        </row>
        <row r="14991">
          <cell r="A14991">
            <v>495787</v>
          </cell>
        </row>
        <row r="14992">
          <cell r="A14992">
            <v>495817</v>
          </cell>
        </row>
        <row r="14993">
          <cell r="A14993">
            <v>495848</v>
          </cell>
        </row>
        <row r="14994">
          <cell r="A14994">
            <v>495879</v>
          </cell>
        </row>
        <row r="14995">
          <cell r="A14995">
            <v>495909</v>
          </cell>
        </row>
        <row r="14996">
          <cell r="A14996">
            <v>495940</v>
          </cell>
        </row>
        <row r="14997">
          <cell r="A14997">
            <v>495970</v>
          </cell>
        </row>
        <row r="14998">
          <cell r="A14998">
            <v>496001</v>
          </cell>
        </row>
        <row r="14999">
          <cell r="A14999">
            <v>496032</v>
          </cell>
        </row>
        <row r="15000">
          <cell r="A15000">
            <v>496060</v>
          </cell>
        </row>
        <row r="15001">
          <cell r="A15001">
            <v>496091</v>
          </cell>
        </row>
        <row r="15002">
          <cell r="A15002">
            <v>496121</v>
          </cell>
        </row>
        <row r="15003">
          <cell r="A15003">
            <v>496152</v>
          </cell>
        </row>
        <row r="15004">
          <cell r="A15004">
            <v>496182</v>
          </cell>
        </row>
        <row r="15005">
          <cell r="A15005">
            <v>496213</v>
          </cell>
        </row>
        <row r="15006">
          <cell r="A15006">
            <v>496244</v>
          </cell>
        </row>
        <row r="15007">
          <cell r="A15007">
            <v>496274</v>
          </cell>
        </row>
        <row r="15008">
          <cell r="A15008">
            <v>496305</v>
          </cell>
        </row>
        <row r="15009">
          <cell r="A15009">
            <v>496335</v>
          </cell>
        </row>
        <row r="15010">
          <cell r="A15010">
            <v>496366</v>
          </cell>
        </row>
        <row r="15011">
          <cell r="A15011">
            <v>496397</v>
          </cell>
        </row>
        <row r="15012">
          <cell r="A15012">
            <v>496425</v>
          </cell>
        </row>
        <row r="15013">
          <cell r="A15013">
            <v>496456</v>
          </cell>
        </row>
        <row r="15014">
          <cell r="A15014">
            <v>496486</v>
          </cell>
        </row>
        <row r="15015">
          <cell r="A15015">
            <v>496517</v>
          </cell>
        </row>
        <row r="15016">
          <cell r="A15016">
            <v>496547</v>
          </cell>
        </row>
        <row r="15017">
          <cell r="A15017">
            <v>496578</v>
          </cell>
        </row>
        <row r="15018">
          <cell r="A15018">
            <v>496609</v>
          </cell>
        </row>
        <row r="15019">
          <cell r="A15019">
            <v>496639</v>
          </cell>
        </row>
        <row r="15020">
          <cell r="A15020">
            <v>496670</v>
          </cell>
        </row>
        <row r="15021">
          <cell r="A15021">
            <v>496700</v>
          </cell>
        </row>
        <row r="15022">
          <cell r="A15022">
            <v>496731</v>
          </cell>
        </row>
        <row r="15023">
          <cell r="A15023">
            <v>496762</v>
          </cell>
        </row>
        <row r="15024">
          <cell r="A15024">
            <v>496791</v>
          </cell>
        </row>
        <row r="15025">
          <cell r="A15025">
            <v>496822</v>
          </cell>
        </row>
        <row r="15026">
          <cell r="A15026">
            <v>496852</v>
          </cell>
        </row>
        <row r="15027">
          <cell r="A15027">
            <v>496883</v>
          </cell>
        </row>
        <row r="15028">
          <cell r="A15028">
            <v>496913</v>
          </cell>
        </row>
        <row r="15029">
          <cell r="A15029">
            <v>496944</v>
          </cell>
        </row>
        <row r="15030">
          <cell r="A15030">
            <v>496975</v>
          </cell>
        </row>
        <row r="15031">
          <cell r="A15031">
            <v>497005</v>
          </cell>
        </row>
        <row r="15032">
          <cell r="A15032">
            <v>497036</v>
          </cell>
        </row>
        <row r="15033">
          <cell r="A15033">
            <v>497066</v>
          </cell>
        </row>
        <row r="15034">
          <cell r="A15034">
            <v>497097</v>
          </cell>
        </row>
        <row r="15035">
          <cell r="A15035">
            <v>497128</v>
          </cell>
        </row>
        <row r="15036">
          <cell r="A15036">
            <v>497156</v>
          </cell>
        </row>
        <row r="15037">
          <cell r="A15037">
            <v>497187</v>
          </cell>
        </row>
        <row r="15038">
          <cell r="A15038">
            <v>497217</v>
          </cell>
        </row>
        <row r="15039">
          <cell r="A15039">
            <v>497248</v>
          </cell>
        </row>
        <row r="15040">
          <cell r="A15040">
            <v>497278</v>
          </cell>
        </row>
        <row r="15041">
          <cell r="A15041">
            <v>497309</v>
          </cell>
        </row>
        <row r="15042">
          <cell r="A15042">
            <v>497340</v>
          </cell>
        </row>
        <row r="15043">
          <cell r="A15043">
            <v>497370</v>
          </cell>
        </row>
        <row r="15044">
          <cell r="A15044">
            <v>497401</v>
          </cell>
        </row>
        <row r="15045">
          <cell r="A15045">
            <v>497431</v>
          </cell>
        </row>
        <row r="15046">
          <cell r="A15046">
            <v>497462</v>
          </cell>
        </row>
        <row r="15047">
          <cell r="A15047">
            <v>497493</v>
          </cell>
        </row>
        <row r="15048">
          <cell r="A15048">
            <v>497521</v>
          </cell>
        </row>
        <row r="15049">
          <cell r="A15049">
            <v>497552</v>
          </cell>
        </row>
        <row r="15050">
          <cell r="A15050">
            <v>497582</v>
          </cell>
        </row>
        <row r="15051">
          <cell r="A15051">
            <v>497613</v>
          </cell>
        </row>
        <row r="15052">
          <cell r="A15052">
            <v>497643</v>
          </cell>
        </row>
        <row r="15053">
          <cell r="A15053">
            <v>497674</v>
          </cell>
        </row>
        <row r="15054">
          <cell r="A15054">
            <v>497705</v>
          </cell>
        </row>
        <row r="15055">
          <cell r="A15055">
            <v>497735</v>
          </cell>
        </row>
        <row r="15056">
          <cell r="A15056">
            <v>497766</v>
          </cell>
        </row>
        <row r="15057">
          <cell r="A15057">
            <v>497796</v>
          </cell>
        </row>
        <row r="15058">
          <cell r="A15058">
            <v>497827</v>
          </cell>
        </row>
        <row r="15059">
          <cell r="A15059">
            <v>497858</v>
          </cell>
        </row>
        <row r="15060">
          <cell r="A15060">
            <v>497886</v>
          </cell>
        </row>
        <row r="15061">
          <cell r="A15061">
            <v>497917</v>
          </cell>
        </row>
        <row r="15062">
          <cell r="A15062">
            <v>497947</v>
          </cell>
        </row>
        <row r="15063">
          <cell r="A15063">
            <v>497978</v>
          </cell>
        </row>
        <row r="15064">
          <cell r="A15064">
            <v>498008</v>
          </cell>
        </row>
        <row r="15065">
          <cell r="A15065">
            <v>498039</v>
          </cell>
        </row>
        <row r="15066">
          <cell r="A15066">
            <v>498070</v>
          </cell>
        </row>
        <row r="15067">
          <cell r="A15067">
            <v>498100</v>
          </cell>
        </row>
        <row r="15068">
          <cell r="A15068">
            <v>498131</v>
          </cell>
        </row>
        <row r="15069">
          <cell r="A15069">
            <v>498161</v>
          </cell>
        </row>
        <row r="15070">
          <cell r="A15070">
            <v>498192</v>
          </cell>
        </row>
        <row r="15071">
          <cell r="A15071">
            <v>498223</v>
          </cell>
        </row>
        <row r="15072">
          <cell r="A15072">
            <v>498252</v>
          </cell>
        </row>
        <row r="15073">
          <cell r="A15073">
            <v>498283</v>
          </cell>
        </row>
        <row r="15074">
          <cell r="A15074">
            <v>498313</v>
          </cell>
        </row>
        <row r="15075">
          <cell r="A15075">
            <v>498344</v>
          </cell>
        </row>
        <row r="15076">
          <cell r="A15076">
            <v>498374</v>
          </cell>
        </row>
        <row r="15077">
          <cell r="A15077">
            <v>498405</v>
          </cell>
        </row>
        <row r="15078">
          <cell r="A15078">
            <v>498436</v>
          </cell>
        </row>
        <row r="15079">
          <cell r="A15079">
            <v>498466</v>
          </cell>
        </row>
        <row r="15080">
          <cell r="A15080">
            <v>498497</v>
          </cell>
        </row>
        <row r="15081">
          <cell r="A15081">
            <v>498527</v>
          </cell>
        </row>
        <row r="15082">
          <cell r="A15082">
            <v>498558</v>
          </cell>
        </row>
        <row r="15083">
          <cell r="A15083">
            <v>498589</v>
          </cell>
        </row>
        <row r="15084">
          <cell r="A15084">
            <v>498617</v>
          </cell>
        </row>
        <row r="15085">
          <cell r="A15085">
            <v>498648</v>
          </cell>
        </row>
        <row r="15086">
          <cell r="A15086">
            <v>498678</v>
          </cell>
        </row>
        <row r="15087">
          <cell r="A15087">
            <v>498709</v>
          </cell>
        </row>
        <row r="15088">
          <cell r="A15088">
            <v>498739</v>
          </cell>
        </row>
        <row r="15089">
          <cell r="A15089">
            <v>498770</v>
          </cell>
        </row>
        <row r="15090">
          <cell r="A15090">
            <v>498801</v>
          </cell>
        </row>
        <row r="15091">
          <cell r="A15091">
            <v>498831</v>
          </cell>
        </row>
        <row r="15092">
          <cell r="A15092">
            <v>498862</v>
          </cell>
        </row>
        <row r="15093">
          <cell r="A15093">
            <v>498892</v>
          </cell>
        </row>
        <row r="15094">
          <cell r="A15094">
            <v>498923</v>
          </cell>
        </row>
        <row r="15095">
          <cell r="A15095">
            <v>498954</v>
          </cell>
        </row>
        <row r="15096">
          <cell r="A15096">
            <v>498982</v>
          </cell>
        </row>
        <row r="15097">
          <cell r="A15097">
            <v>499013</v>
          </cell>
        </row>
        <row r="15098">
          <cell r="A15098">
            <v>499043</v>
          </cell>
        </row>
        <row r="15099">
          <cell r="A15099">
            <v>499074</v>
          </cell>
        </row>
        <row r="15100">
          <cell r="A15100">
            <v>499104</v>
          </cell>
        </row>
        <row r="15101">
          <cell r="A15101">
            <v>499135</v>
          </cell>
        </row>
        <row r="15102">
          <cell r="A15102">
            <v>499166</v>
          </cell>
        </row>
        <row r="15103">
          <cell r="A15103">
            <v>499196</v>
          </cell>
        </row>
        <row r="15104">
          <cell r="A15104">
            <v>499227</v>
          </cell>
        </row>
        <row r="15105">
          <cell r="A15105">
            <v>499257</v>
          </cell>
        </row>
        <row r="15106">
          <cell r="A15106">
            <v>499288</v>
          </cell>
        </row>
        <row r="15107">
          <cell r="A15107">
            <v>499319</v>
          </cell>
        </row>
        <row r="15108">
          <cell r="A15108">
            <v>499347</v>
          </cell>
        </row>
        <row r="15109">
          <cell r="A15109">
            <v>499378</v>
          </cell>
        </row>
        <row r="15110">
          <cell r="A15110">
            <v>499408</v>
          </cell>
        </row>
        <row r="15111">
          <cell r="A15111">
            <v>499439</v>
          </cell>
        </row>
        <row r="15112">
          <cell r="A15112">
            <v>499469</v>
          </cell>
        </row>
        <row r="15113">
          <cell r="A15113">
            <v>499500</v>
          </cell>
        </row>
        <row r="15114">
          <cell r="A15114">
            <v>499531</v>
          </cell>
        </row>
        <row r="15115">
          <cell r="A15115">
            <v>499561</v>
          </cell>
        </row>
        <row r="15116">
          <cell r="A15116">
            <v>499592</v>
          </cell>
        </row>
        <row r="15117">
          <cell r="A15117">
            <v>499622</v>
          </cell>
        </row>
        <row r="15118">
          <cell r="A15118">
            <v>499653</v>
          </cell>
        </row>
        <row r="15119">
          <cell r="A15119">
            <v>499684</v>
          </cell>
        </row>
        <row r="15120">
          <cell r="A15120">
            <v>499713</v>
          </cell>
        </row>
        <row r="15121">
          <cell r="A15121">
            <v>499744</v>
          </cell>
        </row>
        <row r="15122">
          <cell r="A15122">
            <v>499774</v>
          </cell>
        </row>
        <row r="15123">
          <cell r="A15123">
            <v>499805</v>
          </cell>
        </row>
        <row r="15124">
          <cell r="A15124">
            <v>499835</v>
          </cell>
        </row>
        <row r="15125">
          <cell r="A15125">
            <v>499866</v>
          </cell>
        </row>
        <row r="15126">
          <cell r="A15126">
            <v>499897</v>
          </cell>
        </row>
        <row r="15127">
          <cell r="A15127">
            <v>499927</v>
          </cell>
        </row>
        <row r="15128">
          <cell r="A15128">
            <v>499958</v>
          </cell>
        </row>
        <row r="15129">
          <cell r="A15129">
            <v>499988</v>
          </cell>
        </row>
        <row r="15130">
          <cell r="A15130">
            <v>500019</v>
          </cell>
        </row>
        <row r="15131">
          <cell r="A15131">
            <v>500050</v>
          </cell>
        </row>
        <row r="15132">
          <cell r="A15132">
            <v>500078</v>
          </cell>
        </row>
        <row r="15133">
          <cell r="A15133">
            <v>500109</v>
          </cell>
        </row>
        <row r="15134">
          <cell r="A15134">
            <v>500139</v>
          </cell>
        </row>
        <row r="15135">
          <cell r="A15135">
            <v>500170</v>
          </cell>
        </row>
        <row r="15136">
          <cell r="A15136">
            <v>500200</v>
          </cell>
        </row>
        <row r="15137">
          <cell r="A15137">
            <v>500231</v>
          </cell>
        </row>
        <row r="15138">
          <cell r="A15138">
            <v>500262</v>
          </cell>
        </row>
        <row r="15139">
          <cell r="A15139">
            <v>500292</v>
          </cell>
        </row>
        <row r="15140">
          <cell r="A15140">
            <v>500323</v>
          </cell>
        </row>
        <row r="15141">
          <cell r="A15141">
            <v>500353</v>
          </cell>
        </row>
        <row r="15142">
          <cell r="A15142">
            <v>500384</v>
          </cell>
        </row>
        <row r="15143">
          <cell r="A15143">
            <v>500415</v>
          </cell>
        </row>
        <row r="15144">
          <cell r="A15144">
            <v>500443</v>
          </cell>
        </row>
        <row r="15145">
          <cell r="A15145">
            <v>500474</v>
          </cell>
        </row>
        <row r="15146">
          <cell r="A15146">
            <v>500504</v>
          </cell>
        </row>
        <row r="15147">
          <cell r="A15147">
            <v>500535</v>
          </cell>
        </row>
        <row r="15148">
          <cell r="A15148">
            <v>500565</v>
          </cell>
        </row>
        <row r="15149">
          <cell r="A15149">
            <v>500596</v>
          </cell>
        </row>
        <row r="15150">
          <cell r="A15150">
            <v>500627</v>
          </cell>
        </row>
        <row r="15151">
          <cell r="A15151">
            <v>500657</v>
          </cell>
        </row>
        <row r="15152">
          <cell r="A15152">
            <v>500688</v>
          </cell>
        </row>
        <row r="15153">
          <cell r="A15153">
            <v>500718</v>
          </cell>
        </row>
        <row r="15154">
          <cell r="A15154">
            <v>500749</v>
          </cell>
        </row>
        <row r="15155">
          <cell r="A15155">
            <v>500780</v>
          </cell>
        </row>
        <row r="15156">
          <cell r="A15156">
            <v>500808</v>
          </cell>
        </row>
        <row r="15157">
          <cell r="A15157">
            <v>500839</v>
          </cell>
        </row>
        <row r="15158">
          <cell r="A15158">
            <v>500869</v>
          </cell>
        </row>
        <row r="15159">
          <cell r="A15159">
            <v>500900</v>
          </cell>
        </row>
        <row r="15160">
          <cell r="A15160">
            <v>500930</v>
          </cell>
        </row>
        <row r="15161">
          <cell r="A15161">
            <v>500961</v>
          </cell>
        </row>
        <row r="15162">
          <cell r="A15162">
            <v>500992</v>
          </cell>
        </row>
        <row r="15163">
          <cell r="A15163">
            <v>501022</v>
          </cell>
        </row>
        <row r="15164">
          <cell r="A15164">
            <v>501053</v>
          </cell>
        </row>
        <row r="15165">
          <cell r="A15165">
            <v>501083</v>
          </cell>
        </row>
        <row r="15166">
          <cell r="A15166">
            <v>501114</v>
          </cell>
        </row>
        <row r="15167">
          <cell r="A15167">
            <v>501145</v>
          </cell>
        </row>
        <row r="15168">
          <cell r="A15168">
            <v>501174</v>
          </cell>
        </row>
        <row r="15169">
          <cell r="A15169">
            <v>501205</v>
          </cell>
        </row>
        <row r="15170">
          <cell r="A15170">
            <v>501235</v>
          </cell>
        </row>
        <row r="15171">
          <cell r="A15171">
            <v>501266</v>
          </cell>
        </row>
        <row r="15172">
          <cell r="A15172">
            <v>501296</v>
          </cell>
        </row>
        <row r="15173">
          <cell r="A15173">
            <v>501327</v>
          </cell>
        </row>
        <row r="15174">
          <cell r="A15174">
            <v>501358</v>
          </cell>
        </row>
        <row r="15175">
          <cell r="A15175">
            <v>501388</v>
          </cell>
        </row>
        <row r="15176">
          <cell r="A15176">
            <v>501419</v>
          </cell>
        </row>
        <row r="15177">
          <cell r="A15177">
            <v>501449</v>
          </cell>
        </row>
        <row r="15178">
          <cell r="A15178">
            <v>501480</v>
          </cell>
        </row>
        <row r="15179">
          <cell r="A15179">
            <v>501511</v>
          </cell>
        </row>
        <row r="15180">
          <cell r="A15180">
            <v>501539</v>
          </cell>
        </row>
        <row r="15181">
          <cell r="A15181">
            <v>501570</v>
          </cell>
        </row>
        <row r="15182">
          <cell r="A15182">
            <v>501600</v>
          </cell>
        </row>
        <row r="15183">
          <cell r="A15183">
            <v>501631</v>
          </cell>
        </row>
        <row r="15184">
          <cell r="A15184">
            <v>501661</v>
          </cell>
        </row>
        <row r="15185">
          <cell r="A15185">
            <v>501692</v>
          </cell>
        </row>
        <row r="15186">
          <cell r="A15186">
            <v>501723</v>
          </cell>
        </row>
        <row r="15187">
          <cell r="A15187">
            <v>501753</v>
          </cell>
        </row>
        <row r="15188">
          <cell r="A15188">
            <v>501784</v>
          </cell>
        </row>
        <row r="15189">
          <cell r="A15189">
            <v>501814</v>
          </cell>
        </row>
        <row r="15190">
          <cell r="A15190">
            <v>501845</v>
          </cell>
        </row>
        <row r="15191">
          <cell r="A15191">
            <v>501876</v>
          </cell>
        </row>
        <row r="15192">
          <cell r="A15192">
            <v>501904</v>
          </cell>
        </row>
        <row r="15193">
          <cell r="A15193">
            <v>501935</v>
          </cell>
        </row>
        <row r="15194">
          <cell r="A15194">
            <v>501965</v>
          </cell>
        </row>
        <row r="15195">
          <cell r="A15195">
            <v>501996</v>
          </cell>
        </row>
        <row r="15196">
          <cell r="A15196">
            <v>502026</v>
          </cell>
        </row>
        <row r="15197">
          <cell r="A15197">
            <v>502057</v>
          </cell>
        </row>
        <row r="15198">
          <cell r="A15198">
            <v>502088</v>
          </cell>
        </row>
        <row r="15199">
          <cell r="A15199">
            <v>502118</v>
          </cell>
        </row>
        <row r="15200">
          <cell r="A15200">
            <v>502149</v>
          </cell>
        </row>
        <row r="15201">
          <cell r="A15201">
            <v>502179</v>
          </cell>
        </row>
        <row r="15202">
          <cell r="A15202">
            <v>502210</v>
          </cell>
        </row>
        <row r="15203">
          <cell r="A15203">
            <v>502241</v>
          </cell>
        </row>
        <row r="15204">
          <cell r="A15204">
            <v>502269</v>
          </cell>
        </row>
        <row r="15205">
          <cell r="A15205">
            <v>502300</v>
          </cell>
        </row>
        <row r="15206">
          <cell r="A15206">
            <v>502330</v>
          </cell>
        </row>
        <row r="15207">
          <cell r="A15207">
            <v>502361</v>
          </cell>
        </row>
        <row r="15208">
          <cell r="A15208">
            <v>502391</v>
          </cell>
        </row>
        <row r="15209">
          <cell r="A15209">
            <v>502422</v>
          </cell>
        </row>
        <row r="15210">
          <cell r="A15210">
            <v>502453</v>
          </cell>
        </row>
        <row r="15211">
          <cell r="A15211">
            <v>502483</v>
          </cell>
        </row>
        <row r="15212">
          <cell r="A15212">
            <v>502514</v>
          </cell>
        </row>
        <row r="15213">
          <cell r="A15213">
            <v>502544</v>
          </cell>
        </row>
        <row r="15214">
          <cell r="A15214">
            <v>502575</v>
          </cell>
        </row>
        <row r="15215">
          <cell r="A15215">
            <v>502606</v>
          </cell>
        </row>
        <row r="15216">
          <cell r="A15216">
            <v>502635</v>
          </cell>
        </row>
        <row r="15217">
          <cell r="A15217">
            <v>502666</v>
          </cell>
        </row>
        <row r="15218">
          <cell r="A15218">
            <v>502696</v>
          </cell>
        </row>
        <row r="15219">
          <cell r="A15219">
            <v>502727</v>
          </cell>
        </row>
        <row r="15220">
          <cell r="A15220">
            <v>502757</v>
          </cell>
        </row>
        <row r="15221">
          <cell r="A15221">
            <v>502788</v>
          </cell>
        </row>
        <row r="15222">
          <cell r="A15222">
            <v>502819</v>
          </cell>
        </row>
        <row r="15223">
          <cell r="A15223">
            <v>502849</v>
          </cell>
        </row>
        <row r="15224">
          <cell r="A15224">
            <v>502880</v>
          </cell>
        </row>
        <row r="15225">
          <cell r="A15225">
            <v>502910</v>
          </cell>
        </row>
        <row r="15226">
          <cell r="A15226">
            <v>502941</v>
          </cell>
        </row>
        <row r="15227">
          <cell r="A15227">
            <v>502972</v>
          </cell>
        </row>
        <row r="15228">
          <cell r="A15228">
            <v>503000</v>
          </cell>
        </row>
        <row r="15229">
          <cell r="A15229">
            <v>503031</v>
          </cell>
        </row>
        <row r="15230">
          <cell r="A15230">
            <v>503061</v>
          </cell>
        </row>
        <row r="15231">
          <cell r="A15231">
            <v>503092</v>
          </cell>
        </row>
        <row r="15232">
          <cell r="A15232">
            <v>503122</v>
          </cell>
        </row>
        <row r="15233">
          <cell r="A15233">
            <v>503153</v>
          </cell>
        </row>
        <row r="15234">
          <cell r="A15234">
            <v>503184</v>
          </cell>
        </row>
        <row r="15235">
          <cell r="A15235">
            <v>503214</v>
          </cell>
        </row>
        <row r="15236">
          <cell r="A15236">
            <v>503245</v>
          </cell>
        </row>
        <row r="15237">
          <cell r="A15237">
            <v>503275</v>
          </cell>
        </row>
        <row r="15238">
          <cell r="A15238">
            <v>503306</v>
          </cell>
        </row>
        <row r="15239">
          <cell r="A15239">
            <v>503337</v>
          </cell>
        </row>
        <row r="15240">
          <cell r="A15240">
            <v>503365</v>
          </cell>
        </row>
        <row r="15241">
          <cell r="A15241">
            <v>503396</v>
          </cell>
        </row>
        <row r="15242">
          <cell r="A15242">
            <v>503426</v>
          </cell>
        </row>
        <row r="15243">
          <cell r="A15243">
            <v>503457</v>
          </cell>
        </row>
        <row r="15244">
          <cell r="A15244">
            <v>503487</v>
          </cell>
        </row>
        <row r="15245">
          <cell r="A15245">
            <v>503518</v>
          </cell>
        </row>
        <row r="15246">
          <cell r="A15246">
            <v>503549</v>
          </cell>
        </row>
        <row r="15247">
          <cell r="A15247">
            <v>503579</v>
          </cell>
        </row>
        <row r="15248">
          <cell r="A15248">
            <v>503610</v>
          </cell>
        </row>
        <row r="15249">
          <cell r="A15249">
            <v>503640</v>
          </cell>
        </row>
        <row r="15250">
          <cell r="A15250">
            <v>503671</v>
          </cell>
        </row>
        <row r="15251">
          <cell r="A15251">
            <v>503702</v>
          </cell>
        </row>
        <row r="15252">
          <cell r="A15252">
            <v>503730</v>
          </cell>
        </row>
        <row r="15253">
          <cell r="A15253">
            <v>503761</v>
          </cell>
        </row>
        <row r="15254">
          <cell r="A15254">
            <v>503791</v>
          </cell>
        </row>
        <row r="15255">
          <cell r="A15255">
            <v>503822</v>
          </cell>
        </row>
        <row r="15256">
          <cell r="A15256">
            <v>503852</v>
          </cell>
        </row>
        <row r="15257">
          <cell r="A15257">
            <v>503883</v>
          </cell>
        </row>
        <row r="15258">
          <cell r="A15258">
            <v>503914</v>
          </cell>
        </row>
        <row r="15259">
          <cell r="A15259">
            <v>503944</v>
          </cell>
        </row>
        <row r="15260">
          <cell r="A15260">
            <v>503975</v>
          </cell>
        </row>
        <row r="15261">
          <cell r="A15261">
            <v>504005</v>
          </cell>
        </row>
        <row r="15262">
          <cell r="A15262">
            <v>504036</v>
          </cell>
        </row>
        <row r="15263">
          <cell r="A15263">
            <v>504067</v>
          </cell>
        </row>
        <row r="15264">
          <cell r="A15264">
            <v>504096</v>
          </cell>
        </row>
        <row r="15265">
          <cell r="A15265">
            <v>504127</v>
          </cell>
        </row>
        <row r="15266">
          <cell r="A15266">
            <v>504157</v>
          </cell>
        </row>
        <row r="15267">
          <cell r="A15267">
            <v>504188</v>
          </cell>
        </row>
        <row r="15268">
          <cell r="A15268">
            <v>504218</v>
          </cell>
        </row>
        <row r="15269">
          <cell r="A15269">
            <v>504249</v>
          </cell>
        </row>
        <row r="15270">
          <cell r="A15270">
            <v>504280</v>
          </cell>
        </row>
        <row r="15271">
          <cell r="A15271">
            <v>504310</v>
          </cell>
        </row>
        <row r="15272">
          <cell r="A15272">
            <v>504341</v>
          </cell>
        </row>
        <row r="15273">
          <cell r="A15273">
            <v>504371</v>
          </cell>
        </row>
        <row r="15274">
          <cell r="A15274">
            <v>504402</v>
          </cell>
        </row>
        <row r="15275">
          <cell r="A15275">
            <v>504433</v>
          </cell>
        </row>
        <row r="15276">
          <cell r="A15276">
            <v>504461</v>
          </cell>
        </row>
        <row r="15277">
          <cell r="A15277">
            <v>504492</v>
          </cell>
        </row>
        <row r="15278">
          <cell r="A15278">
            <v>504522</v>
          </cell>
        </row>
        <row r="15279">
          <cell r="A15279">
            <v>504553</v>
          </cell>
        </row>
        <row r="15280">
          <cell r="A15280">
            <v>504583</v>
          </cell>
        </row>
        <row r="15281">
          <cell r="A15281">
            <v>504614</v>
          </cell>
        </row>
        <row r="15282">
          <cell r="A15282">
            <v>504645</v>
          </cell>
        </row>
        <row r="15283">
          <cell r="A15283">
            <v>504675</v>
          </cell>
        </row>
        <row r="15284">
          <cell r="A15284">
            <v>504706</v>
          </cell>
        </row>
        <row r="15285">
          <cell r="A15285">
            <v>504736</v>
          </cell>
        </row>
        <row r="15286">
          <cell r="A15286">
            <v>504767</v>
          </cell>
        </row>
        <row r="15287">
          <cell r="A15287">
            <v>504798</v>
          </cell>
        </row>
        <row r="15288">
          <cell r="A15288">
            <v>504826</v>
          </cell>
        </row>
        <row r="15289">
          <cell r="A15289">
            <v>504857</v>
          </cell>
        </row>
        <row r="15290">
          <cell r="A15290">
            <v>504887</v>
          </cell>
        </row>
        <row r="15291">
          <cell r="A15291">
            <v>504918</v>
          </cell>
        </row>
        <row r="15292">
          <cell r="A15292">
            <v>504948</v>
          </cell>
        </row>
        <row r="15293">
          <cell r="A15293">
            <v>504979</v>
          </cell>
        </row>
        <row r="15294">
          <cell r="A15294">
            <v>505010</v>
          </cell>
        </row>
        <row r="15295">
          <cell r="A15295">
            <v>505040</v>
          </cell>
        </row>
        <row r="15296">
          <cell r="A15296">
            <v>505071</v>
          </cell>
        </row>
        <row r="15297">
          <cell r="A15297">
            <v>505101</v>
          </cell>
        </row>
        <row r="15298">
          <cell r="A15298">
            <v>505132</v>
          </cell>
        </row>
        <row r="15299">
          <cell r="A15299">
            <v>505163</v>
          </cell>
        </row>
        <row r="15300">
          <cell r="A15300">
            <v>505191</v>
          </cell>
        </row>
        <row r="15301">
          <cell r="A15301">
            <v>505222</v>
          </cell>
        </row>
        <row r="15302">
          <cell r="A15302">
            <v>505252</v>
          </cell>
        </row>
        <row r="15303">
          <cell r="A15303">
            <v>505283</v>
          </cell>
        </row>
        <row r="15304">
          <cell r="A15304">
            <v>505313</v>
          </cell>
        </row>
        <row r="15305">
          <cell r="A15305">
            <v>505344</v>
          </cell>
        </row>
        <row r="15306">
          <cell r="A15306">
            <v>505375</v>
          </cell>
        </row>
        <row r="15307">
          <cell r="A15307">
            <v>505405</v>
          </cell>
        </row>
        <row r="15308">
          <cell r="A15308">
            <v>505436</v>
          </cell>
        </row>
        <row r="15309">
          <cell r="A15309">
            <v>505466</v>
          </cell>
        </row>
        <row r="15310">
          <cell r="A15310">
            <v>505497</v>
          </cell>
        </row>
        <row r="15311">
          <cell r="A15311">
            <v>505528</v>
          </cell>
        </row>
        <row r="15312">
          <cell r="A15312">
            <v>505557</v>
          </cell>
        </row>
        <row r="15313">
          <cell r="A15313">
            <v>505588</v>
          </cell>
        </row>
        <row r="15314">
          <cell r="A15314">
            <v>505618</v>
          </cell>
        </row>
        <row r="15315">
          <cell r="A15315">
            <v>505649</v>
          </cell>
        </row>
        <row r="15316">
          <cell r="A15316">
            <v>505679</v>
          </cell>
        </row>
        <row r="15317">
          <cell r="A15317">
            <v>505710</v>
          </cell>
        </row>
        <row r="15318">
          <cell r="A15318">
            <v>505741</v>
          </cell>
        </row>
        <row r="15319">
          <cell r="A15319">
            <v>505771</v>
          </cell>
        </row>
        <row r="15320">
          <cell r="A15320">
            <v>505802</v>
          </cell>
        </row>
        <row r="15321">
          <cell r="A15321">
            <v>505832</v>
          </cell>
        </row>
        <row r="15322">
          <cell r="A15322">
            <v>505863</v>
          </cell>
        </row>
        <row r="15323">
          <cell r="A15323">
            <v>505894</v>
          </cell>
        </row>
        <row r="15324">
          <cell r="A15324">
            <v>505922</v>
          </cell>
        </row>
        <row r="15325">
          <cell r="A15325">
            <v>505953</v>
          </cell>
        </row>
        <row r="15326">
          <cell r="A15326">
            <v>505983</v>
          </cell>
        </row>
        <row r="15327">
          <cell r="A15327">
            <v>506014</v>
          </cell>
        </row>
        <row r="15328">
          <cell r="A15328">
            <v>506044</v>
          </cell>
        </row>
        <row r="15329">
          <cell r="A15329">
            <v>506075</v>
          </cell>
        </row>
        <row r="15330">
          <cell r="A15330">
            <v>506106</v>
          </cell>
        </row>
        <row r="15331">
          <cell r="A15331">
            <v>506136</v>
          </cell>
        </row>
        <row r="15332">
          <cell r="A15332">
            <v>506167</v>
          </cell>
        </row>
        <row r="15333">
          <cell r="A15333">
            <v>506197</v>
          </cell>
        </row>
        <row r="15334">
          <cell r="A15334">
            <v>506228</v>
          </cell>
        </row>
        <row r="15335">
          <cell r="A15335">
            <v>506259</v>
          </cell>
        </row>
        <row r="15336">
          <cell r="A15336">
            <v>506287</v>
          </cell>
        </row>
        <row r="15337">
          <cell r="A15337">
            <v>506318</v>
          </cell>
        </row>
        <row r="15338">
          <cell r="A15338">
            <v>506348</v>
          </cell>
        </row>
        <row r="15339">
          <cell r="A15339">
            <v>506379</v>
          </cell>
        </row>
        <row r="15340">
          <cell r="A15340">
            <v>506409</v>
          </cell>
        </row>
        <row r="15341">
          <cell r="A15341">
            <v>506440</v>
          </cell>
        </row>
        <row r="15342">
          <cell r="A15342">
            <v>506471</v>
          </cell>
        </row>
        <row r="15343">
          <cell r="A15343">
            <v>506501</v>
          </cell>
        </row>
        <row r="15344">
          <cell r="A15344">
            <v>506532</v>
          </cell>
        </row>
        <row r="15345">
          <cell r="A15345">
            <v>506562</v>
          </cell>
        </row>
        <row r="15346">
          <cell r="A15346">
            <v>506593</v>
          </cell>
        </row>
        <row r="15347">
          <cell r="A15347">
            <v>506624</v>
          </cell>
        </row>
        <row r="15348">
          <cell r="A15348">
            <v>506652</v>
          </cell>
        </row>
        <row r="15349">
          <cell r="A15349">
            <v>506683</v>
          </cell>
        </row>
        <row r="15350">
          <cell r="A15350">
            <v>506713</v>
          </cell>
        </row>
        <row r="15351">
          <cell r="A15351">
            <v>506744</v>
          </cell>
        </row>
        <row r="15352">
          <cell r="A15352">
            <v>506774</v>
          </cell>
        </row>
        <row r="15353">
          <cell r="A15353">
            <v>506805</v>
          </cell>
        </row>
        <row r="15354">
          <cell r="A15354">
            <v>506836</v>
          </cell>
        </row>
        <row r="15355">
          <cell r="A15355">
            <v>506866</v>
          </cell>
        </row>
        <row r="15356">
          <cell r="A15356">
            <v>506897</v>
          </cell>
        </row>
        <row r="15357">
          <cell r="A15357">
            <v>506927</v>
          </cell>
        </row>
        <row r="15358">
          <cell r="A15358">
            <v>506958</v>
          </cell>
        </row>
        <row r="15359">
          <cell r="A15359">
            <v>506989</v>
          </cell>
        </row>
        <row r="15360">
          <cell r="A15360">
            <v>507018</v>
          </cell>
        </row>
        <row r="15361">
          <cell r="A15361">
            <v>507049</v>
          </cell>
        </row>
        <row r="15362">
          <cell r="A15362">
            <v>507079</v>
          </cell>
        </row>
        <row r="15363">
          <cell r="A15363">
            <v>507110</v>
          </cell>
        </row>
        <row r="15364">
          <cell r="A15364">
            <v>507140</v>
          </cell>
        </row>
        <row r="15365">
          <cell r="A15365">
            <v>507171</v>
          </cell>
        </row>
        <row r="15366">
          <cell r="A15366">
            <v>507202</v>
          </cell>
        </row>
        <row r="15367">
          <cell r="A15367">
            <v>507232</v>
          </cell>
        </row>
        <row r="15368">
          <cell r="A15368">
            <v>507263</v>
          </cell>
        </row>
        <row r="15369">
          <cell r="A15369">
            <v>507293</v>
          </cell>
        </row>
        <row r="15370">
          <cell r="A15370">
            <v>507324</v>
          </cell>
        </row>
        <row r="15371">
          <cell r="A15371">
            <v>507355</v>
          </cell>
        </row>
        <row r="15372">
          <cell r="A15372">
            <v>507383</v>
          </cell>
        </row>
        <row r="15373">
          <cell r="A15373">
            <v>507414</v>
          </cell>
        </row>
        <row r="15374">
          <cell r="A15374">
            <v>507444</v>
          </cell>
        </row>
        <row r="15375">
          <cell r="A15375">
            <v>507475</v>
          </cell>
        </row>
        <row r="15376">
          <cell r="A15376">
            <v>507505</v>
          </cell>
        </row>
        <row r="15377">
          <cell r="A15377">
            <v>507536</v>
          </cell>
        </row>
        <row r="15378">
          <cell r="A15378">
            <v>507567</v>
          </cell>
        </row>
        <row r="15379">
          <cell r="A15379">
            <v>507597</v>
          </cell>
        </row>
        <row r="15380">
          <cell r="A15380">
            <v>507628</v>
          </cell>
        </row>
        <row r="15381">
          <cell r="A15381">
            <v>507658</v>
          </cell>
        </row>
        <row r="15382">
          <cell r="A15382">
            <v>507689</v>
          </cell>
        </row>
        <row r="15383">
          <cell r="A15383">
            <v>507720</v>
          </cell>
        </row>
        <row r="15384">
          <cell r="A15384">
            <v>507748</v>
          </cell>
        </row>
        <row r="15385">
          <cell r="A15385">
            <v>507779</v>
          </cell>
        </row>
        <row r="15386">
          <cell r="A15386">
            <v>507809</v>
          </cell>
        </row>
        <row r="15387">
          <cell r="A15387">
            <v>507840</v>
          </cell>
        </row>
        <row r="15388">
          <cell r="A15388">
            <v>507870</v>
          </cell>
        </row>
        <row r="15389">
          <cell r="A15389">
            <v>507901</v>
          </cell>
        </row>
        <row r="15390">
          <cell r="A15390">
            <v>507932</v>
          </cell>
        </row>
        <row r="15391">
          <cell r="A15391">
            <v>507962</v>
          </cell>
        </row>
        <row r="15392">
          <cell r="A15392">
            <v>507993</v>
          </cell>
        </row>
        <row r="15393">
          <cell r="A15393">
            <v>508023</v>
          </cell>
        </row>
        <row r="15394">
          <cell r="A15394">
            <v>508054</v>
          </cell>
        </row>
        <row r="15395">
          <cell r="A15395">
            <v>508085</v>
          </cell>
        </row>
        <row r="15396">
          <cell r="A15396">
            <v>508113</v>
          </cell>
        </row>
        <row r="15397">
          <cell r="A15397">
            <v>508144</v>
          </cell>
        </row>
        <row r="15398">
          <cell r="A15398">
            <v>508174</v>
          </cell>
        </row>
        <row r="15399">
          <cell r="A15399">
            <v>508205</v>
          </cell>
        </row>
        <row r="15400">
          <cell r="A15400">
            <v>508235</v>
          </cell>
        </row>
        <row r="15401">
          <cell r="A15401">
            <v>508266</v>
          </cell>
        </row>
        <row r="15402">
          <cell r="A15402">
            <v>508297</v>
          </cell>
        </row>
        <row r="15403">
          <cell r="A15403">
            <v>508327</v>
          </cell>
        </row>
        <row r="15404">
          <cell r="A15404">
            <v>508358</v>
          </cell>
        </row>
        <row r="15405">
          <cell r="A15405">
            <v>508388</v>
          </cell>
        </row>
        <row r="15406">
          <cell r="A15406">
            <v>508419</v>
          </cell>
        </row>
        <row r="15407">
          <cell r="A15407">
            <v>508450</v>
          </cell>
        </row>
        <row r="15408">
          <cell r="A15408">
            <v>508479</v>
          </cell>
        </row>
        <row r="15409">
          <cell r="A15409">
            <v>508510</v>
          </cell>
        </row>
        <row r="15410">
          <cell r="A15410">
            <v>508540</v>
          </cell>
        </row>
        <row r="15411">
          <cell r="A15411">
            <v>508571</v>
          </cell>
        </row>
        <row r="15412">
          <cell r="A15412">
            <v>508601</v>
          </cell>
        </row>
        <row r="15413">
          <cell r="A15413">
            <v>508632</v>
          </cell>
        </row>
        <row r="15414">
          <cell r="A15414">
            <v>508663</v>
          </cell>
        </row>
        <row r="15415">
          <cell r="A15415">
            <v>508693</v>
          </cell>
        </row>
        <row r="15416">
          <cell r="A15416">
            <v>508724</v>
          </cell>
        </row>
        <row r="15417">
          <cell r="A15417">
            <v>508754</v>
          </cell>
        </row>
        <row r="15418">
          <cell r="A15418">
            <v>508785</v>
          </cell>
        </row>
        <row r="15419">
          <cell r="A15419">
            <v>508816</v>
          </cell>
        </row>
        <row r="15420">
          <cell r="A15420">
            <v>508844</v>
          </cell>
        </row>
        <row r="15421">
          <cell r="A15421">
            <v>508875</v>
          </cell>
        </row>
        <row r="15422">
          <cell r="A15422">
            <v>508905</v>
          </cell>
        </row>
        <row r="15423">
          <cell r="A15423">
            <v>508936</v>
          </cell>
        </row>
        <row r="15424">
          <cell r="A15424">
            <v>508966</v>
          </cell>
        </row>
        <row r="15425">
          <cell r="A15425">
            <v>508997</v>
          </cell>
        </row>
        <row r="15426">
          <cell r="A15426">
            <v>509028</v>
          </cell>
        </row>
        <row r="15427">
          <cell r="A15427">
            <v>509058</v>
          </cell>
        </row>
        <row r="15428">
          <cell r="A15428">
            <v>509089</v>
          </cell>
        </row>
        <row r="15429">
          <cell r="A15429">
            <v>509119</v>
          </cell>
        </row>
        <row r="15430">
          <cell r="A15430">
            <v>509150</v>
          </cell>
        </row>
        <row r="15431">
          <cell r="A15431">
            <v>509181</v>
          </cell>
        </row>
        <row r="15432">
          <cell r="A15432">
            <v>509209</v>
          </cell>
        </row>
        <row r="15433">
          <cell r="A15433">
            <v>509240</v>
          </cell>
        </row>
        <row r="15434">
          <cell r="A15434">
            <v>509270</v>
          </cell>
        </row>
        <row r="15435">
          <cell r="A15435">
            <v>509301</v>
          </cell>
        </row>
        <row r="15436">
          <cell r="A15436">
            <v>509331</v>
          </cell>
        </row>
        <row r="15437">
          <cell r="A15437">
            <v>509362</v>
          </cell>
        </row>
        <row r="15438">
          <cell r="A15438">
            <v>509393</v>
          </cell>
        </row>
        <row r="15439">
          <cell r="A15439">
            <v>509423</v>
          </cell>
        </row>
        <row r="15440">
          <cell r="A15440">
            <v>509454</v>
          </cell>
        </row>
        <row r="15441">
          <cell r="A15441">
            <v>509484</v>
          </cell>
        </row>
        <row r="15442">
          <cell r="A15442">
            <v>509515</v>
          </cell>
        </row>
        <row r="15443">
          <cell r="A15443">
            <v>509546</v>
          </cell>
        </row>
        <row r="15444">
          <cell r="A15444">
            <v>509574</v>
          </cell>
        </row>
        <row r="15445">
          <cell r="A15445">
            <v>509605</v>
          </cell>
        </row>
        <row r="15446">
          <cell r="A15446">
            <v>509635</v>
          </cell>
        </row>
        <row r="15447">
          <cell r="A15447">
            <v>509666</v>
          </cell>
        </row>
        <row r="15448">
          <cell r="A15448">
            <v>509696</v>
          </cell>
        </row>
        <row r="15449">
          <cell r="A15449">
            <v>509727</v>
          </cell>
        </row>
        <row r="15450">
          <cell r="A15450">
            <v>509758</v>
          </cell>
        </row>
        <row r="15451">
          <cell r="A15451">
            <v>509788</v>
          </cell>
        </row>
        <row r="15452">
          <cell r="A15452">
            <v>509819</v>
          </cell>
        </row>
        <row r="15453">
          <cell r="A15453">
            <v>509849</v>
          </cell>
        </row>
        <row r="15454">
          <cell r="A15454">
            <v>509880</v>
          </cell>
        </row>
        <row r="15455">
          <cell r="A15455">
            <v>509911</v>
          </cell>
        </row>
        <row r="15456">
          <cell r="A15456">
            <v>509940</v>
          </cell>
        </row>
        <row r="15457">
          <cell r="A15457">
            <v>509971</v>
          </cell>
        </row>
        <row r="15458">
          <cell r="A15458">
            <v>510001</v>
          </cell>
        </row>
        <row r="15459">
          <cell r="A15459">
            <v>510032</v>
          </cell>
        </row>
        <row r="15460">
          <cell r="A15460">
            <v>510062</v>
          </cell>
        </row>
        <row r="15461">
          <cell r="A15461">
            <v>510093</v>
          </cell>
        </row>
        <row r="15462">
          <cell r="A15462">
            <v>510124</v>
          </cell>
        </row>
        <row r="15463">
          <cell r="A15463">
            <v>510154</v>
          </cell>
        </row>
        <row r="15464">
          <cell r="A15464">
            <v>510185</v>
          </cell>
        </row>
        <row r="15465">
          <cell r="A15465">
            <v>510215</v>
          </cell>
        </row>
        <row r="15466">
          <cell r="A15466">
            <v>510246</v>
          </cell>
        </row>
        <row r="15467">
          <cell r="A15467">
            <v>510277</v>
          </cell>
        </row>
        <row r="15468">
          <cell r="A15468">
            <v>510305</v>
          </cell>
        </row>
        <row r="15469">
          <cell r="A15469">
            <v>510336</v>
          </cell>
        </row>
        <row r="15470">
          <cell r="A15470">
            <v>510366</v>
          </cell>
        </row>
        <row r="15471">
          <cell r="A15471">
            <v>510397</v>
          </cell>
        </row>
        <row r="15472">
          <cell r="A15472">
            <v>510427</v>
          </cell>
        </row>
        <row r="15473">
          <cell r="A15473">
            <v>510458</v>
          </cell>
        </row>
        <row r="15474">
          <cell r="A15474">
            <v>510489</v>
          </cell>
        </row>
        <row r="15475">
          <cell r="A15475">
            <v>510519</v>
          </cell>
        </row>
        <row r="15476">
          <cell r="A15476">
            <v>510550</v>
          </cell>
        </row>
        <row r="15477">
          <cell r="A15477">
            <v>510580</v>
          </cell>
        </row>
        <row r="15478">
          <cell r="A15478">
            <v>510611</v>
          </cell>
        </row>
        <row r="15479">
          <cell r="A15479">
            <v>510642</v>
          </cell>
        </row>
        <row r="15480">
          <cell r="A15480">
            <v>510670</v>
          </cell>
        </row>
        <row r="15481">
          <cell r="A15481">
            <v>510701</v>
          </cell>
        </row>
        <row r="15482">
          <cell r="A15482">
            <v>510731</v>
          </cell>
        </row>
        <row r="15483">
          <cell r="A15483">
            <v>510762</v>
          </cell>
        </row>
        <row r="15484">
          <cell r="A15484">
            <v>510792</v>
          </cell>
        </row>
        <row r="15485">
          <cell r="A15485">
            <v>510823</v>
          </cell>
        </row>
        <row r="15486">
          <cell r="A15486">
            <v>510854</v>
          </cell>
        </row>
        <row r="15487">
          <cell r="A15487">
            <v>510884</v>
          </cell>
        </row>
        <row r="15488">
          <cell r="A15488">
            <v>510915</v>
          </cell>
        </row>
        <row r="15489">
          <cell r="A15489">
            <v>510945</v>
          </cell>
        </row>
        <row r="15490">
          <cell r="A15490">
            <v>510976</v>
          </cell>
        </row>
        <row r="15491">
          <cell r="A15491">
            <v>511007</v>
          </cell>
        </row>
        <row r="15492">
          <cell r="A15492">
            <v>511035</v>
          </cell>
        </row>
        <row r="15493">
          <cell r="A15493">
            <v>511066</v>
          </cell>
        </row>
        <row r="15494">
          <cell r="A15494">
            <v>511096</v>
          </cell>
        </row>
        <row r="15495">
          <cell r="A15495">
            <v>511127</v>
          </cell>
        </row>
        <row r="15496">
          <cell r="A15496">
            <v>511157</v>
          </cell>
        </row>
        <row r="15497">
          <cell r="A15497">
            <v>511188</v>
          </cell>
        </row>
        <row r="15498">
          <cell r="A15498">
            <v>511219</v>
          </cell>
        </row>
        <row r="15499">
          <cell r="A15499">
            <v>511249</v>
          </cell>
        </row>
        <row r="15500">
          <cell r="A15500">
            <v>511280</v>
          </cell>
        </row>
        <row r="15501">
          <cell r="A15501">
            <v>511310</v>
          </cell>
        </row>
        <row r="15502">
          <cell r="A15502">
            <v>511341</v>
          </cell>
        </row>
        <row r="15503">
          <cell r="A15503">
            <v>511372</v>
          </cell>
        </row>
        <row r="15504">
          <cell r="A15504">
            <v>511400</v>
          </cell>
        </row>
        <row r="15505">
          <cell r="A15505">
            <v>511431</v>
          </cell>
        </row>
        <row r="15506">
          <cell r="A15506">
            <v>511461</v>
          </cell>
        </row>
        <row r="15507">
          <cell r="A15507">
            <v>511492</v>
          </cell>
        </row>
        <row r="15508">
          <cell r="A15508">
            <v>511522</v>
          </cell>
        </row>
        <row r="15509">
          <cell r="A15509">
            <v>511553</v>
          </cell>
        </row>
        <row r="15510">
          <cell r="A15510">
            <v>511584</v>
          </cell>
        </row>
        <row r="15511">
          <cell r="A15511">
            <v>511614</v>
          </cell>
        </row>
        <row r="15512">
          <cell r="A15512">
            <v>511645</v>
          </cell>
        </row>
        <row r="15513">
          <cell r="A15513">
            <v>511675</v>
          </cell>
        </row>
        <row r="15514">
          <cell r="A15514">
            <v>511706</v>
          </cell>
        </row>
        <row r="15515">
          <cell r="A15515">
            <v>511737</v>
          </cell>
        </row>
        <row r="15516">
          <cell r="A15516">
            <v>511765</v>
          </cell>
        </row>
        <row r="15517">
          <cell r="A15517">
            <v>511796</v>
          </cell>
        </row>
        <row r="15518">
          <cell r="A15518">
            <v>511826</v>
          </cell>
        </row>
        <row r="15519">
          <cell r="A15519">
            <v>511857</v>
          </cell>
        </row>
        <row r="15520">
          <cell r="A15520">
            <v>511887</v>
          </cell>
        </row>
        <row r="15521">
          <cell r="A15521">
            <v>511918</v>
          </cell>
        </row>
        <row r="15522">
          <cell r="A15522">
            <v>511949</v>
          </cell>
        </row>
        <row r="15523">
          <cell r="A15523">
            <v>511979</v>
          </cell>
        </row>
        <row r="15524">
          <cell r="A15524">
            <v>512010</v>
          </cell>
        </row>
        <row r="15525">
          <cell r="A15525">
            <v>512040</v>
          </cell>
        </row>
        <row r="15526">
          <cell r="A15526">
            <v>512071</v>
          </cell>
        </row>
        <row r="15527">
          <cell r="A15527">
            <v>512102</v>
          </cell>
        </row>
        <row r="15528">
          <cell r="A15528">
            <v>512130</v>
          </cell>
        </row>
        <row r="15529">
          <cell r="A15529">
            <v>512161</v>
          </cell>
        </row>
        <row r="15530">
          <cell r="A15530">
            <v>512191</v>
          </cell>
        </row>
        <row r="15531">
          <cell r="A15531">
            <v>512222</v>
          </cell>
        </row>
        <row r="15532">
          <cell r="A15532">
            <v>512252</v>
          </cell>
        </row>
        <row r="15533">
          <cell r="A15533">
            <v>512283</v>
          </cell>
        </row>
        <row r="15534">
          <cell r="A15534">
            <v>512314</v>
          </cell>
        </row>
        <row r="15535">
          <cell r="A15535">
            <v>512344</v>
          </cell>
        </row>
        <row r="15536">
          <cell r="A15536">
            <v>512375</v>
          </cell>
        </row>
        <row r="15537">
          <cell r="A15537">
            <v>512405</v>
          </cell>
        </row>
        <row r="15538">
          <cell r="A15538">
            <v>512436</v>
          </cell>
        </row>
        <row r="15539">
          <cell r="A15539">
            <v>512467</v>
          </cell>
        </row>
        <row r="15540">
          <cell r="A15540">
            <v>512495</v>
          </cell>
        </row>
        <row r="15541">
          <cell r="A15541">
            <v>512526</v>
          </cell>
        </row>
        <row r="15542">
          <cell r="A15542">
            <v>512556</v>
          </cell>
        </row>
        <row r="15543">
          <cell r="A15543">
            <v>512587</v>
          </cell>
        </row>
        <row r="15544">
          <cell r="A15544">
            <v>512617</v>
          </cell>
        </row>
        <row r="15545">
          <cell r="A15545">
            <v>512648</v>
          </cell>
        </row>
        <row r="15546">
          <cell r="A15546">
            <v>512679</v>
          </cell>
        </row>
        <row r="15547">
          <cell r="A15547">
            <v>512709</v>
          </cell>
        </row>
        <row r="15548">
          <cell r="A15548">
            <v>512740</v>
          </cell>
        </row>
        <row r="15549">
          <cell r="A15549">
            <v>512770</v>
          </cell>
        </row>
        <row r="15550">
          <cell r="A15550">
            <v>512801</v>
          </cell>
        </row>
        <row r="15551">
          <cell r="A15551">
            <v>512832</v>
          </cell>
        </row>
        <row r="15552">
          <cell r="A15552">
            <v>512861</v>
          </cell>
        </row>
        <row r="15553">
          <cell r="A15553">
            <v>512892</v>
          </cell>
        </row>
        <row r="15554">
          <cell r="A15554">
            <v>512922</v>
          </cell>
        </row>
        <row r="15555">
          <cell r="A15555">
            <v>512953</v>
          </cell>
        </row>
        <row r="15556">
          <cell r="A15556">
            <v>512983</v>
          </cell>
        </row>
        <row r="15557">
          <cell r="A15557">
            <v>513014</v>
          </cell>
        </row>
        <row r="15558">
          <cell r="A15558">
            <v>513045</v>
          </cell>
        </row>
        <row r="15559">
          <cell r="A15559">
            <v>513075</v>
          </cell>
        </row>
        <row r="15560">
          <cell r="A15560">
            <v>513106</v>
          </cell>
        </row>
        <row r="15561">
          <cell r="A15561">
            <v>513136</v>
          </cell>
        </row>
        <row r="15562">
          <cell r="A15562">
            <v>513167</v>
          </cell>
        </row>
        <row r="15563">
          <cell r="A15563">
            <v>513198</v>
          </cell>
        </row>
        <row r="15564">
          <cell r="A15564">
            <v>513226</v>
          </cell>
        </row>
        <row r="15565">
          <cell r="A15565">
            <v>513257</v>
          </cell>
        </row>
        <row r="15566">
          <cell r="A15566">
            <v>513287</v>
          </cell>
        </row>
        <row r="15567">
          <cell r="A15567">
            <v>513318</v>
          </cell>
        </row>
        <row r="15568">
          <cell r="A15568">
            <v>513348</v>
          </cell>
        </row>
        <row r="15569">
          <cell r="A15569">
            <v>513379</v>
          </cell>
        </row>
        <row r="15570">
          <cell r="A15570">
            <v>513410</v>
          </cell>
        </row>
        <row r="15571">
          <cell r="A15571">
            <v>513440</v>
          </cell>
        </row>
        <row r="15572">
          <cell r="A15572">
            <v>513471</v>
          </cell>
        </row>
        <row r="15573">
          <cell r="A15573">
            <v>513501</v>
          </cell>
        </row>
        <row r="15574">
          <cell r="A15574">
            <v>513532</v>
          </cell>
        </row>
        <row r="15575">
          <cell r="A15575">
            <v>513563</v>
          </cell>
        </row>
        <row r="15576">
          <cell r="A15576">
            <v>513591</v>
          </cell>
        </row>
        <row r="15577">
          <cell r="A15577">
            <v>513622</v>
          </cell>
        </row>
        <row r="15578">
          <cell r="A15578">
            <v>513652</v>
          </cell>
        </row>
        <row r="15579">
          <cell r="A15579">
            <v>513683</v>
          </cell>
        </row>
        <row r="15580">
          <cell r="A15580">
            <v>513713</v>
          </cell>
        </row>
        <row r="15581">
          <cell r="A15581">
            <v>513744</v>
          </cell>
        </row>
        <row r="15582">
          <cell r="A15582">
            <v>513775</v>
          </cell>
        </row>
        <row r="15583">
          <cell r="A15583">
            <v>513805</v>
          </cell>
        </row>
        <row r="15584">
          <cell r="A15584">
            <v>513836</v>
          </cell>
        </row>
        <row r="15585">
          <cell r="A15585">
            <v>513866</v>
          </cell>
        </row>
        <row r="15586">
          <cell r="A15586">
            <v>513897</v>
          </cell>
        </row>
        <row r="15587">
          <cell r="A15587">
            <v>513928</v>
          </cell>
        </row>
        <row r="15588">
          <cell r="A15588">
            <v>513956</v>
          </cell>
        </row>
        <row r="15589">
          <cell r="A15589">
            <v>513987</v>
          </cell>
        </row>
        <row r="15590">
          <cell r="A15590">
            <v>514017</v>
          </cell>
        </row>
        <row r="15591">
          <cell r="A15591">
            <v>514048</v>
          </cell>
        </row>
        <row r="15592">
          <cell r="A15592">
            <v>514078</v>
          </cell>
        </row>
        <row r="15593">
          <cell r="A15593">
            <v>514109</v>
          </cell>
        </row>
        <row r="15594">
          <cell r="A15594">
            <v>514140</v>
          </cell>
        </row>
        <row r="15595">
          <cell r="A15595">
            <v>514170</v>
          </cell>
        </row>
        <row r="15596">
          <cell r="A15596">
            <v>514201</v>
          </cell>
        </row>
        <row r="15597">
          <cell r="A15597">
            <v>514231</v>
          </cell>
        </row>
        <row r="15598">
          <cell r="A15598">
            <v>514262</v>
          </cell>
        </row>
        <row r="15599">
          <cell r="A15599">
            <v>514293</v>
          </cell>
        </row>
        <row r="15600">
          <cell r="A15600">
            <v>514322</v>
          </cell>
        </row>
        <row r="15601">
          <cell r="A15601">
            <v>514353</v>
          </cell>
        </row>
        <row r="15602">
          <cell r="A15602">
            <v>514383</v>
          </cell>
        </row>
        <row r="15603">
          <cell r="A15603">
            <v>514414</v>
          </cell>
        </row>
        <row r="15604">
          <cell r="A15604">
            <v>514444</v>
          </cell>
        </row>
        <row r="15605">
          <cell r="A15605">
            <v>514475</v>
          </cell>
        </row>
        <row r="15606">
          <cell r="A15606">
            <v>514506</v>
          </cell>
        </row>
        <row r="15607">
          <cell r="A15607">
            <v>514536</v>
          </cell>
        </row>
        <row r="15608">
          <cell r="A15608">
            <v>514567</v>
          </cell>
        </row>
        <row r="15609">
          <cell r="A15609">
            <v>514597</v>
          </cell>
        </row>
        <row r="15610">
          <cell r="A15610">
            <v>514628</v>
          </cell>
        </row>
        <row r="15611">
          <cell r="A15611">
            <v>514659</v>
          </cell>
        </row>
        <row r="15612">
          <cell r="A15612">
            <v>514687</v>
          </cell>
        </row>
        <row r="15613">
          <cell r="A15613">
            <v>514718</v>
          </cell>
        </row>
        <row r="15614">
          <cell r="A15614">
            <v>514748</v>
          </cell>
        </row>
        <row r="15615">
          <cell r="A15615">
            <v>514779</v>
          </cell>
        </row>
        <row r="15616">
          <cell r="A15616">
            <v>514809</v>
          </cell>
        </row>
        <row r="15617">
          <cell r="A15617">
            <v>514840</v>
          </cell>
        </row>
        <row r="15618">
          <cell r="A15618">
            <v>514871</v>
          </cell>
        </row>
        <row r="15619">
          <cell r="A15619">
            <v>514901</v>
          </cell>
        </row>
        <row r="15620">
          <cell r="A15620">
            <v>514932</v>
          </cell>
        </row>
        <row r="15621">
          <cell r="A15621">
            <v>514962</v>
          </cell>
        </row>
        <row r="15622">
          <cell r="A15622">
            <v>514993</v>
          </cell>
        </row>
        <row r="15623">
          <cell r="A15623">
            <v>515024</v>
          </cell>
        </row>
        <row r="15624">
          <cell r="A15624">
            <v>515052</v>
          </cell>
        </row>
        <row r="15625">
          <cell r="A15625">
            <v>515083</v>
          </cell>
        </row>
        <row r="15626">
          <cell r="A15626">
            <v>515113</v>
          </cell>
        </row>
        <row r="15627">
          <cell r="A15627">
            <v>515144</v>
          </cell>
        </row>
        <row r="15628">
          <cell r="A15628">
            <v>515174</v>
          </cell>
        </row>
        <row r="15629">
          <cell r="A15629">
            <v>515205</v>
          </cell>
        </row>
        <row r="15630">
          <cell r="A15630">
            <v>515236</v>
          </cell>
        </row>
        <row r="15631">
          <cell r="A15631">
            <v>515266</v>
          </cell>
        </row>
        <row r="15632">
          <cell r="A15632">
            <v>515297</v>
          </cell>
        </row>
        <row r="15633">
          <cell r="A15633">
            <v>515327</v>
          </cell>
        </row>
        <row r="15634">
          <cell r="A15634">
            <v>515358</v>
          </cell>
        </row>
        <row r="15635">
          <cell r="A15635">
            <v>515389</v>
          </cell>
        </row>
        <row r="15636">
          <cell r="A15636">
            <v>515417</v>
          </cell>
        </row>
        <row r="15637">
          <cell r="A15637">
            <v>515448</v>
          </cell>
        </row>
        <row r="15638">
          <cell r="A15638">
            <v>515478</v>
          </cell>
        </row>
        <row r="15639">
          <cell r="A15639">
            <v>515509</v>
          </cell>
        </row>
        <row r="15640">
          <cell r="A15640">
            <v>515539</v>
          </cell>
        </row>
        <row r="15641">
          <cell r="A15641">
            <v>515570</v>
          </cell>
        </row>
        <row r="15642">
          <cell r="A15642">
            <v>515601</v>
          </cell>
        </row>
        <row r="15643">
          <cell r="A15643">
            <v>515631</v>
          </cell>
        </row>
        <row r="15644">
          <cell r="A15644">
            <v>515662</v>
          </cell>
        </row>
        <row r="15645">
          <cell r="A15645">
            <v>515692</v>
          </cell>
        </row>
        <row r="15646">
          <cell r="A15646">
            <v>515723</v>
          </cell>
        </row>
        <row r="15647">
          <cell r="A15647">
            <v>515754</v>
          </cell>
        </row>
        <row r="15648">
          <cell r="A15648">
            <v>515783</v>
          </cell>
        </row>
        <row r="15649">
          <cell r="A15649">
            <v>515814</v>
          </cell>
        </row>
        <row r="15650">
          <cell r="A15650">
            <v>515844</v>
          </cell>
        </row>
        <row r="15651">
          <cell r="A15651">
            <v>515875</v>
          </cell>
        </row>
        <row r="15652">
          <cell r="A15652">
            <v>515905</v>
          </cell>
        </row>
        <row r="15653">
          <cell r="A15653">
            <v>515936</v>
          </cell>
        </row>
        <row r="15654">
          <cell r="A15654">
            <v>515967</v>
          </cell>
        </row>
        <row r="15655">
          <cell r="A15655">
            <v>515997</v>
          </cell>
        </row>
        <row r="15656">
          <cell r="A15656">
            <v>516028</v>
          </cell>
        </row>
        <row r="15657">
          <cell r="A15657">
            <v>516058</v>
          </cell>
        </row>
        <row r="15658">
          <cell r="A15658">
            <v>516089</v>
          </cell>
        </row>
        <row r="15659">
          <cell r="A15659">
            <v>516120</v>
          </cell>
        </row>
        <row r="15660">
          <cell r="A15660">
            <v>516148</v>
          </cell>
        </row>
        <row r="15661">
          <cell r="A15661">
            <v>516179</v>
          </cell>
        </row>
        <row r="15662">
          <cell r="A15662">
            <v>516209</v>
          </cell>
        </row>
        <row r="15663">
          <cell r="A15663">
            <v>516240</v>
          </cell>
        </row>
        <row r="15664">
          <cell r="A15664">
            <v>516270</v>
          </cell>
        </row>
        <row r="15665">
          <cell r="A15665">
            <v>516301</v>
          </cell>
        </row>
        <row r="15666">
          <cell r="A15666">
            <v>516332</v>
          </cell>
        </row>
        <row r="15667">
          <cell r="A15667">
            <v>516362</v>
          </cell>
        </row>
        <row r="15668">
          <cell r="A15668">
            <v>516393</v>
          </cell>
        </row>
        <row r="15669">
          <cell r="A15669">
            <v>516423</v>
          </cell>
        </row>
        <row r="15670">
          <cell r="A15670">
            <v>516454</v>
          </cell>
        </row>
        <row r="15671">
          <cell r="A15671">
            <v>516485</v>
          </cell>
        </row>
        <row r="15672">
          <cell r="A15672">
            <v>516513</v>
          </cell>
        </row>
        <row r="15673">
          <cell r="A15673">
            <v>516544</v>
          </cell>
        </row>
        <row r="15674">
          <cell r="A15674">
            <v>516574</v>
          </cell>
        </row>
        <row r="15675">
          <cell r="A15675">
            <v>516605</v>
          </cell>
        </row>
        <row r="15676">
          <cell r="A15676">
            <v>516635</v>
          </cell>
        </row>
        <row r="15677">
          <cell r="A15677">
            <v>516666</v>
          </cell>
        </row>
        <row r="15678">
          <cell r="A15678">
            <v>516697</v>
          </cell>
        </row>
        <row r="15679">
          <cell r="A15679">
            <v>516727</v>
          </cell>
        </row>
        <row r="15680">
          <cell r="A15680">
            <v>516758</v>
          </cell>
        </row>
        <row r="15681">
          <cell r="A15681">
            <v>516788</v>
          </cell>
        </row>
        <row r="15682">
          <cell r="A15682">
            <v>516819</v>
          </cell>
        </row>
        <row r="15683">
          <cell r="A15683">
            <v>516850</v>
          </cell>
        </row>
        <row r="15684">
          <cell r="A15684">
            <v>516878</v>
          </cell>
        </row>
        <row r="15685">
          <cell r="A15685">
            <v>516909</v>
          </cell>
        </row>
        <row r="15686">
          <cell r="A15686">
            <v>516939</v>
          </cell>
        </row>
        <row r="15687">
          <cell r="A15687">
            <v>516970</v>
          </cell>
        </row>
        <row r="15688">
          <cell r="A15688">
            <v>517000</v>
          </cell>
        </row>
        <row r="15689">
          <cell r="A15689">
            <v>517031</v>
          </cell>
        </row>
        <row r="15690">
          <cell r="A15690">
            <v>517062</v>
          </cell>
        </row>
        <row r="15691">
          <cell r="A15691">
            <v>517092</v>
          </cell>
        </row>
        <row r="15692">
          <cell r="A15692">
            <v>517123</v>
          </cell>
        </row>
        <row r="15693">
          <cell r="A15693">
            <v>517153</v>
          </cell>
        </row>
        <row r="15694">
          <cell r="A15694">
            <v>517184</v>
          </cell>
        </row>
        <row r="15695">
          <cell r="A15695">
            <v>517215</v>
          </cell>
        </row>
        <row r="15696">
          <cell r="A15696">
            <v>517244</v>
          </cell>
        </row>
        <row r="15697">
          <cell r="A15697">
            <v>517275</v>
          </cell>
        </row>
        <row r="15698">
          <cell r="A15698">
            <v>517305</v>
          </cell>
        </row>
        <row r="15699">
          <cell r="A15699">
            <v>517336</v>
          </cell>
        </row>
        <row r="15700">
          <cell r="A15700">
            <v>517366</v>
          </cell>
        </row>
        <row r="15701">
          <cell r="A15701">
            <v>517397</v>
          </cell>
        </row>
        <row r="15702">
          <cell r="A15702">
            <v>517428</v>
          </cell>
        </row>
        <row r="15703">
          <cell r="A15703">
            <v>517458</v>
          </cell>
        </row>
        <row r="15704">
          <cell r="A15704">
            <v>517489</v>
          </cell>
        </row>
        <row r="15705">
          <cell r="A15705">
            <v>517519</v>
          </cell>
        </row>
        <row r="15706">
          <cell r="A15706">
            <v>517550</v>
          </cell>
        </row>
        <row r="15707">
          <cell r="A15707">
            <v>517581</v>
          </cell>
        </row>
        <row r="15708">
          <cell r="A15708">
            <v>517609</v>
          </cell>
        </row>
        <row r="15709">
          <cell r="A15709">
            <v>517640</v>
          </cell>
        </row>
        <row r="15710">
          <cell r="A15710">
            <v>517670</v>
          </cell>
        </row>
        <row r="15711">
          <cell r="A15711">
            <v>517701</v>
          </cell>
        </row>
        <row r="15712">
          <cell r="A15712">
            <v>517731</v>
          </cell>
        </row>
        <row r="15713">
          <cell r="A15713">
            <v>517762</v>
          </cell>
        </row>
        <row r="15714">
          <cell r="A15714">
            <v>517793</v>
          </cell>
        </row>
        <row r="15715">
          <cell r="A15715">
            <v>517823</v>
          </cell>
        </row>
        <row r="15716">
          <cell r="A15716">
            <v>517854</v>
          </cell>
        </row>
        <row r="15717">
          <cell r="A15717">
            <v>517884</v>
          </cell>
        </row>
        <row r="15718">
          <cell r="A15718">
            <v>517915</v>
          </cell>
        </row>
        <row r="15719">
          <cell r="A15719">
            <v>517946</v>
          </cell>
        </row>
        <row r="15720">
          <cell r="A15720">
            <v>517974</v>
          </cell>
        </row>
        <row r="15721">
          <cell r="A15721">
            <v>518005</v>
          </cell>
        </row>
        <row r="15722">
          <cell r="A15722">
            <v>518035</v>
          </cell>
        </row>
        <row r="15723">
          <cell r="A15723">
            <v>518066</v>
          </cell>
        </row>
        <row r="15724">
          <cell r="A15724">
            <v>518096</v>
          </cell>
        </row>
        <row r="15725">
          <cell r="A15725">
            <v>518127</v>
          </cell>
        </row>
        <row r="15726">
          <cell r="A15726">
            <v>518158</v>
          </cell>
        </row>
        <row r="15727">
          <cell r="A15727">
            <v>518188</v>
          </cell>
        </row>
        <row r="15728">
          <cell r="A15728">
            <v>518219</v>
          </cell>
        </row>
        <row r="15729">
          <cell r="A15729">
            <v>518249</v>
          </cell>
        </row>
        <row r="15730">
          <cell r="A15730">
            <v>518280</v>
          </cell>
        </row>
        <row r="15731">
          <cell r="A15731">
            <v>518311</v>
          </cell>
        </row>
        <row r="15732">
          <cell r="A15732">
            <v>518339</v>
          </cell>
        </row>
        <row r="15733">
          <cell r="A15733">
            <v>518370</v>
          </cell>
        </row>
        <row r="15734">
          <cell r="A15734">
            <v>518400</v>
          </cell>
        </row>
        <row r="15735">
          <cell r="A15735">
            <v>518431</v>
          </cell>
        </row>
        <row r="15736">
          <cell r="A15736">
            <v>518461</v>
          </cell>
        </row>
        <row r="15737">
          <cell r="A15737">
            <v>518492</v>
          </cell>
        </row>
        <row r="15738">
          <cell r="A15738">
            <v>518523</v>
          </cell>
        </row>
        <row r="15739">
          <cell r="A15739">
            <v>518553</v>
          </cell>
        </row>
        <row r="15740">
          <cell r="A15740">
            <v>518584</v>
          </cell>
        </row>
        <row r="15741">
          <cell r="A15741">
            <v>518614</v>
          </cell>
        </row>
        <row r="15742">
          <cell r="A15742">
            <v>518645</v>
          </cell>
        </row>
        <row r="15743">
          <cell r="A15743">
            <v>518676</v>
          </cell>
        </row>
        <row r="15744">
          <cell r="A15744">
            <v>518705</v>
          </cell>
        </row>
        <row r="15745">
          <cell r="A15745">
            <v>518736</v>
          </cell>
        </row>
        <row r="15746">
          <cell r="A15746">
            <v>518766</v>
          </cell>
        </row>
        <row r="15747">
          <cell r="A15747">
            <v>518797</v>
          </cell>
        </row>
        <row r="15748">
          <cell r="A15748">
            <v>518827</v>
          </cell>
        </row>
        <row r="15749">
          <cell r="A15749">
            <v>518858</v>
          </cell>
        </row>
        <row r="15750">
          <cell r="A15750">
            <v>518889</v>
          </cell>
        </row>
        <row r="15751">
          <cell r="A15751">
            <v>518919</v>
          </cell>
        </row>
        <row r="15752">
          <cell r="A15752">
            <v>518950</v>
          </cell>
        </row>
        <row r="15753">
          <cell r="A15753">
            <v>518980</v>
          </cell>
        </row>
        <row r="15754">
          <cell r="A15754">
            <v>519011</v>
          </cell>
        </row>
        <row r="15755">
          <cell r="A15755">
            <v>519042</v>
          </cell>
        </row>
        <row r="15756">
          <cell r="A15756">
            <v>519070</v>
          </cell>
        </row>
        <row r="15757">
          <cell r="A15757">
            <v>519101</v>
          </cell>
        </row>
        <row r="15758">
          <cell r="A15758">
            <v>519131</v>
          </cell>
        </row>
        <row r="15759">
          <cell r="A15759">
            <v>519162</v>
          </cell>
        </row>
        <row r="15760">
          <cell r="A15760">
            <v>519192</v>
          </cell>
        </row>
        <row r="15761">
          <cell r="A15761">
            <v>519223</v>
          </cell>
        </row>
        <row r="15762">
          <cell r="A15762">
            <v>519254</v>
          </cell>
        </row>
        <row r="15763">
          <cell r="A15763">
            <v>519284</v>
          </cell>
        </row>
        <row r="15764">
          <cell r="A15764">
            <v>519315</v>
          </cell>
        </row>
        <row r="15765">
          <cell r="A15765">
            <v>519345</v>
          </cell>
        </row>
        <row r="15766">
          <cell r="A15766">
            <v>519376</v>
          </cell>
        </row>
        <row r="15767">
          <cell r="A15767">
            <v>519407</v>
          </cell>
        </row>
        <row r="15768">
          <cell r="A15768">
            <v>519435</v>
          </cell>
        </row>
        <row r="15769">
          <cell r="A15769">
            <v>519466</v>
          </cell>
        </row>
        <row r="15770">
          <cell r="A15770">
            <v>519496</v>
          </cell>
        </row>
        <row r="15771">
          <cell r="A15771">
            <v>519527</v>
          </cell>
        </row>
        <row r="15772">
          <cell r="A15772">
            <v>519557</v>
          </cell>
        </row>
        <row r="15773">
          <cell r="A15773">
            <v>519588</v>
          </cell>
        </row>
        <row r="15774">
          <cell r="A15774">
            <v>519619</v>
          </cell>
        </row>
        <row r="15775">
          <cell r="A15775">
            <v>519649</v>
          </cell>
        </row>
        <row r="15776">
          <cell r="A15776">
            <v>519680</v>
          </cell>
        </row>
        <row r="15777">
          <cell r="A15777">
            <v>519710</v>
          </cell>
        </row>
        <row r="15778">
          <cell r="A15778">
            <v>519741</v>
          </cell>
        </row>
        <row r="15779">
          <cell r="A15779">
            <v>519772</v>
          </cell>
        </row>
        <row r="15780">
          <cell r="A15780">
            <v>519800</v>
          </cell>
        </row>
        <row r="15781">
          <cell r="A15781">
            <v>519831</v>
          </cell>
        </row>
        <row r="15782">
          <cell r="A15782">
            <v>519861</v>
          </cell>
        </row>
        <row r="15783">
          <cell r="A15783">
            <v>519892</v>
          </cell>
        </row>
        <row r="15784">
          <cell r="A15784">
            <v>519922</v>
          </cell>
        </row>
        <row r="15785">
          <cell r="A15785">
            <v>519953</v>
          </cell>
        </row>
        <row r="15786">
          <cell r="A15786">
            <v>519984</v>
          </cell>
        </row>
        <row r="15787">
          <cell r="A15787">
            <v>520014</v>
          </cell>
        </row>
        <row r="15788">
          <cell r="A15788">
            <v>520045</v>
          </cell>
        </row>
        <row r="15789">
          <cell r="A15789">
            <v>520075</v>
          </cell>
        </row>
        <row r="15790">
          <cell r="A15790">
            <v>520106</v>
          </cell>
        </row>
        <row r="15791">
          <cell r="A15791">
            <v>520137</v>
          </cell>
        </row>
        <row r="15792">
          <cell r="A15792">
            <v>520166</v>
          </cell>
        </row>
        <row r="15793">
          <cell r="A15793">
            <v>520197</v>
          </cell>
        </row>
        <row r="15794">
          <cell r="A15794">
            <v>520227</v>
          </cell>
        </row>
        <row r="15795">
          <cell r="A15795">
            <v>520258</v>
          </cell>
        </row>
        <row r="15796">
          <cell r="A15796">
            <v>520288</v>
          </cell>
        </row>
        <row r="15797">
          <cell r="A15797">
            <v>520319</v>
          </cell>
        </row>
        <row r="15798">
          <cell r="A15798">
            <v>520350</v>
          </cell>
        </row>
        <row r="15799">
          <cell r="A15799">
            <v>520380</v>
          </cell>
        </row>
        <row r="15800">
          <cell r="A15800">
            <v>520411</v>
          </cell>
        </row>
        <row r="15801">
          <cell r="A15801">
            <v>520441</v>
          </cell>
        </row>
        <row r="15802">
          <cell r="A15802">
            <v>520472</v>
          </cell>
        </row>
        <row r="15803">
          <cell r="A15803">
            <v>520503</v>
          </cell>
        </row>
        <row r="15804">
          <cell r="A15804">
            <v>520531</v>
          </cell>
        </row>
        <row r="15805">
          <cell r="A15805">
            <v>520562</v>
          </cell>
        </row>
        <row r="15806">
          <cell r="A15806">
            <v>520592</v>
          </cell>
        </row>
        <row r="15807">
          <cell r="A15807">
            <v>520623</v>
          </cell>
        </row>
        <row r="15808">
          <cell r="A15808">
            <v>520653</v>
          </cell>
        </row>
        <row r="15809">
          <cell r="A15809">
            <v>520684</v>
          </cell>
        </row>
        <row r="15810">
          <cell r="A15810">
            <v>520715</v>
          </cell>
        </row>
        <row r="15811">
          <cell r="A15811">
            <v>520745</v>
          </cell>
        </row>
        <row r="15812">
          <cell r="A15812">
            <v>520776</v>
          </cell>
        </row>
        <row r="15813">
          <cell r="A15813">
            <v>520806</v>
          </cell>
        </row>
        <row r="15814">
          <cell r="A15814">
            <v>520837</v>
          </cell>
        </row>
        <row r="15815">
          <cell r="A15815">
            <v>520868</v>
          </cell>
        </row>
        <row r="15816">
          <cell r="A15816">
            <v>520896</v>
          </cell>
        </row>
        <row r="15817">
          <cell r="A15817">
            <v>520927</v>
          </cell>
        </row>
        <row r="15818">
          <cell r="A15818">
            <v>520957</v>
          </cell>
        </row>
        <row r="15819">
          <cell r="A15819">
            <v>520988</v>
          </cell>
        </row>
        <row r="15820">
          <cell r="A15820">
            <v>521018</v>
          </cell>
        </row>
        <row r="15821">
          <cell r="A15821">
            <v>521049</v>
          </cell>
        </row>
        <row r="15822">
          <cell r="A15822">
            <v>521080</v>
          </cell>
        </row>
        <row r="15823">
          <cell r="A15823">
            <v>521110</v>
          </cell>
        </row>
        <row r="15824">
          <cell r="A15824">
            <v>521141</v>
          </cell>
        </row>
        <row r="15825">
          <cell r="A15825">
            <v>521171</v>
          </cell>
        </row>
        <row r="15826">
          <cell r="A15826">
            <v>521202</v>
          </cell>
        </row>
        <row r="15827">
          <cell r="A15827">
            <v>521233</v>
          </cell>
        </row>
        <row r="15828">
          <cell r="A15828">
            <v>521261</v>
          </cell>
        </row>
        <row r="15829">
          <cell r="A15829">
            <v>521292</v>
          </cell>
        </row>
        <row r="15830">
          <cell r="A15830">
            <v>521322</v>
          </cell>
        </row>
        <row r="15831">
          <cell r="A15831">
            <v>521353</v>
          </cell>
        </row>
        <row r="15832">
          <cell r="A15832">
            <v>521383</v>
          </cell>
        </row>
        <row r="15833">
          <cell r="A15833">
            <v>521414</v>
          </cell>
        </row>
        <row r="15834">
          <cell r="A15834">
            <v>521445</v>
          </cell>
        </row>
        <row r="15835">
          <cell r="A15835">
            <v>521475</v>
          </cell>
        </row>
        <row r="15836">
          <cell r="A15836">
            <v>521506</v>
          </cell>
        </row>
        <row r="15837">
          <cell r="A15837">
            <v>521536</v>
          </cell>
        </row>
        <row r="15838">
          <cell r="A15838">
            <v>521567</v>
          </cell>
        </row>
        <row r="15839">
          <cell r="A15839">
            <v>521598</v>
          </cell>
        </row>
        <row r="15840">
          <cell r="A15840">
            <v>521627</v>
          </cell>
        </row>
        <row r="15841">
          <cell r="A15841">
            <v>521658</v>
          </cell>
        </row>
        <row r="15842">
          <cell r="A15842">
            <v>521688</v>
          </cell>
        </row>
        <row r="15843">
          <cell r="A15843">
            <v>521719</v>
          </cell>
        </row>
        <row r="15844">
          <cell r="A15844">
            <v>521749</v>
          </cell>
        </row>
        <row r="15845">
          <cell r="A15845">
            <v>521780</v>
          </cell>
        </row>
        <row r="15846">
          <cell r="A15846">
            <v>521811</v>
          </cell>
        </row>
        <row r="15847">
          <cell r="A15847">
            <v>521841</v>
          </cell>
        </row>
        <row r="15848">
          <cell r="A15848">
            <v>521872</v>
          </cell>
        </row>
        <row r="15849">
          <cell r="A15849">
            <v>521902</v>
          </cell>
        </row>
        <row r="15850">
          <cell r="A15850">
            <v>521933</v>
          </cell>
        </row>
        <row r="15851">
          <cell r="A15851">
            <v>521964</v>
          </cell>
        </row>
        <row r="15852">
          <cell r="A15852">
            <v>521992</v>
          </cell>
        </row>
        <row r="15853">
          <cell r="A15853">
            <v>522023</v>
          </cell>
        </row>
        <row r="15854">
          <cell r="A15854">
            <v>522053</v>
          </cell>
        </row>
        <row r="15855">
          <cell r="A15855">
            <v>522084</v>
          </cell>
        </row>
        <row r="15856">
          <cell r="A15856">
            <v>522114</v>
          </cell>
        </row>
        <row r="15857">
          <cell r="A15857">
            <v>522145</v>
          </cell>
        </row>
        <row r="15858">
          <cell r="A15858">
            <v>522176</v>
          </cell>
        </row>
        <row r="15859">
          <cell r="A15859">
            <v>522206</v>
          </cell>
        </row>
        <row r="15860">
          <cell r="A15860">
            <v>522237</v>
          </cell>
        </row>
        <row r="15861">
          <cell r="A15861">
            <v>522267</v>
          </cell>
        </row>
        <row r="15862">
          <cell r="A15862">
            <v>522298</v>
          </cell>
        </row>
        <row r="15863">
          <cell r="A15863">
            <v>522329</v>
          </cell>
        </row>
        <row r="15864">
          <cell r="A15864">
            <v>522357</v>
          </cell>
        </row>
        <row r="15865">
          <cell r="A15865">
            <v>522388</v>
          </cell>
        </row>
        <row r="15866">
          <cell r="A15866">
            <v>522418</v>
          </cell>
        </row>
        <row r="15867">
          <cell r="A15867">
            <v>522449</v>
          </cell>
        </row>
        <row r="15868">
          <cell r="A15868">
            <v>522479</v>
          </cell>
        </row>
        <row r="15869">
          <cell r="A15869">
            <v>522510</v>
          </cell>
        </row>
        <row r="15870">
          <cell r="A15870">
            <v>522541</v>
          </cell>
        </row>
        <row r="15871">
          <cell r="A15871">
            <v>522571</v>
          </cell>
        </row>
        <row r="15872">
          <cell r="A15872">
            <v>522602</v>
          </cell>
        </row>
        <row r="15873">
          <cell r="A15873">
            <v>522632</v>
          </cell>
        </row>
        <row r="15874">
          <cell r="A15874">
            <v>522663</v>
          </cell>
        </row>
        <row r="15875">
          <cell r="A15875">
            <v>522694</v>
          </cell>
        </row>
        <row r="15876">
          <cell r="A15876">
            <v>522722</v>
          </cell>
        </row>
        <row r="15877">
          <cell r="A15877">
            <v>522753</v>
          </cell>
        </row>
        <row r="15878">
          <cell r="A15878">
            <v>522783</v>
          </cell>
        </row>
        <row r="15879">
          <cell r="A15879">
            <v>522814</v>
          </cell>
        </row>
        <row r="15880">
          <cell r="A15880">
            <v>522844</v>
          </cell>
        </row>
        <row r="15881">
          <cell r="A15881">
            <v>522875</v>
          </cell>
        </row>
        <row r="15882">
          <cell r="A15882">
            <v>522906</v>
          </cell>
        </row>
        <row r="15883">
          <cell r="A15883">
            <v>522936</v>
          </cell>
        </row>
        <row r="15884">
          <cell r="A15884">
            <v>522967</v>
          </cell>
        </row>
        <row r="15885">
          <cell r="A15885">
            <v>522997</v>
          </cell>
        </row>
        <row r="15886">
          <cell r="A15886">
            <v>523028</v>
          </cell>
        </row>
        <row r="15887">
          <cell r="A15887">
            <v>523059</v>
          </cell>
        </row>
        <row r="15888">
          <cell r="A15888">
            <v>523088</v>
          </cell>
        </row>
        <row r="15889">
          <cell r="A15889">
            <v>523119</v>
          </cell>
        </row>
        <row r="15890">
          <cell r="A15890">
            <v>523149</v>
          </cell>
        </row>
        <row r="15891">
          <cell r="A15891">
            <v>523180</v>
          </cell>
        </row>
        <row r="15892">
          <cell r="A15892">
            <v>523210</v>
          </cell>
        </row>
        <row r="15893">
          <cell r="A15893">
            <v>523241</v>
          </cell>
        </row>
        <row r="15894">
          <cell r="A15894">
            <v>523272</v>
          </cell>
        </row>
        <row r="15895">
          <cell r="A15895">
            <v>523302</v>
          </cell>
        </row>
        <row r="15896">
          <cell r="A15896">
            <v>523333</v>
          </cell>
        </row>
        <row r="15897">
          <cell r="A15897">
            <v>523363</v>
          </cell>
        </row>
        <row r="15898">
          <cell r="A15898">
            <v>523394</v>
          </cell>
        </row>
        <row r="15899">
          <cell r="A15899">
            <v>523425</v>
          </cell>
        </row>
        <row r="15900">
          <cell r="A15900">
            <v>523453</v>
          </cell>
        </row>
        <row r="15901">
          <cell r="A15901">
            <v>523484</v>
          </cell>
        </row>
        <row r="15902">
          <cell r="A15902">
            <v>523514</v>
          </cell>
        </row>
        <row r="15903">
          <cell r="A15903">
            <v>523545</v>
          </cell>
        </row>
        <row r="15904">
          <cell r="A15904">
            <v>523575</v>
          </cell>
        </row>
        <row r="15905">
          <cell r="A15905">
            <v>523606</v>
          </cell>
        </row>
        <row r="15906">
          <cell r="A15906">
            <v>523637</v>
          </cell>
        </row>
        <row r="15907">
          <cell r="A15907">
            <v>523667</v>
          </cell>
        </row>
        <row r="15908">
          <cell r="A15908">
            <v>523698</v>
          </cell>
        </row>
        <row r="15909">
          <cell r="A15909">
            <v>523728</v>
          </cell>
        </row>
        <row r="15910">
          <cell r="A15910">
            <v>523759</v>
          </cell>
        </row>
        <row r="15911">
          <cell r="A15911">
            <v>523790</v>
          </cell>
        </row>
        <row r="15912">
          <cell r="A15912">
            <v>523818</v>
          </cell>
        </row>
        <row r="15913">
          <cell r="A15913">
            <v>523849</v>
          </cell>
        </row>
        <row r="15914">
          <cell r="A15914">
            <v>523879</v>
          </cell>
        </row>
        <row r="15915">
          <cell r="A15915">
            <v>523910</v>
          </cell>
        </row>
        <row r="15916">
          <cell r="A15916">
            <v>523940</v>
          </cell>
        </row>
        <row r="15917">
          <cell r="A15917">
            <v>523971</v>
          </cell>
        </row>
        <row r="15918">
          <cell r="A15918">
            <v>524002</v>
          </cell>
        </row>
        <row r="15919">
          <cell r="A15919">
            <v>524032</v>
          </cell>
        </row>
        <row r="15920">
          <cell r="A15920">
            <v>524063</v>
          </cell>
        </row>
        <row r="15921">
          <cell r="A15921">
            <v>524093</v>
          </cell>
        </row>
        <row r="15922">
          <cell r="A15922">
            <v>524124</v>
          </cell>
        </row>
        <row r="15923">
          <cell r="A15923">
            <v>524155</v>
          </cell>
        </row>
        <row r="15924">
          <cell r="A15924">
            <v>524183</v>
          </cell>
        </row>
        <row r="15925">
          <cell r="A15925">
            <v>524214</v>
          </cell>
        </row>
        <row r="15926">
          <cell r="A15926">
            <v>524244</v>
          </cell>
        </row>
        <row r="15927">
          <cell r="A15927">
            <v>524275</v>
          </cell>
        </row>
        <row r="15928">
          <cell r="A15928">
            <v>524305</v>
          </cell>
        </row>
        <row r="15929">
          <cell r="A15929">
            <v>524336</v>
          </cell>
        </row>
        <row r="15930">
          <cell r="A15930">
            <v>524367</v>
          </cell>
        </row>
        <row r="15931">
          <cell r="A15931">
            <v>524397</v>
          </cell>
        </row>
        <row r="15932">
          <cell r="A15932">
            <v>524428</v>
          </cell>
        </row>
        <row r="15933">
          <cell r="A15933">
            <v>524458</v>
          </cell>
        </row>
        <row r="15934">
          <cell r="A15934">
            <v>524489</v>
          </cell>
        </row>
        <row r="15935">
          <cell r="A15935">
            <v>524520</v>
          </cell>
        </row>
        <row r="15936">
          <cell r="A15936">
            <v>524549</v>
          </cell>
        </row>
        <row r="15937">
          <cell r="A15937">
            <v>524580</v>
          </cell>
        </row>
        <row r="15938">
          <cell r="A15938">
            <v>524610</v>
          </cell>
        </row>
        <row r="15939">
          <cell r="A15939">
            <v>524641</v>
          </cell>
        </row>
        <row r="15940">
          <cell r="A15940">
            <v>524671</v>
          </cell>
        </row>
        <row r="15941">
          <cell r="A15941">
            <v>524702</v>
          </cell>
        </row>
        <row r="15942">
          <cell r="A15942">
            <v>524733</v>
          </cell>
        </row>
        <row r="15943">
          <cell r="A15943">
            <v>524763</v>
          </cell>
        </row>
        <row r="15944">
          <cell r="A15944">
            <v>524794</v>
          </cell>
        </row>
        <row r="15945">
          <cell r="A15945">
            <v>524824</v>
          </cell>
        </row>
        <row r="15946">
          <cell r="A15946">
            <v>524855</v>
          </cell>
        </row>
        <row r="15947">
          <cell r="A15947">
            <v>524886</v>
          </cell>
        </row>
        <row r="15948">
          <cell r="A15948">
            <v>524914</v>
          </cell>
        </row>
        <row r="15949">
          <cell r="A15949">
            <v>524945</v>
          </cell>
        </row>
        <row r="15950">
          <cell r="A15950">
            <v>524975</v>
          </cell>
        </row>
        <row r="15951">
          <cell r="A15951">
            <v>525006</v>
          </cell>
        </row>
        <row r="15952">
          <cell r="A15952">
            <v>525036</v>
          </cell>
        </row>
        <row r="15953">
          <cell r="A15953">
            <v>525067</v>
          </cell>
        </row>
        <row r="15954">
          <cell r="A15954">
            <v>525098</v>
          </cell>
        </row>
        <row r="15955">
          <cell r="A15955">
            <v>525128</v>
          </cell>
        </row>
        <row r="15956">
          <cell r="A15956">
            <v>525159</v>
          </cell>
        </row>
        <row r="15957">
          <cell r="A15957">
            <v>525189</v>
          </cell>
        </row>
        <row r="15958">
          <cell r="A15958">
            <v>525220</v>
          </cell>
        </row>
        <row r="15959">
          <cell r="A15959">
            <v>525251</v>
          </cell>
        </row>
        <row r="15960">
          <cell r="A15960">
            <v>525279</v>
          </cell>
        </row>
        <row r="15961">
          <cell r="A15961">
            <v>525310</v>
          </cell>
        </row>
        <row r="15962">
          <cell r="A15962">
            <v>525340</v>
          </cell>
        </row>
        <row r="15963">
          <cell r="A15963">
            <v>525371</v>
          </cell>
        </row>
        <row r="15964">
          <cell r="A15964">
            <v>525401</v>
          </cell>
        </row>
        <row r="15965">
          <cell r="A15965">
            <v>525432</v>
          </cell>
        </row>
        <row r="15966">
          <cell r="A15966">
            <v>525463</v>
          </cell>
        </row>
        <row r="15967">
          <cell r="A15967">
            <v>525493</v>
          </cell>
        </row>
        <row r="15968">
          <cell r="A15968">
            <v>525524</v>
          </cell>
        </row>
        <row r="15969">
          <cell r="A15969">
            <v>525554</v>
          </cell>
        </row>
        <row r="15970">
          <cell r="A15970">
            <v>525585</v>
          </cell>
        </row>
        <row r="15971">
          <cell r="A15971">
            <v>525616</v>
          </cell>
        </row>
        <row r="15972">
          <cell r="A15972">
            <v>525644</v>
          </cell>
        </row>
        <row r="15973">
          <cell r="A15973">
            <v>525675</v>
          </cell>
        </row>
        <row r="15974">
          <cell r="A15974">
            <v>525705</v>
          </cell>
        </row>
        <row r="15975">
          <cell r="A15975">
            <v>525736</v>
          </cell>
        </row>
        <row r="15976">
          <cell r="A15976">
            <v>525766</v>
          </cell>
        </row>
        <row r="15977">
          <cell r="A15977">
            <v>525797</v>
          </cell>
        </row>
        <row r="15978">
          <cell r="A15978">
            <v>525828</v>
          </cell>
        </row>
        <row r="15979">
          <cell r="A15979">
            <v>525858</v>
          </cell>
        </row>
        <row r="15980">
          <cell r="A15980">
            <v>525889</v>
          </cell>
        </row>
        <row r="15981">
          <cell r="A15981">
            <v>525919</v>
          </cell>
        </row>
        <row r="15982">
          <cell r="A15982">
            <v>525950</v>
          </cell>
        </row>
        <row r="15983">
          <cell r="A15983">
            <v>525981</v>
          </cell>
        </row>
        <row r="15984">
          <cell r="A15984">
            <v>526010</v>
          </cell>
        </row>
        <row r="15985">
          <cell r="A15985">
            <v>526041</v>
          </cell>
        </row>
        <row r="15986">
          <cell r="A15986">
            <v>526071</v>
          </cell>
        </row>
        <row r="15987">
          <cell r="A15987">
            <v>526102</v>
          </cell>
        </row>
        <row r="15988">
          <cell r="A15988">
            <v>526132</v>
          </cell>
        </row>
        <row r="15989">
          <cell r="A15989">
            <v>526163</v>
          </cell>
        </row>
        <row r="15990">
          <cell r="A15990">
            <v>526194</v>
          </cell>
        </row>
        <row r="15991">
          <cell r="A15991">
            <v>526224</v>
          </cell>
        </row>
        <row r="15992">
          <cell r="A15992">
            <v>526255</v>
          </cell>
        </row>
        <row r="15993">
          <cell r="A15993">
            <v>526285</v>
          </cell>
        </row>
        <row r="15994">
          <cell r="A15994">
            <v>526316</v>
          </cell>
        </row>
        <row r="15995">
          <cell r="A15995">
            <v>526347</v>
          </cell>
        </row>
        <row r="15996">
          <cell r="A15996">
            <v>526375</v>
          </cell>
        </row>
        <row r="15997">
          <cell r="A15997">
            <v>526406</v>
          </cell>
        </row>
        <row r="15998">
          <cell r="A15998">
            <v>526436</v>
          </cell>
        </row>
        <row r="15999">
          <cell r="A15999">
            <v>526467</v>
          </cell>
        </row>
        <row r="16000">
          <cell r="A16000">
            <v>526497</v>
          </cell>
        </row>
        <row r="16001">
          <cell r="A16001">
            <v>526528</v>
          </cell>
        </row>
        <row r="16002">
          <cell r="A16002">
            <v>526559</v>
          </cell>
        </row>
        <row r="16003">
          <cell r="A16003">
            <v>526589</v>
          </cell>
        </row>
        <row r="16004">
          <cell r="A16004">
            <v>526620</v>
          </cell>
        </row>
        <row r="16005">
          <cell r="A16005">
            <v>526650</v>
          </cell>
        </row>
        <row r="16006">
          <cell r="A16006">
            <v>526681</v>
          </cell>
        </row>
        <row r="16007">
          <cell r="A16007">
            <v>526712</v>
          </cell>
        </row>
        <row r="16008">
          <cell r="A16008">
            <v>526740</v>
          </cell>
        </row>
        <row r="16009">
          <cell r="A16009">
            <v>526771</v>
          </cell>
        </row>
        <row r="16010">
          <cell r="A16010">
            <v>526801</v>
          </cell>
        </row>
        <row r="16011">
          <cell r="A16011">
            <v>526832</v>
          </cell>
        </row>
        <row r="16012">
          <cell r="A16012">
            <v>526862</v>
          </cell>
        </row>
        <row r="16013">
          <cell r="A16013">
            <v>526893</v>
          </cell>
        </row>
        <row r="16014">
          <cell r="A16014">
            <v>526924</v>
          </cell>
        </row>
        <row r="16015">
          <cell r="A16015">
            <v>526954</v>
          </cell>
        </row>
        <row r="16016">
          <cell r="A16016">
            <v>526985</v>
          </cell>
        </row>
        <row r="16017">
          <cell r="A16017">
            <v>527015</v>
          </cell>
        </row>
        <row r="16018">
          <cell r="A16018">
            <v>527046</v>
          </cell>
        </row>
        <row r="16019">
          <cell r="A16019">
            <v>527077</v>
          </cell>
        </row>
        <row r="16020">
          <cell r="A16020">
            <v>527105</v>
          </cell>
        </row>
        <row r="16021">
          <cell r="A16021">
            <v>527136</v>
          </cell>
        </row>
        <row r="16022">
          <cell r="A16022">
            <v>527166</v>
          </cell>
        </row>
        <row r="16023">
          <cell r="A16023">
            <v>527197</v>
          </cell>
        </row>
        <row r="16024">
          <cell r="A16024">
            <v>527227</v>
          </cell>
        </row>
        <row r="16025">
          <cell r="A16025">
            <v>527258</v>
          </cell>
        </row>
        <row r="16026">
          <cell r="A16026">
            <v>527289</v>
          </cell>
        </row>
        <row r="16027">
          <cell r="A16027">
            <v>527319</v>
          </cell>
        </row>
        <row r="16028">
          <cell r="A16028">
            <v>527350</v>
          </cell>
        </row>
        <row r="16029">
          <cell r="A16029">
            <v>527380</v>
          </cell>
        </row>
        <row r="16030">
          <cell r="A16030">
            <v>527411</v>
          </cell>
        </row>
        <row r="16031">
          <cell r="A16031">
            <v>527442</v>
          </cell>
        </row>
        <row r="16032">
          <cell r="A16032">
            <v>527471</v>
          </cell>
        </row>
        <row r="16033">
          <cell r="A16033">
            <v>527502</v>
          </cell>
        </row>
        <row r="16034">
          <cell r="A16034">
            <v>527532</v>
          </cell>
        </row>
        <row r="16035">
          <cell r="A16035">
            <v>527563</v>
          </cell>
        </row>
        <row r="16036">
          <cell r="A16036">
            <v>527593</v>
          </cell>
        </row>
        <row r="16037">
          <cell r="A16037">
            <v>527624</v>
          </cell>
        </row>
        <row r="16038">
          <cell r="A16038">
            <v>527655</v>
          </cell>
        </row>
        <row r="16039">
          <cell r="A16039">
            <v>527685</v>
          </cell>
        </row>
        <row r="16040">
          <cell r="A16040">
            <v>527716</v>
          </cell>
        </row>
        <row r="16041">
          <cell r="A16041">
            <v>527746</v>
          </cell>
        </row>
        <row r="16042">
          <cell r="A16042">
            <v>527777</v>
          </cell>
        </row>
        <row r="16043">
          <cell r="A16043">
            <v>527808</v>
          </cell>
        </row>
        <row r="16044">
          <cell r="A16044">
            <v>527836</v>
          </cell>
        </row>
        <row r="16045">
          <cell r="A16045">
            <v>527867</v>
          </cell>
        </row>
        <row r="16046">
          <cell r="A16046">
            <v>527897</v>
          </cell>
        </row>
        <row r="16047">
          <cell r="A16047">
            <v>527928</v>
          </cell>
        </row>
        <row r="16048">
          <cell r="A16048">
            <v>527958</v>
          </cell>
        </row>
        <row r="16049">
          <cell r="A16049">
            <v>527989</v>
          </cell>
        </row>
        <row r="16050">
          <cell r="A16050">
            <v>528020</v>
          </cell>
        </row>
        <row r="16051">
          <cell r="A16051">
            <v>528050</v>
          </cell>
        </row>
        <row r="16052">
          <cell r="A16052">
            <v>528081</v>
          </cell>
        </row>
        <row r="16053">
          <cell r="A16053">
            <v>528111</v>
          </cell>
        </row>
        <row r="16054">
          <cell r="A16054">
            <v>528142</v>
          </cell>
        </row>
        <row r="16055">
          <cell r="A16055">
            <v>528173</v>
          </cell>
        </row>
        <row r="16056">
          <cell r="A16056">
            <v>528201</v>
          </cell>
        </row>
        <row r="16057">
          <cell r="A16057">
            <v>528232</v>
          </cell>
        </row>
        <row r="16058">
          <cell r="A16058">
            <v>528262</v>
          </cell>
        </row>
        <row r="16059">
          <cell r="A16059">
            <v>528293</v>
          </cell>
        </row>
        <row r="16060">
          <cell r="A16060">
            <v>528323</v>
          </cell>
        </row>
        <row r="16061">
          <cell r="A16061">
            <v>528354</v>
          </cell>
        </row>
        <row r="16062">
          <cell r="A16062">
            <v>528385</v>
          </cell>
        </row>
        <row r="16063">
          <cell r="A16063">
            <v>528415</v>
          </cell>
        </row>
        <row r="16064">
          <cell r="A16064">
            <v>528446</v>
          </cell>
        </row>
        <row r="16065">
          <cell r="A16065">
            <v>528476</v>
          </cell>
        </row>
        <row r="16066">
          <cell r="A16066">
            <v>528507</v>
          </cell>
        </row>
        <row r="16067">
          <cell r="A16067">
            <v>528538</v>
          </cell>
        </row>
        <row r="16068">
          <cell r="A16068">
            <v>528566</v>
          </cell>
        </row>
        <row r="16069">
          <cell r="A16069">
            <v>528597</v>
          </cell>
        </row>
        <row r="16070">
          <cell r="A16070">
            <v>528627</v>
          </cell>
        </row>
        <row r="16071">
          <cell r="A16071">
            <v>528658</v>
          </cell>
        </row>
        <row r="16072">
          <cell r="A16072">
            <v>528688</v>
          </cell>
        </row>
        <row r="16073">
          <cell r="A16073">
            <v>528719</v>
          </cell>
        </row>
        <row r="16074">
          <cell r="A16074">
            <v>528750</v>
          </cell>
        </row>
        <row r="16075">
          <cell r="A16075">
            <v>528780</v>
          </cell>
        </row>
        <row r="16076">
          <cell r="A16076">
            <v>528811</v>
          </cell>
        </row>
        <row r="16077">
          <cell r="A16077">
            <v>528841</v>
          </cell>
        </row>
        <row r="16078">
          <cell r="A16078">
            <v>528872</v>
          </cell>
        </row>
        <row r="16079">
          <cell r="A16079">
            <v>528903</v>
          </cell>
        </row>
        <row r="16080">
          <cell r="A16080">
            <v>528932</v>
          </cell>
        </row>
        <row r="16081">
          <cell r="A16081">
            <v>528963</v>
          </cell>
        </row>
        <row r="16082">
          <cell r="A16082">
            <v>528993</v>
          </cell>
        </row>
        <row r="16083">
          <cell r="A16083">
            <v>529024</v>
          </cell>
        </row>
        <row r="16084">
          <cell r="A16084">
            <v>529054</v>
          </cell>
        </row>
        <row r="16085">
          <cell r="A16085">
            <v>529085</v>
          </cell>
        </row>
        <row r="16086">
          <cell r="A16086">
            <v>529116</v>
          </cell>
        </row>
        <row r="16087">
          <cell r="A16087">
            <v>529146</v>
          </cell>
        </row>
        <row r="16088">
          <cell r="A16088">
            <v>529177</v>
          </cell>
        </row>
        <row r="16089">
          <cell r="A16089">
            <v>529207</v>
          </cell>
        </row>
        <row r="16090">
          <cell r="A16090">
            <v>529238</v>
          </cell>
        </row>
        <row r="16091">
          <cell r="A16091">
            <v>529269</v>
          </cell>
        </row>
        <row r="16092">
          <cell r="A16092">
            <v>529297</v>
          </cell>
        </row>
        <row r="16093">
          <cell r="A16093">
            <v>529328</v>
          </cell>
        </row>
        <row r="16094">
          <cell r="A16094">
            <v>529358</v>
          </cell>
        </row>
        <row r="16095">
          <cell r="A16095">
            <v>529389</v>
          </cell>
        </row>
        <row r="16096">
          <cell r="A16096">
            <v>529419</v>
          </cell>
        </row>
        <row r="16097">
          <cell r="A16097">
            <v>529450</v>
          </cell>
        </row>
        <row r="16098">
          <cell r="A16098">
            <v>529481</v>
          </cell>
        </row>
        <row r="16099">
          <cell r="A16099">
            <v>529511</v>
          </cell>
        </row>
        <row r="16100">
          <cell r="A16100">
            <v>529542</v>
          </cell>
        </row>
        <row r="16101">
          <cell r="A16101">
            <v>529572</v>
          </cell>
        </row>
        <row r="16102">
          <cell r="A16102">
            <v>529603</v>
          </cell>
        </row>
        <row r="16103">
          <cell r="A16103">
            <v>529634</v>
          </cell>
        </row>
        <row r="16104">
          <cell r="A16104">
            <v>529662</v>
          </cell>
        </row>
        <row r="16105">
          <cell r="A16105">
            <v>529693</v>
          </cell>
        </row>
        <row r="16106">
          <cell r="A16106">
            <v>529723</v>
          </cell>
        </row>
        <row r="16107">
          <cell r="A16107">
            <v>529754</v>
          </cell>
        </row>
        <row r="16108">
          <cell r="A16108">
            <v>529784</v>
          </cell>
        </row>
        <row r="16109">
          <cell r="A16109">
            <v>529815</v>
          </cell>
        </row>
        <row r="16110">
          <cell r="A16110">
            <v>529846</v>
          </cell>
        </row>
        <row r="16111">
          <cell r="A16111">
            <v>529876</v>
          </cell>
        </row>
        <row r="16112">
          <cell r="A16112">
            <v>529907</v>
          </cell>
        </row>
        <row r="16113">
          <cell r="A16113">
            <v>529937</v>
          </cell>
        </row>
        <row r="16114">
          <cell r="A16114">
            <v>529968</v>
          </cell>
        </row>
        <row r="16115">
          <cell r="A16115">
            <v>529999</v>
          </cell>
        </row>
        <row r="16116">
          <cell r="A16116">
            <v>530027</v>
          </cell>
        </row>
        <row r="16117">
          <cell r="A16117">
            <v>530058</v>
          </cell>
        </row>
        <row r="16118">
          <cell r="A16118">
            <v>530088</v>
          </cell>
        </row>
        <row r="16119">
          <cell r="A16119">
            <v>530119</v>
          </cell>
        </row>
        <row r="16120">
          <cell r="A16120">
            <v>530149</v>
          </cell>
        </row>
        <row r="16121">
          <cell r="A16121">
            <v>530180</v>
          </cell>
        </row>
        <row r="16122">
          <cell r="A16122">
            <v>530211</v>
          </cell>
        </row>
        <row r="16123">
          <cell r="A16123">
            <v>530241</v>
          </cell>
        </row>
        <row r="16124">
          <cell r="A16124">
            <v>530272</v>
          </cell>
        </row>
        <row r="16125">
          <cell r="A16125">
            <v>530302</v>
          </cell>
        </row>
        <row r="16126">
          <cell r="A16126">
            <v>530333</v>
          </cell>
        </row>
        <row r="16127">
          <cell r="A16127">
            <v>530364</v>
          </cell>
        </row>
        <row r="16128">
          <cell r="A16128">
            <v>530393</v>
          </cell>
        </row>
        <row r="16129">
          <cell r="A16129">
            <v>530424</v>
          </cell>
        </row>
        <row r="16130">
          <cell r="A16130">
            <v>530454</v>
          </cell>
        </row>
        <row r="16131">
          <cell r="A16131">
            <v>530485</v>
          </cell>
        </row>
        <row r="16132">
          <cell r="A16132">
            <v>530515</v>
          </cell>
        </row>
        <row r="16133">
          <cell r="A16133">
            <v>530546</v>
          </cell>
        </row>
        <row r="16134">
          <cell r="A16134">
            <v>530577</v>
          </cell>
        </row>
        <row r="16135">
          <cell r="A16135">
            <v>530607</v>
          </cell>
        </row>
        <row r="16136">
          <cell r="A16136">
            <v>530638</v>
          </cell>
        </row>
        <row r="16137">
          <cell r="A16137">
            <v>530668</v>
          </cell>
        </row>
        <row r="16138">
          <cell r="A16138">
            <v>530699</v>
          </cell>
        </row>
        <row r="16139">
          <cell r="A16139">
            <v>530730</v>
          </cell>
        </row>
        <row r="16140">
          <cell r="A16140">
            <v>530758</v>
          </cell>
        </row>
        <row r="16141">
          <cell r="A16141">
            <v>530789</v>
          </cell>
        </row>
        <row r="16142">
          <cell r="A16142">
            <v>530819</v>
          </cell>
        </row>
        <row r="16143">
          <cell r="A16143">
            <v>530850</v>
          </cell>
        </row>
        <row r="16144">
          <cell r="A16144">
            <v>530880</v>
          </cell>
        </row>
        <row r="16145">
          <cell r="A16145">
            <v>530911</v>
          </cell>
        </row>
        <row r="16146">
          <cell r="A16146">
            <v>530942</v>
          </cell>
        </row>
        <row r="16147">
          <cell r="A16147">
            <v>530972</v>
          </cell>
        </row>
        <row r="16148">
          <cell r="A16148">
            <v>531003</v>
          </cell>
        </row>
        <row r="16149">
          <cell r="A16149">
            <v>531033</v>
          </cell>
        </row>
        <row r="16150">
          <cell r="A16150">
            <v>531064</v>
          </cell>
        </row>
        <row r="16151">
          <cell r="A16151">
            <v>531095</v>
          </cell>
        </row>
        <row r="16152">
          <cell r="A16152">
            <v>531123</v>
          </cell>
        </row>
        <row r="16153">
          <cell r="A16153">
            <v>531154</v>
          </cell>
        </row>
        <row r="16154">
          <cell r="A16154">
            <v>531184</v>
          </cell>
        </row>
        <row r="16155">
          <cell r="A16155">
            <v>531215</v>
          </cell>
        </row>
        <row r="16156">
          <cell r="A16156">
            <v>531245</v>
          </cell>
        </row>
        <row r="16157">
          <cell r="A16157">
            <v>531276</v>
          </cell>
        </row>
        <row r="16158">
          <cell r="A16158">
            <v>531307</v>
          </cell>
        </row>
        <row r="16159">
          <cell r="A16159">
            <v>531337</v>
          </cell>
        </row>
        <row r="16160">
          <cell r="A16160">
            <v>531368</v>
          </cell>
        </row>
        <row r="16161">
          <cell r="A16161">
            <v>531398</v>
          </cell>
        </row>
        <row r="16162">
          <cell r="A16162">
            <v>531429</v>
          </cell>
        </row>
        <row r="16163">
          <cell r="A16163">
            <v>531460</v>
          </cell>
        </row>
        <row r="16164">
          <cell r="A16164">
            <v>531488</v>
          </cell>
        </row>
        <row r="16165">
          <cell r="A16165">
            <v>531519</v>
          </cell>
        </row>
        <row r="16166">
          <cell r="A16166">
            <v>531549</v>
          </cell>
        </row>
        <row r="16167">
          <cell r="A16167">
            <v>531580</v>
          </cell>
        </row>
        <row r="16168">
          <cell r="A16168">
            <v>531610</v>
          </cell>
        </row>
        <row r="16169">
          <cell r="A16169">
            <v>531641</v>
          </cell>
        </row>
        <row r="16170">
          <cell r="A16170">
            <v>531672</v>
          </cell>
        </row>
        <row r="16171">
          <cell r="A16171">
            <v>531702</v>
          </cell>
        </row>
        <row r="16172">
          <cell r="A16172">
            <v>531733</v>
          </cell>
        </row>
        <row r="16173">
          <cell r="A16173">
            <v>531763</v>
          </cell>
        </row>
        <row r="16174">
          <cell r="A16174">
            <v>531794</v>
          </cell>
        </row>
        <row r="16175">
          <cell r="A16175">
            <v>531825</v>
          </cell>
        </row>
        <row r="16176">
          <cell r="A16176">
            <v>531854</v>
          </cell>
        </row>
        <row r="16177">
          <cell r="A16177">
            <v>531885</v>
          </cell>
        </row>
        <row r="16178">
          <cell r="A16178">
            <v>531915</v>
          </cell>
        </row>
        <row r="16179">
          <cell r="A16179">
            <v>531946</v>
          </cell>
        </row>
        <row r="16180">
          <cell r="A16180">
            <v>531976</v>
          </cell>
        </row>
        <row r="16181">
          <cell r="A16181">
            <v>532007</v>
          </cell>
        </row>
        <row r="16182">
          <cell r="A16182">
            <v>532038</v>
          </cell>
        </row>
        <row r="16183">
          <cell r="A16183">
            <v>532068</v>
          </cell>
        </row>
        <row r="16184">
          <cell r="A16184">
            <v>532099</v>
          </cell>
        </row>
        <row r="16185">
          <cell r="A16185">
            <v>532129</v>
          </cell>
        </row>
        <row r="16186">
          <cell r="A16186">
            <v>532160</v>
          </cell>
        </row>
        <row r="16187">
          <cell r="A16187">
            <v>532191</v>
          </cell>
        </row>
        <row r="16188">
          <cell r="A16188">
            <v>532219</v>
          </cell>
        </row>
        <row r="16189">
          <cell r="A16189">
            <v>532250</v>
          </cell>
        </row>
        <row r="16190">
          <cell r="A16190">
            <v>532280</v>
          </cell>
        </row>
        <row r="16191">
          <cell r="A16191">
            <v>532311</v>
          </cell>
        </row>
        <row r="16192">
          <cell r="A16192">
            <v>532341</v>
          </cell>
        </row>
        <row r="16193">
          <cell r="A16193">
            <v>532372</v>
          </cell>
        </row>
        <row r="16194">
          <cell r="A16194">
            <v>532403</v>
          </cell>
        </row>
        <row r="16195">
          <cell r="A16195">
            <v>532433</v>
          </cell>
        </row>
        <row r="16196">
          <cell r="A16196">
            <v>532464</v>
          </cell>
        </row>
        <row r="16197">
          <cell r="A16197">
            <v>532494</v>
          </cell>
        </row>
        <row r="16198">
          <cell r="A16198">
            <v>532525</v>
          </cell>
        </row>
        <row r="16199">
          <cell r="A16199">
            <v>532556</v>
          </cell>
        </row>
        <row r="16200">
          <cell r="A16200">
            <v>532584</v>
          </cell>
        </row>
        <row r="16201">
          <cell r="A16201">
            <v>532615</v>
          </cell>
        </row>
        <row r="16202">
          <cell r="A16202">
            <v>532645</v>
          </cell>
        </row>
        <row r="16203">
          <cell r="A16203">
            <v>532676</v>
          </cell>
        </row>
        <row r="16204">
          <cell r="A16204">
            <v>532706</v>
          </cell>
        </row>
        <row r="16205">
          <cell r="A16205">
            <v>532737</v>
          </cell>
        </row>
        <row r="16206">
          <cell r="A16206">
            <v>532768</v>
          </cell>
        </row>
        <row r="16207">
          <cell r="A16207">
            <v>532798</v>
          </cell>
        </row>
        <row r="16208">
          <cell r="A16208">
            <v>532829</v>
          </cell>
        </row>
        <row r="16209">
          <cell r="A16209">
            <v>532859</v>
          </cell>
        </row>
        <row r="16210">
          <cell r="A16210">
            <v>532890</v>
          </cell>
        </row>
        <row r="16211">
          <cell r="A16211">
            <v>532921</v>
          </cell>
        </row>
        <row r="16212">
          <cell r="A16212">
            <v>532949</v>
          </cell>
        </row>
        <row r="16213">
          <cell r="A16213">
            <v>532980</v>
          </cell>
        </row>
        <row r="16214">
          <cell r="A16214">
            <v>533010</v>
          </cell>
        </row>
        <row r="16215">
          <cell r="A16215">
            <v>533041</v>
          </cell>
        </row>
        <row r="16216">
          <cell r="A16216">
            <v>533071</v>
          </cell>
        </row>
        <row r="16217">
          <cell r="A16217">
            <v>533102</v>
          </cell>
        </row>
        <row r="16218">
          <cell r="A16218">
            <v>533133</v>
          </cell>
        </row>
        <row r="16219">
          <cell r="A16219">
            <v>533163</v>
          </cell>
        </row>
        <row r="16220">
          <cell r="A16220">
            <v>533194</v>
          </cell>
        </row>
        <row r="16221">
          <cell r="A16221">
            <v>533224</v>
          </cell>
        </row>
        <row r="16222">
          <cell r="A16222">
            <v>533255</v>
          </cell>
        </row>
        <row r="16223">
          <cell r="A16223">
            <v>533286</v>
          </cell>
        </row>
        <row r="16224">
          <cell r="A16224">
            <v>533315</v>
          </cell>
        </row>
        <row r="16225">
          <cell r="A16225">
            <v>533346</v>
          </cell>
        </row>
        <row r="16226">
          <cell r="A16226">
            <v>533376</v>
          </cell>
        </row>
        <row r="16227">
          <cell r="A16227">
            <v>533407</v>
          </cell>
        </row>
        <row r="16228">
          <cell r="A16228">
            <v>533437</v>
          </cell>
        </row>
        <row r="16229">
          <cell r="A16229">
            <v>533468</v>
          </cell>
        </row>
        <row r="16230">
          <cell r="A16230">
            <v>533499</v>
          </cell>
        </row>
        <row r="16231">
          <cell r="A16231">
            <v>533529</v>
          </cell>
        </row>
        <row r="16232">
          <cell r="A16232">
            <v>533560</v>
          </cell>
        </row>
        <row r="16233">
          <cell r="A16233">
            <v>533590</v>
          </cell>
        </row>
        <row r="16234">
          <cell r="A16234">
            <v>533621</v>
          </cell>
        </row>
        <row r="16235">
          <cell r="A16235">
            <v>533652</v>
          </cell>
        </row>
        <row r="16236">
          <cell r="A16236">
            <v>533680</v>
          </cell>
        </row>
        <row r="16237">
          <cell r="A16237">
            <v>533711</v>
          </cell>
        </row>
        <row r="16238">
          <cell r="A16238">
            <v>533741</v>
          </cell>
        </row>
        <row r="16239">
          <cell r="A16239">
            <v>533772</v>
          </cell>
        </row>
        <row r="16240">
          <cell r="A16240">
            <v>533802</v>
          </cell>
        </row>
        <row r="16241">
          <cell r="A16241">
            <v>533833</v>
          </cell>
        </row>
        <row r="16242">
          <cell r="A16242">
            <v>533864</v>
          </cell>
        </row>
        <row r="16243">
          <cell r="A16243">
            <v>533894</v>
          </cell>
        </row>
        <row r="16244">
          <cell r="A16244">
            <v>533925</v>
          </cell>
        </row>
        <row r="16245">
          <cell r="A16245">
            <v>533955</v>
          </cell>
        </row>
        <row r="16246">
          <cell r="A16246">
            <v>533986</v>
          </cell>
        </row>
        <row r="16247">
          <cell r="A16247">
            <v>534017</v>
          </cell>
        </row>
        <row r="16248">
          <cell r="A16248">
            <v>534045</v>
          </cell>
        </row>
        <row r="16249">
          <cell r="A16249">
            <v>534076</v>
          </cell>
        </row>
        <row r="16250">
          <cell r="A16250">
            <v>534106</v>
          </cell>
        </row>
        <row r="16251">
          <cell r="A16251">
            <v>534137</v>
          </cell>
        </row>
        <row r="16252">
          <cell r="A16252">
            <v>534167</v>
          </cell>
        </row>
        <row r="16253">
          <cell r="A16253">
            <v>534198</v>
          </cell>
        </row>
        <row r="16254">
          <cell r="A16254">
            <v>534229</v>
          </cell>
        </row>
        <row r="16255">
          <cell r="A16255">
            <v>534259</v>
          </cell>
        </row>
        <row r="16256">
          <cell r="A16256">
            <v>534290</v>
          </cell>
        </row>
        <row r="16257">
          <cell r="A16257">
            <v>534320</v>
          </cell>
        </row>
        <row r="16258">
          <cell r="A16258">
            <v>534351</v>
          </cell>
        </row>
        <row r="16259">
          <cell r="A16259">
            <v>534382</v>
          </cell>
        </row>
        <row r="16260">
          <cell r="A16260">
            <v>534410</v>
          </cell>
        </row>
        <row r="16261">
          <cell r="A16261">
            <v>534441</v>
          </cell>
        </row>
        <row r="16262">
          <cell r="A16262">
            <v>534471</v>
          </cell>
        </row>
        <row r="16263">
          <cell r="A16263">
            <v>534502</v>
          </cell>
        </row>
        <row r="16264">
          <cell r="A16264">
            <v>534532</v>
          </cell>
        </row>
        <row r="16265">
          <cell r="A16265">
            <v>534563</v>
          </cell>
        </row>
        <row r="16266">
          <cell r="A16266">
            <v>534594</v>
          </cell>
        </row>
        <row r="16267">
          <cell r="A16267">
            <v>534624</v>
          </cell>
        </row>
        <row r="16268">
          <cell r="A16268">
            <v>534655</v>
          </cell>
        </row>
        <row r="16269">
          <cell r="A16269">
            <v>534685</v>
          </cell>
        </row>
        <row r="16270">
          <cell r="A16270">
            <v>534716</v>
          </cell>
        </row>
        <row r="16271">
          <cell r="A16271">
            <v>534747</v>
          </cell>
        </row>
        <row r="16272">
          <cell r="A16272">
            <v>534776</v>
          </cell>
        </row>
        <row r="16273">
          <cell r="A16273">
            <v>534807</v>
          </cell>
        </row>
        <row r="16274">
          <cell r="A16274">
            <v>534837</v>
          </cell>
        </row>
        <row r="16275">
          <cell r="A16275">
            <v>534868</v>
          </cell>
        </row>
        <row r="16276">
          <cell r="A16276">
            <v>534898</v>
          </cell>
        </row>
        <row r="16277">
          <cell r="A16277">
            <v>534929</v>
          </cell>
        </row>
        <row r="16278">
          <cell r="A16278">
            <v>534960</v>
          </cell>
        </row>
        <row r="16279">
          <cell r="A16279">
            <v>534990</v>
          </cell>
        </row>
        <row r="16280">
          <cell r="A16280">
            <v>535021</v>
          </cell>
        </row>
        <row r="16281">
          <cell r="A16281">
            <v>535051</v>
          </cell>
        </row>
        <row r="16282">
          <cell r="A16282">
            <v>535082</v>
          </cell>
        </row>
        <row r="16283">
          <cell r="A16283">
            <v>535113</v>
          </cell>
        </row>
        <row r="16284">
          <cell r="A16284">
            <v>535141</v>
          </cell>
        </row>
        <row r="16285">
          <cell r="A16285">
            <v>535172</v>
          </cell>
        </row>
        <row r="16286">
          <cell r="A16286">
            <v>535202</v>
          </cell>
        </row>
        <row r="16287">
          <cell r="A16287">
            <v>535233</v>
          </cell>
        </row>
        <row r="16288">
          <cell r="A16288">
            <v>535263</v>
          </cell>
        </row>
        <row r="16289">
          <cell r="A16289">
            <v>535294</v>
          </cell>
        </row>
        <row r="16290">
          <cell r="A16290">
            <v>535325</v>
          </cell>
        </row>
        <row r="16291">
          <cell r="A16291">
            <v>535355</v>
          </cell>
        </row>
        <row r="16292">
          <cell r="A16292">
            <v>535386</v>
          </cell>
        </row>
        <row r="16293">
          <cell r="A16293">
            <v>535416</v>
          </cell>
        </row>
        <row r="16294">
          <cell r="A16294">
            <v>535447</v>
          </cell>
        </row>
        <row r="16295">
          <cell r="A16295">
            <v>535478</v>
          </cell>
        </row>
        <row r="16296">
          <cell r="A16296">
            <v>535506</v>
          </cell>
        </row>
        <row r="16297">
          <cell r="A16297">
            <v>535537</v>
          </cell>
        </row>
        <row r="16298">
          <cell r="A16298">
            <v>535567</v>
          </cell>
        </row>
        <row r="16299">
          <cell r="A16299">
            <v>535598</v>
          </cell>
        </row>
        <row r="16300">
          <cell r="A16300">
            <v>535628</v>
          </cell>
        </row>
        <row r="16301">
          <cell r="A16301">
            <v>535659</v>
          </cell>
        </row>
        <row r="16302">
          <cell r="A16302">
            <v>535690</v>
          </cell>
        </row>
        <row r="16303">
          <cell r="A16303">
            <v>535720</v>
          </cell>
        </row>
        <row r="16304">
          <cell r="A16304">
            <v>535751</v>
          </cell>
        </row>
        <row r="16305">
          <cell r="A16305">
            <v>535781</v>
          </cell>
        </row>
        <row r="16306">
          <cell r="A16306">
            <v>535812</v>
          </cell>
        </row>
        <row r="16307">
          <cell r="A16307">
            <v>535843</v>
          </cell>
        </row>
        <row r="16308">
          <cell r="A16308">
            <v>535871</v>
          </cell>
        </row>
        <row r="16309">
          <cell r="A16309">
            <v>535902</v>
          </cell>
        </row>
        <row r="16310">
          <cell r="A16310">
            <v>535932</v>
          </cell>
        </row>
        <row r="16311">
          <cell r="A16311">
            <v>535963</v>
          </cell>
        </row>
        <row r="16312">
          <cell r="A16312">
            <v>535993</v>
          </cell>
        </row>
        <row r="16313">
          <cell r="A16313">
            <v>536024</v>
          </cell>
        </row>
        <row r="16314">
          <cell r="A16314">
            <v>536055</v>
          </cell>
        </row>
        <row r="16315">
          <cell r="A16315">
            <v>536085</v>
          </cell>
        </row>
        <row r="16316">
          <cell r="A16316">
            <v>536116</v>
          </cell>
        </row>
        <row r="16317">
          <cell r="A16317">
            <v>536146</v>
          </cell>
        </row>
        <row r="16318">
          <cell r="A16318">
            <v>536177</v>
          </cell>
        </row>
        <row r="16319">
          <cell r="A16319">
            <v>536208</v>
          </cell>
        </row>
        <row r="16320">
          <cell r="A16320">
            <v>536237</v>
          </cell>
        </row>
        <row r="16321">
          <cell r="A16321">
            <v>536268</v>
          </cell>
        </row>
        <row r="16322">
          <cell r="A16322">
            <v>536298</v>
          </cell>
        </row>
        <row r="16323">
          <cell r="A16323">
            <v>536329</v>
          </cell>
        </row>
        <row r="16324">
          <cell r="A16324">
            <v>536359</v>
          </cell>
        </row>
        <row r="16325">
          <cell r="A16325">
            <v>536390</v>
          </cell>
        </row>
        <row r="16326">
          <cell r="A16326">
            <v>536421</v>
          </cell>
        </row>
        <row r="16327">
          <cell r="A16327">
            <v>536451</v>
          </cell>
        </row>
        <row r="16328">
          <cell r="A16328">
            <v>536482</v>
          </cell>
        </row>
        <row r="16329">
          <cell r="A16329">
            <v>536512</v>
          </cell>
        </row>
        <row r="16330">
          <cell r="A16330">
            <v>536543</v>
          </cell>
        </row>
        <row r="16331">
          <cell r="A16331">
            <v>536574</v>
          </cell>
        </row>
        <row r="16332">
          <cell r="A16332">
            <v>536602</v>
          </cell>
        </row>
        <row r="16333">
          <cell r="A16333">
            <v>536633</v>
          </cell>
        </row>
        <row r="16334">
          <cell r="A16334">
            <v>536663</v>
          </cell>
        </row>
        <row r="16335">
          <cell r="A16335">
            <v>536694</v>
          </cell>
        </row>
        <row r="16336">
          <cell r="A16336">
            <v>536724</v>
          </cell>
        </row>
        <row r="16337">
          <cell r="A16337">
            <v>536755</v>
          </cell>
        </row>
        <row r="16338">
          <cell r="A16338">
            <v>536786</v>
          </cell>
        </row>
        <row r="16339">
          <cell r="A16339">
            <v>536816</v>
          </cell>
        </row>
        <row r="16340">
          <cell r="A16340">
            <v>536847</v>
          </cell>
        </row>
        <row r="16341">
          <cell r="A16341">
            <v>536877</v>
          </cell>
        </row>
        <row r="16342">
          <cell r="A16342">
            <v>536908</v>
          </cell>
        </row>
        <row r="16343">
          <cell r="A16343">
            <v>536939</v>
          </cell>
        </row>
        <row r="16344">
          <cell r="A16344">
            <v>536967</v>
          </cell>
        </row>
        <row r="16345">
          <cell r="A16345">
            <v>536998</v>
          </cell>
        </row>
        <row r="16346">
          <cell r="A16346">
            <v>537028</v>
          </cell>
        </row>
        <row r="16347">
          <cell r="A16347">
            <v>537059</v>
          </cell>
        </row>
        <row r="16348">
          <cell r="A16348">
            <v>537089</v>
          </cell>
        </row>
        <row r="16349">
          <cell r="A16349">
            <v>537120</v>
          </cell>
        </row>
        <row r="16350">
          <cell r="A16350">
            <v>537151</v>
          </cell>
        </row>
        <row r="16351">
          <cell r="A16351">
            <v>537181</v>
          </cell>
        </row>
        <row r="16352">
          <cell r="A16352">
            <v>537212</v>
          </cell>
        </row>
        <row r="16353">
          <cell r="A16353">
            <v>537242</v>
          </cell>
        </row>
        <row r="16354">
          <cell r="A16354">
            <v>537273</v>
          </cell>
        </row>
        <row r="16355">
          <cell r="A16355">
            <v>537304</v>
          </cell>
        </row>
        <row r="16356">
          <cell r="A16356">
            <v>537332</v>
          </cell>
        </row>
        <row r="16357">
          <cell r="A16357">
            <v>537363</v>
          </cell>
        </row>
        <row r="16358">
          <cell r="A16358">
            <v>537393</v>
          </cell>
        </row>
        <row r="16359">
          <cell r="A16359">
            <v>537424</v>
          </cell>
        </row>
        <row r="16360">
          <cell r="A16360">
            <v>537454</v>
          </cell>
        </row>
        <row r="16361">
          <cell r="A16361">
            <v>537485</v>
          </cell>
        </row>
        <row r="16362">
          <cell r="A16362">
            <v>537516</v>
          </cell>
        </row>
        <row r="16363">
          <cell r="A16363">
            <v>537546</v>
          </cell>
        </row>
        <row r="16364">
          <cell r="A16364">
            <v>537577</v>
          </cell>
        </row>
        <row r="16365">
          <cell r="A16365">
            <v>537607</v>
          </cell>
        </row>
        <row r="16366">
          <cell r="A16366">
            <v>537638</v>
          </cell>
        </row>
        <row r="16367">
          <cell r="A16367">
            <v>537669</v>
          </cell>
        </row>
        <row r="16368">
          <cell r="A16368">
            <v>537698</v>
          </cell>
        </row>
        <row r="16369">
          <cell r="A16369">
            <v>537729</v>
          </cell>
        </row>
        <row r="16370">
          <cell r="A16370">
            <v>537759</v>
          </cell>
        </row>
        <row r="16371">
          <cell r="A16371">
            <v>537790</v>
          </cell>
        </row>
        <row r="16372">
          <cell r="A16372">
            <v>537820</v>
          </cell>
        </row>
        <row r="16373">
          <cell r="A16373">
            <v>537851</v>
          </cell>
        </row>
        <row r="16374">
          <cell r="A16374">
            <v>537882</v>
          </cell>
        </row>
        <row r="16375">
          <cell r="A16375">
            <v>537912</v>
          </cell>
        </row>
        <row r="16376">
          <cell r="A16376">
            <v>537943</v>
          </cell>
        </row>
        <row r="16377">
          <cell r="A16377">
            <v>537973</v>
          </cell>
        </row>
      </sheetData>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udores Dinámica"/>
      <sheetName val="Copia Para Boletín"/>
      <sheetName val="Deudores Dinámica No Usar"/>
      <sheetName val="Copia para el Boletín 2 No usar"/>
      <sheetName val="NEXOS"/>
      <sheetName val="Hoja1"/>
      <sheetName val="B. ESTATAL AGREGADO"/>
      <sheetName val="B.ESTATAL POR TIPO"/>
      <sheetName val="GRUPOS AGREGADO 2"/>
      <sheetName val="GRUPOS POR TIPO"/>
      <sheetName val="SIST FIN TOTAL AGREGADO"/>
      <sheetName val="SIST FIN TOTAL POR TIPO"/>
      <sheetName val="CONSOLIDADO"/>
      <sheetName val="COMPROBACIÓN"/>
      <sheetName val="BASE"/>
      <sheetName val="Hoja2"/>
      <sheetName val="validación anexo 5"/>
      <sheetName val="Hoja3"/>
      <sheetName val="DEUDORES POR TIPO DE EMPRESA Y "/>
    </sheetNames>
    <sheetDataSet>
      <sheetData sheetId="0"/>
      <sheetData sheetId="1"/>
      <sheetData sheetId="2"/>
      <sheetData sheetId="3"/>
      <sheetData sheetId="4"/>
      <sheetData sheetId="5" refreshError="1"/>
      <sheetData sheetId="6">
        <row r="1">
          <cell r="A1">
            <v>1</v>
          </cell>
        </row>
      </sheetData>
      <sheetData sheetId="7">
        <row r="4">
          <cell r="A4">
            <v>1</v>
          </cell>
        </row>
      </sheetData>
      <sheetData sheetId="8">
        <row r="3">
          <cell r="A3">
            <v>1</v>
          </cell>
        </row>
      </sheetData>
      <sheetData sheetId="9">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sheetData>
      <sheetData sheetId="10">
        <row r="3">
          <cell r="A3">
            <v>37256</v>
          </cell>
        </row>
      </sheetData>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s>
    <definedNames>
      <definedName name="INDICE"/>
    </definedNames>
    <sheetDataSet>
      <sheetData sheetId="0" refreshError="1"/>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row r="3">
          <cell r="A3">
            <v>1</v>
          </cell>
        </row>
      </sheetData>
      <sheetData sheetId="2">
        <row r="3">
          <cell r="A3">
            <v>1</v>
          </cell>
        </row>
      </sheetData>
      <sheetData sheetId="3">
        <row r="4">
          <cell r="A4">
            <v>1</v>
          </cell>
        </row>
      </sheetData>
      <sheetData sheetId="4">
        <row r="1">
          <cell r="A1">
            <v>1</v>
          </cell>
        </row>
      </sheetData>
      <sheetData sheetId="5">
        <row r="3">
          <cell r="A3">
            <v>1</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Comercial</v>
          </cell>
          <cell r="J5">
            <v>91378</v>
          </cell>
          <cell r="K5">
            <v>92683</v>
          </cell>
          <cell r="L5">
            <v>93360</v>
          </cell>
          <cell r="M5">
            <v>94333</v>
          </cell>
          <cell r="N5">
            <v>94522</v>
          </cell>
          <cell r="O5">
            <v>95669</v>
          </cell>
          <cell r="P5">
            <v>93754</v>
          </cell>
          <cell r="Q5">
            <v>93913</v>
          </cell>
          <cell r="R5">
            <v>95012</v>
          </cell>
          <cell r="S5">
            <v>102163</v>
          </cell>
          <cell r="T5">
            <v>103034</v>
          </cell>
          <cell r="U5">
            <v>103810</v>
          </cell>
          <cell r="V5">
            <v>103507</v>
          </cell>
          <cell r="W5">
            <v>104883</v>
          </cell>
          <cell r="X5">
            <v>106112</v>
          </cell>
          <cell r="Y5">
            <v>106628</v>
          </cell>
          <cell r="Z5">
            <v>108215</v>
          </cell>
          <cell r="AA5">
            <v>109107</v>
          </cell>
          <cell r="AB5">
            <v>109420</v>
          </cell>
        </row>
        <row r="6">
          <cell r="A6">
            <v>4</v>
          </cell>
          <cell r="B6" t="str">
            <v>Consumo</v>
          </cell>
          <cell r="J6">
            <v>3022392</v>
          </cell>
          <cell r="K6">
            <v>3020981</v>
          </cell>
          <cell r="L6">
            <v>3035886</v>
          </cell>
          <cell r="M6">
            <v>3032997</v>
          </cell>
          <cell r="N6">
            <v>3043691</v>
          </cell>
          <cell r="O6">
            <v>3059729</v>
          </cell>
          <cell r="P6">
            <v>3062588</v>
          </cell>
          <cell r="Q6">
            <v>3067344</v>
          </cell>
          <cell r="R6">
            <v>3073355</v>
          </cell>
          <cell r="S6">
            <v>3074726</v>
          </cell>
          <cell r="T6">
            <v>3082382</v>
          </cell>
          <cell r="U6">
            <v>3081881</v>
          </cell>
          <cell r="V6">
            <v>3101587</v>
          </cell>
          <cell r="W6">
            <v>3104677</v>
          </cell>
          <cell r="X6">
            <v>3114992</v>
          </cell>
          <cell r="Y6">
            <v>3121914</v>
          </cell>
          <cell r="Z6">
            <v>3146391</v>
          </cell>
          <cell r="AA6">
            <v>3167781</v>
          </cell>
          <cell r="AB6">
            <v>3183281</v>
          </cell>
        </row>
        <row r="7">
          <cell r="A7">
            <v>5</v>
          </cell>
          <cell r="B7" t="str">
            <v>Hipotecario</v>
          </cell>
          <cell r="J7">
            <v>119985</v>
          </cell>
          <cell r="K7">
            <v>120911</v>
          </cell>
          <cell r="L7">
            <v>121694</v>
          </cell>
          <cell r="M7">
            <v>122662</v>
          </cell>
          <cell r="N7">
            <v>123582</v>
          </cell>
          <cell r="O7">
            <v>124536</v>
          </cell>
          <cell r="P7">
            <v>125392</v>
          </cell>
          <cell r="Q7">
            <v>126426</v>
          </cell>
          <cell r="R7">
            <v>127410</v>
          </cell>
          <cell r="S7">
            <v>128616</v>
          </cell>
          <cell r="T7">
            <v>129660</v>
          </cell>
          <cell r="U7">
            <v>130900</v>
          </cell>
          <cell r="V7">
            <v>132017</v>
          </cell>
          <cell r="W7">
            <v>132993</v>
          </cell>
          <cell r="X7">
            <v>134045</v>
          </cell>
          <cell r="Y7">
            <v>135583</v>
          </cell>
          <cell r="Z7">
            <v>137491</v>
          </cell>
          <cell r="AA7">
            <v>138801</v>
          </cell>
          <cell r="AB7">
            <v>139081</v>
          </cell>
        </row>
        <row r="8">
          <cell r="A8">
            <v>6</v>
          </cell>
          <cell r="B8" t="str">
            <v>MES</v>
          </cell>
          <cell r="J8">
            <v>1196288</v>
          </cell>
          <cell r="K8">
            <v>1215844</v>
          </cell>
          <cell r="L8">
            <v>1233967</v>
          </cell>
          <cell r="M8">
            <v>1249400</v>
          </cell>
          <cell r="N8">
            <v>1257921</v>
          </cell>
          <cell r="O8">
            <v>1266147</v>
          </cell>
          <cell r="P8">
            <v>1267071</v>
          </cell>
          <cell r="Q8">
            <v>1275885</v>
          </cell>
          <cell r="R8">
            <v>1284111</v>
          </cell>
          <cell r="S8">
            <v>1290396</v>
          </cell>
          <cell r="T8">
            <v>1312221</v>
          </cell>
          <cell r="U8">
            <v>1329633</v>
          </cell>
          <cell r="V8">
            <v>1334794</v>
          </cell>
          <cell r="W8">
            <v>1343307</v>
          </cell>
          <cell r="X8">
            <v>1359100</v>
          </cell>
          <cell r="Y8">
            <v>1372744</v>
          </cell>
          <cell r="Z8">
            <v>1388598</v>
          </cell>
          <cell r="AA8">
            <v>1400396</v>
          </cell>
          <cell r="AB8">
            <v>1403940</v>
          </cell>
        </row>
      </sheetData>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GridLines="0" tabSelected="1" view="pageBreakPreview" zoomScaleNormal="100" zoomScaleSheetLayoutView="100" workbookViewId="0"/>
  </sheetViews>
  <sheetFormatPr baseColWidth="10" defaultColWidth="11.44140625" defaultRowHeight="13.8" x14ac:dyDescent="0.25"/>
  <cols>
    <col min="1" max="8" width="11.44140625" style="19"/>
    <col min="9" max="9" width="16.44140625" style="19" customWidth="1"/>
    <col min="10" max="16384" width="11.44140625" style="19"/>
  </cols>
  <sheetData>
    <row r="1" spans="1:9" ht="14.4" thickTop="1" x14ac:dyDescent="0.25">
      <c r="A1" s="18" t="s">
        <v>210</v>
      </c>
      <c r="B1" s="18"/>
      <c r="C1" s="18"/>
      <c r="D1" s="18"/>
      <c r="E1" s="18"/>
      <c r="F1" s="18"/>
      <c r="G1" s="18"/>
      <c r="H1" s="18"/>
      <c r="I1" s="18"/>
    </row>
    <row r="2" spans="1:9" ht="20.399999999999999" x14ac:dyDescent="0.35">
      <c r="A2" s="363"/>
      <c r="B2" s="363"/>
      <c r="C2" s="363"/>
      <c r="D2" s="363"/>
      <c r="E2" s="363"/>
      <c r="F2" s="363"/>
      <c r="G2" s="363"/>
      <c r="H2" s="363"/>
      <c r="I2" s="363"/>
    </row>
    <row r="3" spans="1:9" ht="27" customHeight="1" x14ac:dyDescent="0.25">
      <c r="B3" s="362" t="s">
        <v>253</v>
      </c>
      <c r="C3" s="362"/>
      <c r="D3" s="362"/>
      <c r="E3" s="362"/>
      <c r="F3" s="362"/>
      <c r="G3" s="362"/>
      <c r="H3" s="362"/>
      <c r="I3" s="362"/>
    </row>
    <row r="4" spans="1:9" ht="6" customHeight="1" x14ac:dyDescent="0.25">
      <c r="B4" s="362"/>
      <c r="C4" s="362"/>
      <c r="D4" s="362"/>
      <c r="E4" s="362"/>
      <c r="F4" s="362"/>
      <c r="G4" s="362"/>
      <c r="H4" s="362"/>
      <c r="I4" s="362"/>
    </row>
    <row r="5" spans="1:9" ht="25.2" customHeight="1" x14ac:dyDescent="0.25">
      <c r="B5" s="362"/>
      <c r="C5" s="362"/>
      <c r="D5" s="362"/>
      <c r="E5" s="362"/>
      <c r="F5" s="362"/>
      <c r="G5" s="362"/>
      <c r="H5" s="362"/>
      <c r="I5" s="362"/>
    </row>
    <row r="6" spans="1:9" x14ac:dyDescent="0.25">
      <c r="A6" s="360"/>
      <c r="B6" s="360"/>
      <c r="C6" s="360"/>
      <c r="D6" s="360"/>
      <c r="E6" s="360"/>
      <c r="F6" s="360"/>
      <c r="G6" s="360"/>
      <c r="H6" s="360"/>
      <c r="I6" s="360"/>
    </row>
    <row r="7" spans="1:9" x14ac:dyDescent="0.25">
      <c r="A7" s="107"/>
      <c r="B7" s="107"/>
      <c r="C7" s="107"/>
      <c r="E7" s="107"/>
      <c r="F7" s="107"/>
      <c r="G7" s="107"/>
      <c r="H7" s="107"/>
      <c r="I7" s="107"/>
    </row>
    <row r="8" spans="1:9" x14ac:dyDescent="0.25">
      <c r="A8" s="107"/>
      <c r="B8" s="107"/>
      <c r="C8" s="107"/>
      <c r="D8" s="107"/>
      <c r="E8" s="107"/>
      <c r="F8" s="107"/>
      <c r="G8" s="107"/>
      <c r="H8" s="107"/>
      <c r="I8" s="107"/>
    </row>
    <row r="9" spans="1:9" ht="15.75" customHeight="1" x14ac:dyDescent="0.25">
      <c r="B9" s="361"/>
      <c r="C9" s="361"/>
      <c r="D9" s="361"/>
      <c r="E9" s="361"/>
      <c r="F9" s="361"/>
      <c r="G9" s="361"/>
      <c r="H9" s="361"/>
    </row>
    <row r="10" spans="1:9" ht="15.75" customHeight="1" x14ac:dyDescent="0.25">
      <c r="B10" s="361"/>
      <c r="C10" s="361"/>
      <c r="D10" s="361"/>
      <c r="E10" s="361"/>
      <c r="F10" s="361"/>
      <c r="G10" s="361"/>
      <c r="H10" s="361"/>
      <c r="I10" s="20"/>
    </row>
    <row r="11" spans="1:9" ht="15.75" customHeight="1" x14ac:dyDescent="0.25">
      <c r="B11" s="361"/>
      <c r="C11" s="361"/>
      <c r="D11" s="361"/>
      <c r="E11" s="361"/>
      <c r="F11" s="361"/>
      <c r="G11" s="361"/>
      <c r="H11" s="361"/>
      <c r="I11" s="20"/>
    </row>
    <row r="12" spans="1:9" ht="15.75" customHeight="1" x14ac:dyDescent="0.25">
      <c r="B12" s="361"/>
      <c r="C12" s="361"/>
      <c r="D12" s="361"/>
      <c r="E12" s="361"/>
      <c r="F12" s="361"/>
      <c r="G12" s="361"/>
      <c r="H12" s="361"/>
      <c r="I12" s="20"/>
    </row>
    <row r="13" spans="1:9" ht="15.75" customHeight="1" x14ac:dyDescent="0.25">
      <c r="B13" s="361"/>
      <c r="C13" s="361"/>
      <c r="D13" s="361"/>
      <c r="E13" s="361"/>
      <c r="F13" s="361"/>
      <c r="G13" s="361"/>
      <c r="H13" s="361"/>
      <c r="I13" s="20"/>
    </row>
    <row r="14" spans="1:9" ht="15.75" customHeight="1" x14ac:dyDescent="0.25">
      <c r="B14" s="361"/>
      <c r="C14" s="361"/>
      <c r="D14" s="361"/>
      <c r="E14" s="361"/>
      <c r="F14" s="361"/>
      <c r="G14" s="361"/>
      <c r="H14" s="361"/>
      <c r="I14" s="20"/>
    </row>
    <row r="15" spans="1:9" ht="15.75" customHeight="1" x14ac:dyDescent="0.25">
      <c r="B15" s="361"/>
      <c r="C15" s="361"/>
      <c r="D15" s="361"/>
      <c r="E15" s="361"/>
      <c r="F15" s="361"/>
      <c r="G15" s="361"/>
      <c r="H15" s="361"/>
    </row>
    <row r="16" spans="1:9" ht="15.75" customHeight="1" x14ac:dyDescent="0.25">
      <c r="B16" s="361"/>
      <c r="C16" s="361"/>
      <c r="D16" s="361"/>
      <c r="E16" s="361"/>
      <c r="F16" s="361"/>
      <c r="G16" s="361"/>
      <c r="H16" s="361"/>
    </row>
    <row r="17" spans="1:9" ht="15.75" customHeight="1" x14ac:dyDescent="0.25">
      <c r="B17" s="108"/>
      <c r="C17" s="108"/>
      <c r="D17" s="108"/>
      <c r="E17" s="108"/>
      <c r="F17" s="108"/>
      <c r="G17" s="108"/>
      <c r="H17" s="108"/>
    </row>
    <row r="18" spans="1:9" ht="15.75" customHeight="1" x14ac:dyDescent="0.25">
      <c r="B18" s="108"/>
      <c r="C18" s="108"/>
      <c r="D18" s="108"/>
      <c r="E18" s="108"/>
      <c r="F18" s="108"/>
      <c r="G18" s="108"/>
      <c r="H18" s="108"/>
    </row>
    <row r="19" spans="1:9" ht="15.75" customHeight="1" x14ac:dyDescent="0.25">
      <c r="B19" s="108"/>
      <c r="C19" s="108"/>
      <c r="D19" s="108"/>
      <c r="E19" s="108"/>
      <c r="F19" s="108"/>
      <c r="G19" s="108"/>
      <c r="H19" s="108"/>
    </row>
    <row r="20" spans="1:9" ht="15.75" customHeight="1" x14ac:dyDescent="0.25">
      <c r="B20" s="108"/>
      <c r="C20" s="108"/>
      <c r="D20" s="108"/>
      <c r="E20" s="108"/>
      <c r="F20" s="108"/>
      <c r="G20" s="108"/>
      <c r="H20" s="108"/>
    </row>
    <row r="21" spans="1:9" ht="15.75" customHeight="1" x14ac:dyDescent="0.25"/>
    <row r="22" spans="1:9" ht="15.75" customHeight="1" x14ac:dyDescent="0.25">
      <c r="B22" s="21"/>
      <c r="C22" s="21"/>
      <c r="D22" s="21"/>
      <c r="E22" s="21"/>
      <c r="F22" s="85"/>
      <c r="G22" s="364" t="s">
        <v>392</v>
      </c>
      <c r="H22" s="364"/>
      <c r="I22" s="364"/>
    </row>
    <row r="23" spans="1:9" ht="15.75" customHeight="1" x14ac:dyDescent="0.25">
      <c r="B23" s="21"/>
      <c r="C23" s="21"/>
      <c r="D23" s="21"/>
      <c r="E23" s="21"/>
      <c r="F23" s="85"/>
      <c r="G23" s="364"/>
      <c r="H23" s="364"/>
      <c r="I23" s="364"/>
    </row>
    <row r="24" spans="1:9" ht="15.75" customHeight="1" x14ac:dyDescent="0.25">
      <c r="B24" s="21"/>
      <c r="C24" s="21"/>
      <c r="D24" s="21"/>
      <c r="E24" s="21"/>
      <c r="F24" s="85"/>
      <c r="G24" s="85"/>
      <c r="H24" s="85"/>
      <c r="I24" s="85"/>
    </row>
    <row r="25" spans="1:9" ht="15.75" customHeight="1" thickBot="1" x14ac:dyDescent="0.3">
      <c r="A25" s="22"/>
      <c r="B25" s="22"/>
      <c r="C25" s="22"/>
      <c r="D25" s="22"/>
      <c r="E25" s="22"/>
      <c r="F25" s="22"/>
      <c r="G25" s="22"/>
      <c r="H25" s="22"/>
      <c r="I25" s="22"/>
    </row>
    <row r="26" spans="1:9" ht="3.75" customHeight="1" thickTop="1" x14ac:dyDescent="0.25"/>
    <row r="27" spans="1:9" ht="15.75" customHeight="1" x14ac:dyDescent="0.25"/>
  </sheetData>
  <mergeCells count="5">
    <mergeCell ref="A6:I6"/>
    <mergeCell ref="B9:H16"/>
    <mergeCell ref="B3:I5"/>
    <mergeCell ref="A2:I2"/>
    <mergeCell ref="G22:I23"/>
  </mergeCells>
  <printOptions horizontalCentered="1" verticalCentered="1"/>
  <pageMargins left="1.3385826771653544" right="0.78740157480314965" top="0.98425196850393704" bottom="0.98425196850393704" header="0" footer="0"/>
  <pageSetup paperSize="9" scale="10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3"/>
  <sheetViews>
    <sheetView showGridLines="0" view="pageBreakPreview" zoomScaleSheetLayoutView="100" workbookViewId="0"/>
  </sheetViews>
  <sheetFormatPr baseColWidth="10" defaultColWidth="11.44140625" defaultRowHeight="13.8" x14ac:dyDescent="0.25"/>
  <cols>
    <col min="1" max="16384" width="11.44140625" style="19"/>
  </cols>
  <sheetData>
    <row r="1" spans="1:9" ht="14.4" thickTop="1" x14ac:dyDescent="0.25">
      <c r="A1" s="18"/>
      <c r="B1" s="18"/>
      <c r="C1" s="18"/>
      <c r="D1" s="18"/>
      <c r="E1" s="18"/>
      <c r="F1" s="18"/>
      <c r="G1" s="18"/>
      <c r="H1" s="18"/>
      <c r="I1" s="18"/>
    </row>
    <row r="2" spans="1:9" x14ac:dyDescent="0.25">
      <c r="B2" s="23"/>
    </row>
    <row r="4" spans="1:9" x14ac:dyDescent="0.25">
      <c r="A4" s="360" t="s">
        <v>42</v>
      </c>
      <c r="B4" s="360"/>
      <c r="C4" s="360"/>
      <c r="D4" s="360"/>
      <c r="E4" s="360"/>
      <c r="F4" s="360"/>
      <c r="G4" s="360"/>
      <c r="H4" s="360"/>
      <c r="I4" s="360"/>
    </row>
    <row r="5" spans="1:9" x14ac:dyDescent="0.25">
      <c r="A5" s="360"/>
      <c r="B5" s="360"/>
      <c r="C5" s="360"/>
      <c r="D5" s="360"/>
      <c r="E5" s="360"/>
      <c r="F5" s="360"/>
      <c r="G5" s="360"/>
      <c r="H5" s="360"/>
      <c r="I5" s="360"/>
    </row>
    <row r="6" spans="1:9" ht="6" customHeight="1" x14ac:dyDescent="0.25">
      <c r="A6" s="107"/>
      <c r="B6" s="107"/>
      <c r="C6" s="107"/>
      <c r="D6" s="107"/>
      <c r="E6" s="107"/>
      <c r="F6" s="107"/>
      <c r="G6" s="107"/>
      <c r="H6" s="107"/>
      <c r="I6" s="107"/>
    </row>
    <row r="7" spans="1:9" ht="21" customHeight="1" x14ac:dyDescent="0.25">
      <c r="A7" s="107"/>
      <c r="B7" s="365" t="s">
        <v>317</v>
      </c>
      <c r="C7" s="365"/>
      <c r="D7" s="365"/>
      <c r="E7" s="365"/>
      <c r="F7" s="365"/>
      <c r="G7" s="365"/>
      <c r="H7" s="365"/>
      <c r="I7" s="107"/>
    </row>
    <row r="8" spans="1:9" ht="21.75" customHeight="1" x14ac:dyDescent="0.25">
      <c r="B8" s="365"/>
      <c r="C8" s="365"/>
      <c r="D8" s="365"/>
      <c r="E8" s="365"/>
      <c r="F8" s="365"/>
      <c r="G8" s="365"/>
      <c r="H8" s="365"/>
    </row>
    <row r="9" spans="1:9" ht="21.75" customHeight="1" x14ac:dyDescent="0.25">
      <c r="B9" s="365"/>
      <c r="C9" s="365"/>
      <c r="D9" s="365"/>
      <c r="E9" s="365"/>
      <c r="F9" s="365"/>
      <c r="G9" s="365"/>
      <c r="H9" s="365"/>
      <c r="I9" s="20"/>
    </row>
    <row r="10" spans="1:9" ht="21.75" customHeight="1" x14ac:dyDescent="0.25">
      <c r="B10" s="365"/>
      <c r="C10" s="365"/>
      <c r="D10" s="365"/>
      <c r="E10" s="365"/>
      <c r="F10" s="365"/>
      <c r="G10" s="365"/>
      <c r="H10" s="365"/>
      <c r="I10" s="20"/>
    </row>
    <row r="11" spans="1:9" ht="21.75" customHeight="1" x14ac:dyDescent="0.25">
      <c r="B11" s="365"/>
      <c r="C11" s="365"/>
      <c r="D11" s="365"/>
      <c r="E11" s="365"/>
      <c r="F11" s="365"/>
      <c r="G11" s="365"/>
      <c r="H11" s="365"/>
      <c r="I11" s="20"/>
    </row>
    <row r="12" spans="1:9" ht="21.75" customHeight="1" x14ac:dyDescent="0.25">
      <c r="B12" s="365"/>
      <c r="C12" s="365"/>
      <c r="D12" s="365"/>
      <c r="E12" s="365"/>
      <c r="F12" s="365"/>
      <c r="G12" s="365"/>
      <c r="H12" s="365"/>
      <c r="I12" s="20"/>
    </row>
    <row r="13" spans="1:9" ht="21.75" customHeight="1" x14ac:dyDescent="0.25">
      <c r="B13" s="365"/>
      <c r="C13" s="365"/>
      <c r="D13" s="365"/>
      <c r="E13" s="365"/>
      <c r="F13" s="365"/>
      <c r="G13" s="365"/>
      <c r="H13" s="365"/>
      <c r="I13" s="20"/>
    </row>
    <row r="14" spans="1:9" ht="21.75" customHeight="1" x14ac:dyDescent="0.25">
      <c r="B14" s="365"/>
      <c r="C14" s="365"/>
      <c r="D14" s="365"/>
      <c r="E14" s="365"/>
      <c r="F14" s="365"/>
      <c r="G14" s="365"/>
      <c r="H14" s="365"/>
      <c r="I14" s="20"/>
    </row>
    <row r="15" spans="1:9" ht="14.4" customHeight="1" x14ac:dyDescent="0.25">
      <c r="B15" s="365"/>
      <c r="C15" s="365"/>
      <c r="D15" s="365"/>
      <c r="E15" s="365"/>
      <c r="F15" s="365"/>
      <c r="G15" s="365"/>
      <c r="H15" s="365"/>
      <c r="I15" s="20"/>
    </row>
    <row r="16" spans="1:9" ht="14.4" customHeight="1" x14ac:dyDescent="0.25">
      <c r="B16" s="365"/>
      <c r="C16" s="365"/>
      <c r="D16" s="365"/>
      <c r="E16" s="365"/>
      <c r="F16" s="365"/>
      <c r="G16" s="365"/>
      <c r="H16" s="365"/>
      <c r="I16" s="20"/>
    </row>
    <row r="17" spans="1:9" ht="14.4" customHeight="1" x14ac:dyDescent="0.25">
      <c r="B17" s="365"/>
      <c r="C17" s="365"/>
      <c r="D17" s="365"/>
      <c r="E17" s="365"/>
      <c r="F17" s="365"/>
      <c r="G17" s="365"/>
      <c r="H17" s="365"/>
      <c r="I17" s="20"/>
    </row>
    <row r="18" spans="1:9" ht="14.4" customHeight="1" x14ac:dyDescent="0.25">
      <c r="B18" s="365"/>
      <c r="C18" s="365"/>
      <c r="D18" s="365"/>
      <c r="E18" s="365"/>
      <c r="F18" s="365"/>
      <c r="G18" s="365"/>
      <c r="H18" s="365"/>
      <c r="I18" s="20"/>
    </row>
    <row r="19" spans="1:9" ht="75" customHeight="1" x14ac:dyDescent="0.25">
      <c r="B19" s="365"/>
      <c r="C19" s="365"/>
      <c r="D19" s="365"/>
      <c r="E19" s="365"/>
      <c r="F19" s="365"/>
      <c r="G19" s="365"/>
      <c r="H19" s="365"/>
    </row>
    <row r="20" spans="1:9" ht="15.75" customHeight="1" x14ac:dyDescent="0.25">
      <c r="B20" s="109"/>
      <c r="C20" s="109"/>
      <c r="D20" s="109"/>
      <c r="E20" s="109"/>
      <c r="F20" s="109"/>
      <c r="G20" s="109"/>
      <c r="H20" s="109"/>
    </row>
    <row r="21" spans="1:9" ht="15.75" customHeight="1" thickBot="1" x14ac:dyDescent="0.3">
      <c r="A21" s="22"/>
      <c r="B21" s="366"/>
      <c r="C21" s="366"/>
      <c r="D21" s="366"/>
      <c r="E21" s="366"/>
      <c r="F21" s="366"/>
      <c r="G21" s="366"/>
      <c r="H21" s="366"/>
      <c r="I21" s="22"/>
    </row>
    <row r="22" spans="1:9" ht="15.75" customHeight="1" thickTop="1" x14ac:dyDescent="0.25"/>
    <row r="23" spans="1:9" ht="15.75" customHeight="1" x14ac:dyDescent="0.25"/>
  </sheetData>
  <mergeCells count="4">
    <mergeCell ref="A5:I5"/>
    <mergeCell ref="B7:H19"/>
    <mergeCell ref="B21:H21"/>
    <mergeCell ref="A4:I4"/>
  </mergeCells>
  <printOptions horizontalCentered="1" verticalCentered="1"/>
  <pageMargins left="1.3385826771653544" right="0.78740157480314965" top="0.98425196850393704" bottom="0.98425196850393704"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4"/>
  <sheetViews>
    <sheetView showGridLines="0" view="pageBreakPreview" zoomScaleSheetLayoutView="100" workbookViewId="0"/>
  </sheetViews>
  <sheetFormatPr baseColWidth="10" defaultRowHeight="13.8" x14ac:dyDescent="0.25"/>
  <cols>
    <col min="1" max="1" width="5.6640625" style="288" customWidth="1"/>
    <col min="2" max="2" width="103.33203125" style="19" customWidth="1"/>
    <col min="3" max="3" width="9.33203125" style="289" customWidth="1"/>
    <col min="4" max="256" width="11.44140625" style="19"/>
    <col min="257" max="257" width="5.6640625" style="19" customWidth="1"/>
    <col min="258" max="258" width="103.33203125" style="19" customWidth="1"/>
    <col min="259" max="259" width="9.33203125" style="19" customWidth="1"/>
    <col min="260" max="512" width="11.44140625" style="19"/>
    <col min="513" max="513" width="5.6640625" style="19" customWidth="1"/>
    <col min="514" max="514" width="103.33203125" style="19" customWidth="1"/>
    <col min="515" max="515" width="9.33203125" style="19" customWidth="1"/>
    <col min="516" max="768" width="11.44140625" style="19"/>
    <col min="769" max="769" width="5.6640625" style="19" customWidth="1"/>
    <col min="770" max="770" width="103.33203125" style="19" customWidth="1"/>
    <col min="771" max="771" width="9.33203125" style="19" customWidth="1"/>
    <col min="772" max="1024" width="11.44140625" style="19"/>
    <col min="1025" max="1025" width="5.6640625" style="19" customWidth="1"/>
    <col min="1026" max="1026" width="103.33203125" style="19" customWidth="1"/>
    <col min="1027" max="1027" width="9.33203125" style="19" customWidth="1"/>
    <col min="1028" max="1280" width="11.44140625" style="19"/>
    <col min="1281" max="1281" width="5.6640625" style="19" customWidth="1"/>
    <col min="1282" max="1282" width="103.33203125" style="19" customWidth="1"/>
    <col min="1283" max="1283" width="9.33203125" style="19" customWidth="1"/>
    <col min="1284" max="1536" width="11.44140625" style="19"/>
    <col min="1537" max="1537" width="5.6640625" style="19" customWidth="1"/>
    <col min="1538" max="1538" width="103.33203125" style="19" customWidth="1"/>
    <col min="1539" max="1539" width="9.33203125" style="19" customWidth="1"/>
    <col min="1540" max="1792" width="11.44140625" style="19"/>
    <col min="1793" max="1793" width="5.6640625" style="19" customWidth="1"/>
    <col min="1794" max="1794" width="103.33203125" style="19" customWidth="1"/>
    <col min="1795" max="1795" width="9.33203125" style="19" customWidth="1"/>
    <col min="1796" max="2048" width="11.44140625" style="19"/>
    <col min="2049" max="2049" width="5.6640625" style="19" customWidth="1"/>
    <col min="2050" max="2050" width="103.33203125" style="19" customWidth="1"/>
    <col min="2051" max="2051" width="9.33203125" style="19" customWidth="1"/>
    <col min="2052" max="2304" width="11.44140625" style="19"/>
    <col min="2305" max="2305" width="5.6640625" style="19" customWidth="1"/>
    <col min="2306" max="2306" width="103.33203125" style="19" customWidth="1"/>
    <col min="2307" max="2307" width="9.33203125" style="19" customWidth="1"/>
    <col min="2308" max="2560" width="11.44140625" style="19"/>
    <col min="2561" max="2561" width="5.6640625" style="19" customWidth="1"/>
    <col min="2562" max="2562" width="103.33203125" style="19" customWidth="1"/>
    <col min="2563" max="2563" width="9.33203125" style="19" customWidth="1"/>
    <col min="2564" max="2816" width="11.44140625" style="19"/>
    <col min="2817" max="2817" width="5.6640625" style="19" customWidth="1"/>
    <col min="2818" max="2818" width="103.33203125" style="19" customWidth="1"/>
    <col min="2819" max="2819" width="9.33203125" style="19" customWidth="1"/>
    <col min="2820" max="3072" width="11.44140625" style="19"/>
    <col min="3073" max="3073" width="5.6640625" style="19" customWidth="1"/>
    <col min="3074" max="3074" width="103.33203125" style="19" customWidth="1"/>
    <col min="3075" max="3075" width="9.33203125" style="19" customWidth="1"/>
    <col min="3076" max="3328" width="11.44140625" style="19"/>
    <col min="3329" max="3329" width="5.6640625" style="19" customWidth="1"/>
    <col min="3330" max="3330" width="103.33203125" style="19" customWidth="1"/>
    <col min="3331" max="3331" width="9.33203125" style="19" customWidth="1"/>
    <col min="3332" max="3584" width="11.44140625" style="19"/>
    <col min="3585" max="3585" width="5.6640625" style="19" customWidth="1"/>
    <col min="3586" max="3586" width="103.33203125" style="19" customWidth="1"/>
    <col min="3587" max="3587" width="9.33203125" style="19" customWidth="1"/>
    <col min="3588" max="3840" width="11.44140625" style="19"/>
    <col min="3841" max="3841" width="5.6640625" style="19" customWidth="1"/>
    <col min="3842" max="3842" width="103.33203125" style="19" customWidth="1"/>
    <col min="3843" max="3843" width="9.33203125" style="19" customWidth="1"/>
    <col min="3844" max="4096" width="11.44140625" style="19"/>
    <col min="4097" max="4097" width="5.6640625" style="19" customWidth="1"/>
    <col min="4098" max="4098" width="103.33203125" style="19" customWidth="1"/>
    <col min="4099" max="4099" width="9.33203125" style="19" customWidth="1"/>
    <col min="4100" max="4352" width="11.44140625" style="19"/>
    <col min="4353" max="4353" width="5.6640625" style="19" customWidth="1"/>
    <col min="4354" max="4354" width="103.33203125" style="19" customWidth="1"/>
    <col min="4355" max="4355" width="9.33203125" style="19" customWidth="1"/>
    <col min="4356" max="4608" width="11.44140625" style="19"/>
    <col min="4609" max="4609" width="5.6640625" style="19" customWidth="1"/>
    <col min="4610" max="4610" width="103.33203125" style="19" customWidth="1"/>
    <col min="4611" max="4611" width="9.33203125" style="19" customWidth="1"/>
    <col min="4612" max="4864" width="11.44140625" style="19"/>
    <col min="4865" max="4865" width="5.6640625" style="19" customWidth="1"/>
    <col min="4866" max="4866" width="103.33203125" style="19" customWidth="1"/>
    <col min="4867" max="4867" width="9.33203125" style="19" customWidth="1"/>
    <col min="4868" max="5120" width="11.44140625" style="19"/>
    <col min="5121" max="5121" width="5.6640625" style="19" customWidth="1"/>
    <col min="5122" max="5122" width="103.33203125" style="19" customWidth="1"/>
    <col min="5123" max="5123" width="9.33203125" style="19" customWidth="1"/>
    <col min="5124" max="5376" width="11.44140625" style="19"/>
    <col min="5377" max="5377" width="5.6640625" style="19" customWidth="1"/>
    <col min="5378" max="5378" width="103.33203125" style="19" customWidth="1"/>
    <col min="5379" max="5379" width="9.33203125" style="19" customWidth="1"/>
    <col min="5380" max="5632" width="11.44140625" style="19"/>
    <col min="5633" max="5633" width="5.6640625" style="19" customWidth="1"/>
    <col min="5634" max="5634" width="103.33203125" style="19" customWidth="1"/>
    <col min="5635" max="5635" width="9.33203125" style="19" customWidth="1"/>
    <col min="5636" max="5888" width="11.44140625" style="19"/>
    <col min="5889" max="5889" width="5.6640625" style="19" customWidth="1"/>
    <col min="5890" max="5890" width="103.33203125" style="19" customWidth="1"/>
    <col min="5891" max="5891" width="9.33203125" style="19" customWidth="1"/>
    <col min="5892" max="6144" width="11.44140625" style="19"/>
    <col min="6145" max="6145" width="5.6640625" style="19" customWidth="1"/>
    <col min="6146" max="6146" width="103.33203125" style="19" customWidth="1"/>
    <col min="6147" max="6147" width="9.33203125" style="19" customWidth="1"/>
    <col min="6148" max="6400" width="11.44140625" style="19"/>
    <col min="6401" max="6401" width="5.6640625" style="19" customWidth="1"/>
    <col min="6402" max="6402" width="103.33203125" style="19" customWidth="1"/>
    <col min="6403" max="6403" width="9.33203125" style="19" customWidth="1"/>
    <col min="6404" max="6656" width="11.44140625" style="19"/>
    <col min="6657" max="6657" width="5.6640625" style="19" customWidth="1"/>
    <col min="6658" max="6658" width="103.33203125" style="19" customWidth="1"/>
    <col min="6659" max="6659" width="9.33203125" style="19" customWidth="1"/>
    <col min="6660" max="6912" width="11.44140625" style="19"/>
    <col min="6913" max="6913" width="5.6640625" style="19" customWidth="1"/>
    <col min="6914" max="6914" width="103.33203125" style="19" customWidth="1"/>
    <col min="6915" max="6915" width="9.33203125" style="19" customWidth="1"/>
    <col min="6916" max="7168" width="11.44140625" style="19"/>
    <col min="7169" max="7169" width="5.6640625" style="19" customWidth="1"/>
    <col min="7170" max="7170" width="103.33203125" style="19" customWidth="1"/>
    <col min="7171" max="7171" width="9.33203125" style="19" customWidth="1"/>
    <col min="7172" max="7424" width="11.44140625" style="19"/>
    <col min="7425" max="7425" width="5.6640625" style="19" customWidth="1"/>
    <col min="7426" max="7426" width="103.33203125" style="19" customWidth="1"/>
    <col min="7427" max="7427" width="9.33203125" style="19" customWidth="1"/>
    <col min="7428" max="7680" width="11.44140625" style="19"/>
    <col min="7681" max="7681" width="5.6640625" style="19" customWidth="1"/>
    <col min="7682" max="7682" width="103.33203125" style="19" customWidth="1"/>
    <col min="7683" max="7683" width="9.33203125" style="19" customWidth="1"/>
    <col min="7684" max="7936" width="11.44140625" style="19"/>
    <col min="7937" max="7937" width="5.6640625" style="19" customWidth="1"/>
    <col min="7938" max="7938" width="103.33203125" style="19" customWidth="1"/>
    <col min="7939" max="7939" width="9.33203125" style="19" customWidth="1"/>
    <col min="7940" max="8192" width="11.44140625" style="19"/>
    <col min="8193" max="8193" width="5.6640625" style="19" customWidth="1"/>
    <col min="8194" max="8194" width="103.33203125" style="19" customWidth="1"/>
    <col min="8195" max="8195" width="9.33203125" style="19" customWidth="1"/>
    <col min="8196" max="8448" width="11.44140625" style="19"/>
    <col min="8449" max="8449" width="5.6640625" style="19" customWidth="1"/>
    <col min="8450" max="8450" width="103.33203125" style="19" customWidth="1"/>
    <col min="8451" max="8451" width="9.33203125" style="19" customWidth="1"/>
    <col min="8452" max="8704" width="11.44140625" style="19"/>
    <col min="8705" max="8705" width="5.6640625" style="19" customWidth="1"/>
    <col min="8706" max="8706" width="103.33203125" style="19" customWidth="1"/>
    <col min="8707" max="8707" width="9.33203125" style="19" customWidth="1"/>
    <col min="8708" max="8960" width="11.44140625" style="19"/>
    <col min="8961" max="8961" width="5.6640625" style="19" customWidth="1"/>
    <col min="8962" max="8962" width="103.33203125" style="19" customWidth="1"/>
    <col min="8963" max="8963" width="9.33203125" style="19" customWidth="1"/>
    <col min="8964" max="9216" width="11.44140625" style="19"/>
    <col min="9217" max="9217" width="5.6640625" style="19" customWidth="1"/>
    <col min="9218" max="9218" width="103.33203125" style="19" customWidth="1"/>
    <col min="9219" max="9219" width="9.33203125" style="19" customWidth="1"/>
    <col min="9220" max="9472" width="11.44140625" style="19"/>
    <col min="9473" max="9473" width="5.6640625" style="19" customWidth="1"/>
    <col min="9474" max="9474" width="103.33203125" style="19" customWidth="1"/>
    <col min="9475" max="9475" width="9.33203125" style="19" customWidth="1"/>
    <col min="9476" max="9728" width="11.44140625" style="19"/>
    <col min="9729" max="9729" width="5.6640625" style="19" customWidth="1"/>
    <col min="9730" max="9730" width="103.33203125" style="19" customWidth="1"/>
    <col min="9731" max="9731" width="9.33203125" style="19" customWidth="1"/>
    <col min="9732" max="9984" width="11.44140625" style="19"/>
    <col min="9985" max="9985" width="5.6640625" style="19" customWidth="1"/>
    <col min="9986" max="9986" width="103.33203125" style="19" customWidth="1"/>
    <col min="9987" max="9987" width="9.33203125" style="19" customWidth="1"/>
    <col min="9988" max="10240" width="11.44140625" style="19"/>
    <col min="10241" max="10241" width="5.6640625" style="19" customWidth="1"/>
    <col min="10242" max="10242" width="103.33203125" style="19" customWidth="1"/>
    <col min="10243" max="10243" width="9.33203125" style="19" customWidth="1"/>
    <col min="10244" max="10496" width="11.44140625" style="19"/>
    <col min="10497" max="10497" width="5.6640625" style="19" customWidth="1"/>
    <col min="10498" max="10498" width="103.33203125" style="19" customWidth="1"/>
    <col min="10499" max="10499" width="9.33203125" style="19" customWidth="1"/>
    <col min="10500" max="10752" width="11.44140625" style="19"/>
    <col min="10753" max="10753" width="5.6640625" style="19" customWidth="1"/>
    <col min="10754" max="10754" width="103.33203125" style="19" customWidth="1"/>
    <col min="10755" max="10755" width="9.33203125" style="19" customWidth="1"/>
    <col min="10756" max="11008" width="11.44140625" style="19"/>
    <col min="11009" max="11009" width="5.6640625" style="19" customWidth="1"/>
    <col min="11010" max="11010" width="103.33203125" style="19" customWidth="1"/>
    <col min="11011" max="11011" width="9.33203125" style="19" customWidth="1"/>
    <col min="11012" max="11264" width="11.44140625" style="19"/>
    <col min="11265" max="11265" width="5.6640625" style="19" customWidth="1"/>
    <col min="11266" max="11266" width="103.33203125" style="19" customWidth="1"/>
    <col min="11267" max="11267" width="9.33203125" style="19" customWidth="1"/>
    <col min="11268" max="11520" width="11.44140625" style="19"/>
    <col min="11521" max="11521" width="5.6640625" style="19" customWidth="1"/>
    <col min="11522" max="11522" width="103.33203125" style="19" customWidth="1"/>
    <col min="11523" max="11523" width="9.33203125" style="19" customWidth="1"/>
    <col min="11524" max="11776" width="11.44140625" style="19"/>
    <col min="11777" max="11777" width="5.6640625" style="19" customWidth="1"/>
    <col min="11778" max="11778" width="103.33203125" style="19" customWidth="1"/>
    <col min="11779" max="11779" width="9.33203125" style="19" customWidth="1"/>
    <col min="11780" max="12032" width="11.44140625" style="19"/>
    <col min="12033" max="12033" width="5.6640625" style="19" customWidth="1"/>
    <col min="12034" max="12034" width="103.33203125" style="19" customWidth="1"/>
    <col min="12035" max="12035" width="9.33203125" style="19" customWidth="1"/>
    <col min="12036" max="12288" width="11.44140625" style="19"/>
    <col min="12289" max="12289" width="5.6640625" style="19" customWidth="1"/>
    <col min="12290" max="12290" width="103.33203125" style="19" customWidth="1"/>
    <col min="12291" max="12291" width="9.33203125" style="19" customWidth="1"/>
    <col min="12292" max="12544" width="11.44140625" style="19"/>
    <col min="12545" max="12545" width="5.6640625" style="19" customWidth="1"/>
    <col min="12546" max="12546" width="103.33203125" style="19" customWidth="1"/>
    <col min="12547" max="12547" width="9.33203125" style="19" customWidth="1"/>
    <col min="12548" max="12800" width="11.44140625" style="19"/>
    <col min="12801" max="12801" width="5.6640625" style="19" customWidth="1"/>
    <col min="12802" max="12802" width="103.33203125" style="19" customWidth="1"/>
    <col min="12803" max="12803" width="9.33203125" style="19" customWidth="1"/>
    <col min="12804" max="13056" width="11.44140625" style="19"/>
    <col min="13057" max="13057" width="5.6640625" style="19" customWidth="1"/>
    <col min="13058" max="13058" width="103.33203125" style="19" customWidth="1"/>
    <col min="13059" max="13059" width="9.33203125" style="19" customWidth="1"/>
    <col min="13060" max="13312" width="11.44140625" style="19"/>
    <col min="13313" max="13313" width="5.6640625" style="19" customWidth="1"/>
    <col min="13314" max="13314" width="103.33203125" style="19" customWidth="1"/>
    <col min="13315" max="13315" width="9.33203125" style="19" customWidth="1"/>
    <col min="13316" max="13568" width="11.44140625" style="19"/>
    <col min="13569" max="13569" width="5.6640625" style="19" customWidth="1"/>
    <col min="13570" max="13570" width="103.33203125" style="19" customWidth="1"/>
    <col min="13571" max="13571" width="9.33203125" style="19" customWidth="1"/>
    <col min="13572" max="13824" width="11.44140625" style="19"/>
    <col min="13825" max="13825" width="5.6640625" style="19" customWidth="1"/>
    <col min="13826" max="13826" width="103.33203125" style="19" customWidth="1"/>
    <col min="13827" max="13827" width="9.33203125" style="19" customWidth="1"/>
    <col min="13828" max="14080" width="11.44140625" style="19"/>
    <col min="14081" max="14081" width="5.6640625" style="19" customWidth="1"/>
    <col min="14082" max="14082" width="103.33203125" style="19" customWidth="1"/>
    <col min="14083" max="14083" width="9.33203125" style="19" customWidth="1"/>
    <col min="14084" max="14336" width="11.44140625" style="19"/>
    <col min="14337" max="14337" width="5.6640625" style="19" customWidth="1"/>
    <col min="14338" max="14338" width="103.33203125" style="19" customWidth="1"/>
    <col min="14339" max="14339" width="9.33203125" style="19" customWidth="1"/>
    <col min="14340" max="14592" width="11.44140625" style="19"/>
    <col min="14593" max="14593" width="5.6640625" style="19" customWidth="1"/>
    <col min="14594" max="14594" width="103.33203125" style="19" customWidth="1"/>
    <col min="14595" max="14595" width="9.33203125" style="19" customWidth="1"/>
    <col min="14596" max="14848" width="11.44140625" style="19"/>
    <col min="14849" max="14849" width="5.6640625" style="19" customWidth="1"/>
    <col min="14850" max="14850" width="103.33203125" style="19" customWidth="1"/>
    <col min="14851" max="14851" width="9.33203125" style="19" customWidth="1"/>
    <col min="14852" max="15104" width="11.44140625" style="19"/>
    <col min="15105" max="15105" width="5.6640625" style="19" customWidth="1"/>
    <col min="15106" max="15106" width="103.33203125" style="19" customWidth="1"/>
    <col min="15107" max="15107" width="9.33203125" style="19" customWidth="1"/>
    <col min="15108" max="15360" width="11.44140625" style="19"/>
    <col min="15361" max="15361" width="5.6640625" style="19" customWidth="1"/>
    <col min="15362" max="15362" width="103.33203125" style="19" customWidth="1"/>
    <col min="15363" max="15363" width="9.33203125" style="19" customWidth="1"/>
    <col min="15364" max="15616" width="11.44140625" style="19"/>
    <col min="15617" max="15617" width="5.6640625" style="19" customWidth="1"/>
    <col min="15618" max="15618" width="103.33203125" style="19" customWidth="1"/>
    <col min="15619" max="15619" width="9.33203125" style="19" customWidth="1"/>
    <col min="15620" max="15872" width="11.44140625" style="19"/>
    <col min="15873" max="15873" width="5.6640625" style="19" customWidth="1"/>
    <col min="15874" max="15874" width="103.33203125" style="19" customWidth="1"/>
    <col min="15875" max="15875" width="9.33203125" style="19" customWidth="1"/>
    <col min="15876" max="16128" width="11.44140625" style="19"/>
    <col min="16129" max="16129" width="5.6640625" style="19" customWidth="1"/>
    <col min="16130" max="16130" width="103.33203125" style="19" customWidth="1"/>
    <col min="16131" max="16131" width="9.33203125" style="19" customWidth="1"/>
    <col min="16132" max="16384" width="11.44140625" style="19"/>
  </cols>
  <sheetData>
    <row r="1" spans="1:3" ht="14.4" thickTop="1" x14ac:dyDescent="0.25">
      <c r="A1" s="24"/>
      <c r="B1" s="18"/>
      <c r="C1" s="286"/>
    </row>
    <row r="2" spans="1:3" ht="4.5" customHeight="1" x14ac:dyDescent="0.25">
      <c r="A2" s="287"/>
      <c r="B2" s="287"/>
      <c r="C2" s="287"/>
    </row>
    <row r="3" spans="1:3" ht="6.75" customHeight="1" x14ac:dyDescent="0.25"/>
    <row r="4" spans="1:3" x14ac:dyDescent="0.25">
      <c r="A4" s="360" t="s">
        <v>325</v>
      </c>
      <c r="B4" s="360"/>
      <c r="C4" s="360"/>
    </row>
    <row r="5" spans="1:3" x14ac:dyDescent="0.25">
      <c r="A5" s="290"/>
      <c r="B5" s="107"/>
      <c r="C5" s="107"/>
    </row>
    <row r="6" spans="1:3" ht="16.2" customHeight="1" x14ac:dyDescent="0.25">
      <c r="A6" s="290"/>
      <c r="B6" s="294" t="s">
        <v>326</v>
      </c>
      <c r="C6" s="291">
        <v>1</v>
      </c>
    </row>
    <row r="7" spans="1:3" ht="16.2" customHeight="1" x14ac:dyDescent="0.25">
      <c r="A7" s="292" t="s">
        <v>88</v>
      </c>
      <c r="B7" s="294" t="s">
        <v>345</v>
      </c>
      <c r="C7" s="291">
        <v>2</v>
      </c>
    </row>
    <row r="8" spans="1:3" ht="16.2" customHeight="1" x14ac:dyDescent="0.25">
      <c r="A8" s="292"/>
      <c r="B8" s="294" t="s">
        <v>254</v>
      </c>
      <c r="C8" s="291">
        <v>3</v>
      </c>
    </row>
    <row r="9" spans="1:3" ht="16.2" customHeight="1" x14ac:dyDescent="0.25">
      <c r="A9" s="292"/>
      <c r="B9" s="294" t="s">
        <v>330</v>
      </c>
      <c r="C9" s="291">
        <v>4</v>
      </c>
    </row>
    <row r="10" spans="1:3" ht="16.2" customHeight="1" x14ac:dyDescent="0.25">
      <c r="A10" s="292"/>
      <c r="B10" s="294" t="s">
        <v>350</v>
      </c>
      <c r="C10" s="291">
        <v>5</v>
      </c>
    </row>
    <row r="11" spans="1:3" ht="16.2" customHeight="1" x14ac:dyDescent="0.25">
      <c r="A11" s="292"/>
      <c r="B11" s="294" t="s">
        <v>327</v>
      </c>
      <c r="C11" s="291">
        <v>6</v>
      </c>
    </row>
    <row r="12" spans="1:3" ht="16.2" customHeight="1" x14ac:dyDescent="0.25">
      <c r="A12" s="292"/>
      <c r="B12" s="294" t="s">
        <v>346</v>
      </c>
      <c r="C12" s="291">
        <v>7</v>
      </c>
    </row>
    <row r="13" spans="1:3" ht="16.2" customHeight="1" x14ac:dyDescent="0.25">
      <c r="A13" s="292"/>
      <c r="B13" s="294" t="s">
        <v>328</v>
      </c>
      <c r="C13" s="291">
        <v>8</v>
      </c>
    </row>
    <row r="14" spans="1:3" ht="16.2" customHeight="1" x14ac:dyDescent="0.25">
      <c r="A14" s="292"/>
      <c r="B14" s="294" t="s">
        <v>329</v>
      </c>
      <c r="C14" s="291">
        <v>9</v>
      </c>
    </row>
    <row r="15" spans="1:3" ht="16.2" customHeight="1" x14ac:dyDescent="0.25">
      <c r="A15" s="292"/>
      <c r="B15" s="294" t="s">
        <v>331</v>
      </c>
      <c r="C15" s="291">
        <v>10</v>
      </c>
    </row>
    <row r="16" spans="1:3" ht="16.2" customHeight="1" x14ac:dyDescent="0.25">
      <c r="A16" s="292"/>
      <c r="B16" s="294" t="s">
        <v>337</v>
      </c>
      <c r="C16" s="291">
        <v>11</v>
      </c>
    </row>
    <row r="17" spans="1:3" ht="16.2" customHeight="1" x14ac:dyDescent="0.25">
      <c r="A17" s="292"/>
      <c r="B17" s="294" t="s">
        <v>338</v>
      </c>
      <c r="C17" s="291">
        <v>12</v>
      </c>
    </row>
    <row r="18" spans="1:3" ht="16.2" customHeight="1" x14ac:dyDescent="0.25">
      <c r="A18" s="292"/>
      <c r="B18" s="294" t="s">
        <v>339</v>
      </c>
      <c r="C18" s="291">
        <v>13</v>
      </c>
    </row>
    <row r="19" spans="1:3" ht="16.2" customHeight="1" x14ac:dyDescent="0.25">
      <c r="A19" s="292"/>
      <c r="B19" s="294" t="s">
        <v>340</v>
      </c>
      <c r="C19" s="291">
        <v>14</v>
      </c>
    </row>
    <row r="20" spans="1:3" ht="16.2" customHeight="1" x14ac:dyDescent="0.25">
      <c r="A20" s="292"/>
      <c r="B20" s="294" t="s">
        <v>341</v>
      </c>
      <c r="C20" s="291">
        <v>15</v>
      </c>
    </row>
    <row r="21" spans="1:3" ht="16.2" customHeight="1" x14ac:dyDescent="0.25">
      <c r="A21" s="292"/>
      <c r="B21" s="294" t="s">
        <v>342</v>
      </c>
      <c r="C21" s="291">
        <v>16</v>
      </c>
    </row>
    <row r="22" spans="1:3" ht="16.2" customHeight="1" x14ac:dyDescent="0.25">
      <c r="A22" s="292"/>
      <c r="B22" s="294" t="s">
        <v>343</v>
      </c>
      <c r="C22" s="291">
        <v>17</v>
      </c>
    </row>
    <row r="23" spans="1:3" ht="16.2" customHeight="1" x14ac:dyDescent="0.25">
      <c r="A23" s="292"/>
      <c r="B23" s="294" t="s">
        <v>347</v>
      </c>
      <c r="C23" s="291">
        <v>18</v>
      </c>
    </row>
    <row r="24" spans="1:3" ht="16.2" customHeight="1" x14ac:dyDescent="0.25">
      <c r="A24" s="292"/>
      <c r="B24" s="294" t="s">
        <v>344</v>
      </c>
      <c r="C24" s="291">
        <v>19</v>
      </c>
    </row>
    <row r="25" spans="1:3" ht="16.2" customHeight="1" x14ac:dyDescent="0.25">
      <c r="A25" s="292"/>
      <c r="B25" s="294" t="s">
        <v>332</v>
      </c>
      <c r="C25" s="291">
        <v>20</v>
      </c>
    </row>
    <row r="26" spans="1:3" ht="16.2" customHeight="1" x14ac:dyDescent="0.25">
      <c r="A26" s="292"/>
      <c r="B26" s="294" t="s">
        <v>336</v>
      </c>
      <c r="C26" s="291">
        <v>21</v>
      </c>
    </row>
    <row r="27" spans="1:3" ht="16.2" customHeight="1" x14ac:dyDescent="0.25">
      <c r="A27" s="292"/>
      <c r="B27" s="294" t="s">
        <v>333</v>
      </c>
      <c r="C27" s="291">
        <v>22</v>
      </c>
    </row>
    <row r="28" spans="1:3" ht="16.2" customHeight="1" x14ac:dyDescent="0.25">
      <c r="A28" s="292"/>
      <c r="B28" s="294" t="s">
        <v>334</v>
      </c>
      <c r="C28" s="291">
        <v>23</v>
      </c>
    </row>
    <row r="29" spans="1:3" ht="16.2" customHeight="1" x14ac:dyDescent="0.25">
      <c r="A29" s="292"/>
      <c r="B29" s="294" t="s">
        <v>349</v>
      </c>
      <c r="C29" s="291">
        <v>24</v>
      </c>
    </row>
    <row r="30" spans="1:3" ht="20.25" customHeight="1" x14ac:dyDescent="0.25">
      <c r="A30" s="292"/>
      <c r="B30" s="294" t="s">
        <v>348</v>
      </c>
      <c r="C30" s="291">
        <v>25</v>
      </c>
    </row>
    <row r="31" spans="1:3" ht="18" customHeight="1" x14ac:dyDescent="0.25">
      <c r="A31" s="293"/>
      <c r="B31" s="295" t="s">
        <v>335</v>
      </c>
      <c r="C31" s="291">
        <v>26</v>
      </c>
    </row>
    <row r="32" spans="1:3" ht="16.2" customHeight="1" x14ac:dyDescent="0.25">
      <c r="A32" s="293"/>
      <c r="B32" s="295"/>
      <c r="C32" s="291"/>
    </row>
    <row r="33" ht="15.75" customHeight="1" x14ac:dyDescent="0.25"/>
    <row r="34" ht="15.75" customHeight="1" x14ac:dyDescent="0.25"/>
  </sheetData>
  <mergeCells count="1">
    <mergeCell ref="A4:C4"/>
  </mergeCells>
  <hyperlinks>
    <hyperlink ref="B6" location="'Programas de Gobierno'!A1" display="'Programas de Gobierno'!A1" xr:uid="{00000000-0004-0000-0200-000000000000}"/>
    <hyperlink ref="B7" location="'Prog. Garantías - Reprogramados'!A1" display="'Prog. Garantías - Reprogramados'!A1" xr:uid="{00000000-0004-0000-0200-000001000000}"/>
    <hyperlink ref="B8" location="'Medidas SBS - Reprogramaciones'!A1" display="'Medidas SBS - Reprogramaciones'!A1" xr:uid="{00000000-0004-0000-0200-000002000000}"/>
    <hyperlink ref="B9" location="'Gráficos Programas'!A1" display="'Gráficos Programas'!A1" xr:uid="{00000000-0004-0000-0200-000003000000}"/>
    <hyperlink ref="B10" location="'Gráficos por Programa'!A1" display="'Gráficos por Programa'!A1" xr:uid="{00000000-0004-0000-0200-000004000000}"/>
    <hyperlink ref="B11" location="'Gráficos Cartera Reprogramada'!A1" display="'Gráficos Cartera Reprogramada'!A1" xr:uid="{00000000-0004-0000-0200-000005000000}"/>
    <hyperlink ref="B12" location="'Gráficos Deudores Reprogramados'!A1" display="'Gráficos Deudores Reprogramados'!A1" xr:uid="{00000000-0004-0000-0200-000006000000}"/>
    <hyperlink ref="B13" location="'Saldos - Reactiva'!A1" display="'Saldos - Reactiva'!A1" xr:uid="{00000000-0004-0000-0200-000007000000}"/>
    <hyperlink ref="B14" location="'Deudores - Reactiva'!A1" display="'Deudores - Reactiva'!A1" xr:uid="{00000000-0004-0000-0200-000008000000}"/>
    <hyperlink ref="B15" location="'SE - Reactiva'!A1" display="'SE - Reactiva'!A1" xr:uid="{00000000-0004-0000-0200-000009000000}"/>
    <hyperlink ref="B16" location="'Saldos y Deudores - FAE MYPE 1'!A1" display="'Saldos y Deudores - FAE MYPE 1'!A1" xr:uid="{00000000-0004-0000-0200-00000A000000}"/>
    <hyperlink ref="B17" location="'SE - FAE MYPE 1'!A1" display="'SE - FAE MYPE 1'!A1" xr:uid="{00000000-0004-0000-0200-00000B000000}"/>
    <hyperlink ref="B18" location="'Saldos y Deudores - FAE MYPE 2'!A1" display="'Saldos y Deudores - FAE MYPE 2'!A1" xr:uid="{00000000-0004-0000-0200-00000C000000}"/>
    <hyperlink ref="B19" location="'SE - FAE MYPE 2'!A1" display="'SE - FAE MYPE 2'!A1" xr:uid="{00000000-0004-0000-0200-00000D000000}"/>
    <hyperlink ref="B20" location="'Saldos y Deudores - FAE Turismo'!A1" display="'Saldos y Deudores - FAE Turismo'!A1" xr:uid="{00000000-0004-0000-0200-00000E000000}"/>
    <hyperlink ref="B21" location="'Saldos y Deudores - FAE Agro'!A1" display="'Saldos y Deudores - FAE Agro'!A1" xr:uid="{00000000-0004-0000-0200-00000F000000}"/>
    <hyperlink ref="B22" location="'Saldos y Deudores - PAE MYPE'!A1" display="'Saldos y Deudores - PAE MYPE'!A1" xr:uid="{00000000-0004-0000-0200-000010000000}"/>
    <hyperlink ref="B23" location="'SE - PAE MYPE'!A1" display="'SE - PAE MYPE'!A1" xr:uid="{00000000-0004-0000-0200-000011000000}"/>
    <hyperlink ref="B24" location="'Saldo y Deudores - FAE TEXCO'!A1" display="'Saldo y Deudores - FAE TEXCO'!A1" xr:uid="{00000000-0004-0000-0200-000012000000}"/>
    <hyperlink ref="B25" location="'Saldos y Deudores - IMPULSO'!A1" display="'Saldos y Deudores - IMPULSO'!A1" xr:uid="{00000000-0004-0000-0200-000013000000}"/>
    <hyperlink ref="B26" location="'SE - IMPULSO'!A1" display="'SE - IMPULSO'!A1" xr:uid="{00000000-0004-0000-0200-000014000000}"/>
    <hyperlink ref="B27" location="'Saldos - Reprogramados'!A1" display="'Saldos - Reprogramados'!A1" xr:uid="{00000000-0004-0000-0200-000015000000}"/>
    <hyperlink ref="B28" location="'Saldos - Reprogramados (part)'!A1" display="'Saldos - Reprogramados (part)'!A1" xr:uid="{00000000-0004-0000-0200-000016000000}"/>
    <hyperlink ref="B29" location="'Deudores - Reprogramados'!A1" display="'Deudores - Reprogramados'!A1" xr:uid="{00000000-0004-0000-0200-000017000000}"/>
    <hyperlink ref="B30" location="'Deudores - Reprogramados (Part)'!A1" display="'Deudores - Reprogramados (Part)'!A1" xr:uid="{00000000-0004-0000-0200-000018000000}"/>
    <hyperlink ref="B31" location="'SE - Reprogramados'!A1" display="'SE - Reprogramados'!A1" xr:uid="{00000000-0004-0000-0200-000019000000}"/>
  </hyperlinks>
  <printOptions horizontalCentered="1" verticalCentered="1"/>
  <pageMargins left="1.3474015748031496" right="0.78740157480314965" top="0.85" bottom="0.53" header="0" footer="0"/>
  <pageSetup paperSize="9" scale="84"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3"/>
  <sheetViews>
    <sheetView showGridLines="0" view="pageBreakPreview" zoomScale="86" zoomScaleNormal="90" zoomScaleSheetLayoutView="86" workbookViewId="0">
      <pane xSplit="2" ySplit="2" topLeftCell="C3" activePane="bottomRight" state="frozen"/>
      <selection sqref="A1:I1"/>
      <selection pane="topRight" sqref="A1:I1"/>
      <selection pane="bottomLeft" sqref="A1:I1"/>
      <selection pane="bottomRight" activeCell="C3" sqref="C3:D3"/>
    </sheetView>
  </sheetViews>
  <sheetFormatPr baseColWidth="10" defaultColWidth="9.109375" defaultRowHeight="13.8" x14ac:dyDescent="0.25"/>
  <cols>
    <col min="1" max="1" width="2.88671875" style="159" customWidth="1"/>
    <col min="2" max="2" width="15.33203125" style="159" customWidth="1"/>
    <col min="3" max="3" width="54.109375" style="159" customWidth="1"/>
    <col min="4" max="4" width="57.5546875" style="159" customWidth="1"/>
    <col min="5" max="6" width="53" style="159" customWidth="1"/>
    <col min="7" max="7" width="57.5546875" style="159" customWidth="1"/>
    <col min="8" max="8" width="52.109375" style="159" customWidth="1"/>
    <col min="9" max="9" width="59.44140625" style="159" customWidth="1"/>
    <col min="10" max="10" width="59.44140625" style="172" customWidth="1"/>
    <col min="11" max="11" width="52.6640625" style="159" customWidth="1"/>
    <col min="12" max="13" width="64.44140625" style="172" customWidth="1"/>
    <col min="14" max="14" width="50.6640625" style="172" customWidth="1"/>
    <col min="15" max="19" width="9.109375" style="159"/>
    <col min="20" max="22" width="8.33203125" style="159" customWidth="1"/>
    <col min="23" max="24" width="7.6640625" style="159" customWidth="1"/>
    <col min="25" max="16384" width="9.109375" style="159"/>
  </cols>
  <sheetData>
    <row r="1" spans="1:14" ht="14.4" thickTop="1" x14ac:dyDescent="0.25">
      <c r="A1" s="158"/>
      <c r="B1" s="158"/>
      <c r="C1" s="158"/>
      <c r="D1" s="158"/>
      <c r="E1" s="158"/>
      <c r="F1" s="158"/>
      <c r="G1" s="158"/>
      <c r="H1" s="158"/>
      <c r="I1" s="158"/>
      <c r="J1" s="169"/>
    </row>
    <row r="2" spans="1:14" x14ac:dyDescent="0.25">
      <c r="C2" s="377" t="s">
        <v>99</v>
      </c>
      <c r="D2" s="378"/>
      <c r="E2" s="138" t="s">
        <v>68</v>
      </c>
      <c r="F2" s="138" t="s">
        <v>69</v>
      </c>
      <c r="G2" s="367" t="s">
        <v>123</v>
      </c>
      <c r="H2" s="368"/>
      <c r="I2" s="138" t="s">
        <v>124</v>
      </c>
      <c r="J2" s="170" t="s">
        <v>146</v>
      </c>
      <c r="K2" s="170" t="s">
        <v>242</v>
      </c>
      <c r="L2" s="405" t="s">
        <v>262</v>
      </c>
      <c r="M2" s="406"/>
      <c r="N2" s="407"/>
    </row>
    <row r="3" spans="1:14" ht="295.2" customHeight="1" x14ac:dyDescent="0.25">
      <c r="B3" s="160" t="s">
        <v>136</v>
      </c>
      <c r="C3" s="379" t="s">
        <v>157</v>
      </c>
      <c r="D3" s="380"/>
      <c r="E3" s="381" t="s">
        <v>158</v>
      </c>
      <c r="F3" s="380"/>
      <c r="G3" s="167" t="s">
        <v>227</v>
      </c>
      <c r="H3" s="167" t="s">
        <v>233</v>
      </c>
      <c r="I3" s="167" t="s">
        <v>192</v>
      </c>
      <c r="J3" s="167" t="s">
        <v>197</v>
      </c>
      <c r="K3" s="167" t="s">
        <v>247</v>
      </c>
      <c r="L3" s="274" t="s">
        <v>389</v>
      </c>
      <c r="M3" s="274" t="s">
        <v>307</v>
      </c>
      <c r="N3" s="274" t="s">
        <v>315</v>
      </c>
    </row>
    <row r="4" spans="1:14" ht="183.75" customHeight="1" x14ac:dyDescent="0.25">
      <c r="B4" s="161" t="s">
        <v>137</v>
      </c>
      <c r="C4" s="162" t="s">
        <v>204</v>
      </c>
      <c r="D4" s="162" t="s">
        <v>205</v>
      </c>
      <c r="E4" s="162" t="s">
        <v>159</v>
      </c>
      <c r="F4" s="130" t="s">
        <v>130</v>
      </c>
      <c r="G4" s="208" t="s">
        <v>228</v>
      </c>
      <c r="H4" s="208" t="s">
        <v>229</v>
      </c>
      <c r="I4" s="130" t="s">
        <v>129</v>
      </c>
      <c r="J4" s="167" t="s">
        <v>147</v>
      </c>
      <c r="K4" s="167" t="s">
        <v>243</v>
      </c>
      <c r="L4" s="167" t="s">
        <v>300</v>
      </c>
      <c r="M4" s="275" t="s">
        <v>306</v>
      </c>
      <c r="N4" s="275" t="s">
        <v>313</v>
      </c>
    </row>
    <row r="5" spans="1:14" ht="68.25" customHeight="1" x14ac:dyDescent="0.25">
      <c r="B5" s="163" t="s">
        <v>71</v>
      </c>
      <c r="C5" s="381" t="s">
        <v>160</v>
      </c>
      <c r="D5" s="382"/>
      <c r="E5" s="130" t="s">
        <v>98</v>
      </c>
      <c r="F5" s="130" t="s">
        <v>97</v>
      </c>
      <c r="G5" s="369" t="s">
        <v>125</v>
      </c>
      <c r="H5" s="370"/>
      <c r="I5" s="130" t="s">
        <v>125</v>
      </c>
      <c r="J5" s="167" t="s">
        <v>149</v>
      </c>
      <c r="K5" s="130" t="s">
        <v>125</v>
      </c>
      <c r="L5" s="408" t="s">
        <v>283</v>
      </c>
      <c r="M5" s="409"/>
      <c r="N5" s="410"/>
    </row>
    <row r="6" spans="1:14" s="172" customFormat="1" ht="66" customHeight="1" x14ac:dyDescent="0.25">
      <c r="B6" s="189" t="s">
        <v>171</v>
      </c>
      <c r="C6" s="381" t="s">
        <v>73</v>
      </c>
      <c r="D6" s="382"/>
      <c r="E6" s="162" t="s">
        <v>74</v>
      </c>
      <c r="F6" s="162" t="s">
        <v>75</v>
      </c>
      <c r="G6" s="209" t="s">
        <v>198</v>
      </c>
      <c r="H6" s="209" t="s">
        <v>230</v>
      </c>
      <c r="I6" s="162" t="s">
        <v>126</v>
      </c>
      <c r="J6" s="167" t="s">
        <v>75</v>
      </c>
      <c r="K6" s="167" t="s">
        <v>244</v>
      </c>
      <c r="L6" s="411" t="s">
        <v>263</v>
      </c>
      <c r="M6" s="412"/>
      <c r="N6" s="413"/>
    </row>
    <row r="7" spans="1:14" ht="128.85" customHeight="1" x14ac:dyDescent="0.25">
      <c r="B7" s="160" t="s">
        <v>138</v>
      </c>
      <c r="C7" s="130" t="s">
        <v>203</v>
      </c>
      <c r="D7" s="130" t="s">
        <v>206</v>
      </c>
      <c r="E7" s="130" t="s">
        <v>77</v>
      </c>
      <c r="F7" s="130"/>
      <c r="G7" s="371" t="s">
        <v>77</v>
      </c>
      <c r="H7" s="372"/>
      <c r="I7" s="131" t="s">
        <v>77</v>
      </c>
      <c r="J7" s="167" t="s">
        <v>77</v>
      </c>
      <c r="K7" s="167" t="s">
        <v>245</v>
      </c>
      <c r="L7" s="276" t="s">
        <v>264</v>
      </c>
      <c r="M7" s="276" t="s">
        <v>308</v>
      </c>
      <c r="N7" s="276" t="s">
        <v>312</v>
      </c>
    </row>
    <row r="8" spans="1:14" ht="333.75" customHeight="1" x14ac:dyDescent="0.25">
      <c r="B8" s="163" t="s">
        <v>96</v>
      </c>
      <c r="C8" s="165" t="s">
        <v>166</v>
      </c>
      <c r="D8" s="132" t="s">
        <v>169</v>
      </c>
      <c r="E8" s="132" t="s">
        <v>95</v>
      </c>
      <c r="F8" s="132" t="s">
        <v>167</v>
      </c>
      <c r="G8" s="373" t="s">
        <v>235</v>
      </c>
      <c r="H8" s="374"/>
      <c r="I8" s="132" t="s">
        <v>168</v>
      </c>
      <c r="J8" s="168" t="s">
        <v>148</v>
      </c>
      <c r="K8" s="168" t="s">
        <v>248</v>
      </c>
      <c r="L8" s="402" t="s">
        <v>266</v>
      </c>
      <c r="M8" s="403"/>
      <c r="N8" s="404"/>
    </row>
    <row r="9" spans="1:14" ht="165" customHeight="1" x14ac:dyDescent="0.25">
      <c r="B9" s="164" t="s">
        <v>78</v>
      </c>
      <c r="C9" s="199" t="s">
        <v>237</v>
      </c>
      <c r="D9" s="133" t="s">
        <v>165</v>
      </c>
      <c r="E9" s="199" t="s">
        <v>199</v>
      </c>
      <c r="F9" s="199" t="s">
        <v>164</v>
      </c>
      <c r="G9" s="375" t="s">
        <v>231</v>
      </c>
      <c r="H9" s="376"/>
      <c r="I9" s="199" t="s">
        <v>200</v>
      </c>
      <c r="J9" s="171" t="s">
        <v>201</v>
      </c>
      <c r="K9" s="171" t="s">
        <v>246</v>
      </c>
      <c r="L9" s="277" t="s">
        <v>384</v>
      </c>
      <c r="M9" s="277" t="s">
        <v>305</v>
      </c>
      <c r="N9" s="277" t="s">
        <v>388</v>
      </c>
    </row>
    <row r="10" spans="1:14" ht="118.5" customHeight="1" x14ac:dyDescent="0.25">
      <c r="B10" s="190" t="s">
        <v>163</v>
      </c>
      <c r="C10" s="386" t="s">
        <v>170</v>
      </c>
      <c r="D10" s="387"/>
      <c r="E10" s="388" t="s">
        <v>232</v>
      </c>
      <c r="F10" s="389"/>
      <c r="G10" s="210"/>
      <c r="H10" s="210"/>
      <c r="I10" s="191"/>
      <c r="J10" s="192"/>
      <c r="K10" s="192"/>
      <c r="L10" s="192"/>
      <c r="M10" s="192"/>
      <c r="N10" s="192"/>
    </row>
    <row r="11" spans="1:14" ht="82.5" customHeight="1" x14ac:dyDescent="0.25">
      <c r="B11" s="190" t="s">
        <v>172</v>
      </c>
      <c r="C11" s="390" t="s">
        <v>386</v>
      </c>
      <c r="D11" s="387"/>
      <c r="E11" s="386" t="s">
        <v>194</v>
      </c>
      <c r="F11" s="387"/>
      <c r="G11" s="375" t="s">
        <v>234</v>
      </c>
      <c r="H11" s="376"/>
      <c r="I11" s="199" t="s">
        <v>195</v>
      </c>
      <c r="J11" s="199" t="s">
        <v>196</v>
      </c>
      <c r="K11" s="199" t="s">
        <v>299</v>
      </c>
      <c r="L11" s="391" t="s">
        <v>387</v>
      </c>
      <c r="M11" s="392"/>
      <c r="N11" s="393"/>
    </row>
    <row r="12" spans="1:14" ht="130.19999999999999" customHeight="1" x14ac:dyDescent="0.25">
      <c r="B12" s="211" t="s">
        <v>250</v>
      </c>
      <c r="C12" s="385" t="s">
        <v>385</v>
      </c>
      <c r="D12" s="370"/>
      <c r="G12" s="379" t="s">
        <v>390</v>
      </c>
      <c r="H12" s="380"/>
    </row>
    <row r="18" ht="22.5" customHeight="1" x14ac:dyDescent="0.25"/>
    <row r="38" spans="20:24" ht="15.6" x14ac:dyDescent="0.3">
      <c r="T38" s="383" t="s">
        <v>302</v>
      </c>
      <c r="U38" s="417"/>
      <c r="V38" s="384"/>
      <c r="W38" s="383" t="s">
        <v>301</v>
      </c>
      <c r="X38" s="384"/>
    </row>
    <row r="39" spans="20:24" x14ac:dyDescent="0.25">
      <c r="T39" s="414" t="s">
        <v>303</v>
      </c>
      <c r="U39" s="415"/>
      <c r="V39" s="416"/>
      <c r="W39" s="394">
        <v>0.8</v>
      </c>
      <c r="X39" s="395"/>
    </row>
    <row r="40" spans="20:24" x14ac:dyDescent="0.25">
      <c r="T40" s="396" t="s">
        <v>304</v>
      </c>
      <c r="U40" s="397"/>
      <c r="V40" s="398"/>
      <c r="W40" s="399">
        <v>0.7</v>
      </c>
      <c r="X40" s="400"/>
    </row>
    <row r="43" spans="20:24" x14ac:dyDescent="0.25">
      <c r="T43" s="401"/>
      <c r="U43" s="401"/>
      <c r="V43" s="401"/>
      <c r="W43" s="401"/>
      <c r="X43" s="401"/>
    </row>
  </sheetData>
  <mergeCells count="30">
    <mergeCell ref="L8:N8"/>
    <mergeCell ref="L2:N2"/>
    <mergeCell ref="L5:N5"/>
    <mergeCell ref="L6:N6"/>
    <mergeCell ref="T39:V39"/>
    <mergeCell ref="T38:V38"/>
    <mergeCell ref="W39:X39"/>
    <mergeCell ref="T40:V40"/>
    <mergeCell ref="W40:X40"/>
    <mergeCell ref="T43:V43"/>
    <mergeCell ref="W43:X43"/>
    <mergeCell ref="W38:X38"/>
    <mergeCell ref="G12:H12"/>
    <mergeCell ref="C12:D12"/>
    <mergeCell ref="C10:D10"/>
    <mergeCell ref="E10:F10"/>
    <mergeCell ref="C11:D11"/>
    <mergeCell ref="E11:F11"/>
    <mergeCell ref="G11:H11"/>
    <mergeCell ref="L11:N11"/>
    <mergeCell ref="C2:D2"/>
    <mergeCell ref="C3:D3"/>
    <mergeCell ref="E3:F3"/>
    <mergeCell ref="C5:D5"/>
    <mergeCell ref="C6:D6"/>
    <mergeCell ref="G2:H2"/>
    <mergeCell ref="G5:H5"/>
    <mergeCell ref="G7:H7"/>
    <mergeCell ref="G8:H8"/>
    <mergeCell ref="G9:H9"/>
  </mergeCells>
  <printOptions horizontalCentered="1" verticalCentered="1"/>
  <pageMargins left="1.3385826771653544" right="0.78740157480314965" top="0.98425196850393704" bottom="0.98425196850393704" header="0" footer="0"/>
  <pageSetup paperSize="9" scale="1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0"/>
  <sheetViews>
    <sheetView view="pageBreakPreview" zoomScale="86" zoomScaleNormal="100" zoomScaleSheetLayoutView="86" workbookViewId="0"/>
  </sheetViews>
  <sheetFormatPr baseColWidth="10" defaultRowHeight="14.4" x14ac:dyDescent="0.3"/>
  <cols>
    <col min="1" max="1" width="6.6640625" customWidth="1"/>
    <col min="2" max="2" width="24.6640625" customWidth="1"/>
    <col min="3" max="3" width="98.6640625" customWidth="1"/>
  </cols>
  <sheetData>
    <row r="2" spans="2:3" x14ac:dyDescent="0.3">
      <c r="C2" s="138" t="s">
        <v>135</v>
      </c>
    </row>
    <row r="3" spans="2:3" ht="99" customHeight="1" x14ac:dyDescent="0.3">
      <c r="B3" s="75" t="s">
        <v>70</v>
      </c>
      <c r="C3" s="139" t="s">
        <v>161</v>
      </c>
    </row>
    <row r="4" spans="2:3" ht="105" customHeight="1" x14ac:dyDescent="0.3">
      <c r="B4" s="112" t="s">
        <v>139</v>
      </c>
      <c r="C4" s="140" t="s">
        <v>140</v>
      </c>
    </row>
    <row r="5" spans="2:3" ht="122.25" customHeight="1" x14ac:dyDescent="0.3">
      <c r="B5" s="76" t="s">
        <v>141</v>
      </c>
      <c r="C5" s="140" t="s">
        <v>142</v>
      </c>
    </row>
    <row r="6" spans="2:3" ht="54.75" customHeight="1" x14ac:dyDescent="0.3">
      <c r="B6" s="75" t="s">
        <v>72</v>
      </c>
      <c r="C6" s="140" t="s">
        <v>143</v>
      </c>
    </row>
    <row r="7" spans="2:3" ht="292.2" customHeight="1" x14ac:dyDescent="0.3">
      <c r="B7" s="75" t="s">
        <v>76</v>
      </c>
      <c r="C7" s="140" t="s">
        <v>202</v>
      </c>
    </row>
    <row r="8" spans="2:3" ht="165.75" customHeight="1" x14ac:dyDescent="0.3">
      <c r="B8" s="77" t="s">
        <v>96</v>
      </c>
      <c r="C8" s="141" t="s">
        <v>162</v>
      </c>
    </row>
    <row r="9" spans="2:3" ht="41.4" x14ac:dyDescent="0.3">
      <c r="B9" s="75" t="s">
        <v>78</v>
      </c>
      <c r="C9" s="141" t="s">
        <v>144</v>
      </c>
    </row>
    <row r="10" spans="2:3" ht="48" customHeight="1" x14ac:dyDescent="0.3">
      <c r="B10" s="163" t="s">
        <v>172</v>
      </c>
      <c r="C10" s="202" t="s">
        <v>207</v>
      </c>
    </row>
  </sheetData>
  <pageMargins left="0.7" right="0.7" top="0.75" bottom="0.75" header="0.3" footer="0.3"/>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21"/>
  <sheetViews>
    <sheetView showGridLines="0" view="pageBreakPreview" zoomScale="86" zoomScaleNormal="100" zoomScaleSheetLayoutView="86" workbookViewId="0"/>
  </sheetViews>
  <sheetFormatPr baseColWidth="10" defaultColWidth="10.88671875" defaultRowHeight="13.8" x14ac:dyDescent="0.25"/>
  <cols>
    <col min="1" max="1" width="2.88671875" style="25" customWidth="1"/>
    <col min="2" max="2" width="27" style="25" customWidth="1"/>
    <col min="3" max="3" width="16.5546875" style="25" customWidth="1"/>
    <col min="4" max="4" width="15.88671875" style="25" customWidth="1"/>
    <col min="5" max="6" width="16.109375" style="25" customWidth="1"/>
    <col min="7" max="7" width="16.44140625" style="25" customWidth="1"/>
    <col min="8" max="8" width="16.109375" style="25" customWidth="1"/>
    <col min="9" max="9" width="16" style="25" customWidth="1"/>
    <col min="10" max="10" width="16.109375" style="25" customWidth="1"/>
    <col min="11" max="11" width="2.88671875" style="25" customWidth="1"/>
    <col min="12" max="17" width="10.88671875" style="25"/>
    <col min="18" max="18" width="32.88671875" style="25" customWidth="1"/>
    <col min="19" max="248" width="10.88671875" style="25"/>
    <col min="249" max="249" width="27" style="25" customWidth="1"/>
    <col min="250" max="504" width="10.88671875" style="25"/>
    <col min="505" max="505" width="27" style="25" customWidth="1"/>
    <col min="506" max="760" width="10.88671875" style="25"/>
    <col min="761" max="761" width="27" style="25" customWidth="1"/>
    <col min="762" max="1016" width="10.88671875" style="25"/>
    <col min="1017" max="1017" width="27" style="25" customWidth="1"/>
    <col min="1018" max="1272" width="10.88671875" style="25"/>
    <col min="1273" max="1273" width="27" style="25" customWidth="1"/>
    <col min="1274" max="1528" width="10.88671875" style="25"/>
    <col min="1529" max="1529" width="27" style="25" customWidth="1"/>
    <col min="1530" max="1784" width="10.88671875" style="25"/>
    <col min="1785" max="1785" width="27" style="25" customWidth="1"/>
    <col min="1786" max="2040" width="10.88671875" style="25"/>
    <col min="2041" max="2041" width="27" style="25" customWidth="1"/>
    <col min="2042" max="2296" width="10.88671875" style="25"/>
    <col min="2297" max="2297" width="27" style="25" customWidth="1"/>
    <col min="2298" max="2552" width="10.88671875" style="25"/>
    <col min="2553" max="2553" width="27" style="25" customWidth="1"/>
    <col min="2554" max="2808" width="10.88671875" style="25"/>
    <col min="2809" max="2809" width="27" style="25" customWidth="1"/>
    <col min="2810" max="3064" width="10.88671875" style="25"/>
    <col min="3065" max="3065" width="27" style="25" customWidth="1"/>
    <col min="3066" max="3320" width="10.88671875" style="25"/>
    <col min="3321" max="3321" width="27" style="25" customWidth="1"/>
    <col min="3322" max="3576" width="10.88671875" style="25"/>
    <col min="3577" max="3577" width="27" style="25" customWidth="1"/>
    <col min="3578" max="3832" width="10.88671875" style="25"/>
    <col min="3833" max="3833" width="27" style="25" customWidth="1"/>
    <col min="3834" max="4088" width="10.88671875" style="25"/>
    <col min="4089" max="4089" width="27" style="25" customWidth="1"/>
    <col min="4090" max="4344" width="10.88671875" style="25"/>
    <col min="4345" max="4345" width="27" style="25" customWidth="1"/>
    <col min="4346" max="4600" width="10.88671875" style="25"/>
    <col min="4601" max="4601" width="27" style="25" customWidth="1"/>
    <col min="4602" max="4856" width="10.88671875" style="25"/>
    <col min="4857" max="4857" width="27" style="25" customWidth="1"/>
    <col min="4858" max="5112" width="10.88671875" style="25"/>
    <col min="5113" max="5113" width="27" style="25" customWidth="1"/>
    <col min="5114" max="5368" width="10.88671875" style="25"/>
    <col min="5369" max="5369" width="27" style="25" customWidth="1"/>
    <col min="5370" max="5624" width="10.88671875" style="25"/>
    <col min="5625" max="5625" width="27" style="25" customWidth="1"/>
    <col min="5626" max="5880" width="10.88671875" style="25"/>
    <col min="5881" max="5881" width="27" style="25" customWidth="1"/>
    <col min="5882" max="6136" width="10.88671875" style="25"/>
    <col min="6137" max="6137" width="27" style="25" customWidth="1"/>
    <col min="6138" max="6392" width="10.88671875" style="25"/>
    <col min="6393" max="6393" width="27" style="25" customWidth="1"/>
    <col min="6394" max="6648" width="10.88671875" style="25"/>
    <col min="6649" max="6649" width="27" style="25" customWidth="1"/>
    <col min="6650" max="6904" width="10.88671875" style="25"/>
    <col min="6905" max="6905" width="27" style="25" customWidth="1"/>
    <col min="6906" max="7160" width="10.88671875" style="25"/>
    <col min="7161" max="7161" width="27" style="25" customWidth="1"/>
    <col min="7162" max="7416" width="10.88671875" style="25"/>
    <col min="7417" max="7417" width="27" style="25" customWidth="1"/>
    <col min="7418" max="7672" width="10.88671875" style="25"/>
    <col min="7673" max="7673" width="27" style="25" customWidth="1"/>
    <col min="7674" max="7928" width="10.88671875" style="25"/>
    <col min="7929" max="7929" width="27" style="25" customWidth="1"/>
    <col min="7930" max="8184" width="10.88671875" style="25"/>
    <col min="8185" max="8185" width="27" style="25" customWidth="1"/>
    <col min="8186" max="8440" width="10.88671875" style="25"/>
    <col min="8441" max="8441" width="27" style="25" customWidth="1"/>
    <col min="8442" max="8696" width="10.88671875" style="25"/>
    <col min="8697" max="8697" width="27" style="25" customWidth="1"/>
    <col min="8698" max="8952" width="10.88671875" style="25"/>
    <col min="8953" max="8953" width="27" style="25" customWidth="1"/>
    <col min="8954" max="9208" width="10.88671875" style="25"/>
    <col min="9209" max="9209" width="27" style="25" customWidth="1"/>
    <col min="9210" max="9464" width="10.88671875" style="25"/>
    <col min="9465" max="9465" width="27" style="25" customWidth="1"/>
    <col min="9466" max="9720" width="10.88671875" style="25"/>
    <col min="9721" max="9721" width="27" style="25" customWidth="1"/>
    <col min="9722" max="9976" width="10.88671875" style="25"/>
    <col min="9977" max="9977" width="27" style="25" customWidth="1"/>
    <col min="9978" max="10232" width="10.88671875" style="25"/>
    <col min="10233" max="10233" width="27" style="25" customWidth="1"/>
    <col min="10234" max="10488" width="10.88671875" style="25"/>
    <col min="10489" max="10489" width="27" style="25" customWidth="1"/>
    <col min="10490" max="10744" width="10.88671875" style="25"/>
    <col min="10745" max="10745" width="27" style="25" customWidth="1"/>
    <col min="10746" max="11000" width="10.88671875" style="25"/>
    <col min="11001" max="11001" width="27" style="25" customWidth="1"/>
    <col min="11002" max="11256" width="10.88671875" style="25"/>
    <col min="11257" max="11257" width="27" style="25" customWidth="1"/>
    <col min="11258" max="11512" width="10.88671875" style="25"/>
    <col min="11513" max="11513" width="27" style="25" customWidth="1"/>
    <col min="11514" max="11768" width="10.88671875" style="25"/>
    <col min="11769" max="11769" width="27" style="25" customWidth="1"/>
    <col min="11770" max="12024" width="10.88671875" style="25"/>
    <col min="12025" max="12025" width="27" style="25" customWidth="1"/>
    <col min="12026" max="12280" width="10.88671875" style="25"/>
    <col min="12281" max="12281" width="27" style="25" customWidth="1"/>
    <col min="12282" max="12536" width="10.88671875" style="25"/>
    <col min="12537" max="12537" width="27" style="25" customWidth="1"/>
    <col min="12538" max="12792" width="10.88671875" style="25"/>
    <col min="12793" max="12793" width="27" style="25" customWidth="1"/>
    <col min="12794" max="13048" width="10.88671875" style="25"/>
    <col min="13049" max="13049" width="27" style="25" customWidth="1"/>
    <col min="13050" max="13304" width="10.88671875" style="25"/>
    <col min="13305" max="13305" width="27" style="25" customWidth="1"/>
    <col min="13306" max="13560" width="10.88671875" style="25"/>
    <col min="13561" max="13561" width="27" style="25" customWidth="1"/>
    <col min="13562" max="13816" width="10.88671875" style="25"/>
    <col min="13817" max="13817" width="27" style="25" customWidth="1"/>
    <col min="13818" max="14072" width="10.88671875" style="25"/>
    <col min="14073" max="14073" width="27" style="25" customWidth="1"/>
    <col min="14074" max="14328" width="10.88671875" style="25"/>
    <col min="14329" max="14329" width="27" style="25" customWidth="1"/>
    <col min="14330" max="14584" width="10.88671875" style="25"/>
    <col min="14585" max="14585" width="27" style="25" customWidth="1"/>
    <col min="14586" max="14840" width="10.88671875" style="25"/>
    <col min="14841" max="14841" width="27" style="25" customWidth="1"/>
    <col min="14842" max="15096" width="10.88671875" style="25"/>
    <col min="15097" max="15097" width="27" style="25" customWidth="1"/>
    <col min="15098" max="15352" width="10.88671875" style="25"/>
    <col min="15353" max="15353" width="27" style="25" customWidth="1"/>
    <col min="15354" max="15608" width="10.88671875" style="25"/>
    <col min="15609" max="15609" width="27" style="25" customWidth="1"/>
    <col min="15610" max="15864" width="10.88671875" style="25"/>
    <col min="15865" max="15865" width="27" style="25" customWidth="1"/>
    <col min="15866" max="16120" width="10.88671875" style="25"/>
    <col min="16121" max="16121" width="27" style="25" customWidth="1"/>
    <col min="16122" max="16384" width="10.88671875" style="25"/>
  </cols>
  <sheetData>
    <row r="1" spans="2:18" ht="14.4" thickTop="1" x14ac:dyDescent="0.25">
      <c r="B1" s="24"/>
      <c r="C1" s="24"/>
      <c r="D1" s="24"/>
      <c r="E1" s="24"/>
      <c r="F1" s="24"/>
      <c r="G1" s="24"/>
      <c r="H1" s="24"/>
      <c r="I1" s="24"/>
      <c r="J1" s="24"/>
    </row>
    <row r="2" spans="2:18" ht="22.5" customHeight="1" x14ac:dyDescent="0.25">
      <c r="B2" s="93" t="s">
        <v>254</v>
      </c>
      <c r="C2" s="78"/>
      <c r="D2" s="78"/>
      <c r="E2" s="78"/>
      <c r="F2" s="78"/>
      <c r="G2" s="78"/>
      <c r="H2" s="78"/>
      <c r="I2" s="78"/>
      <c r="J2" s="78"/>
    </row>
    <row r="3" spans="2:18" ht="6.9" customHeight="1" x14ac:dyDescent="0.25">
      <c r="B3" s="92"/>
      <c r="C3" s="78"/>
      <c r="D3" s="78"/>
      <c r="E3" s="78"/>
      <c r="F3" s="78"/>
      <c r="G3" s="78"/>
      <c r="H3" s="78"/>
      <c r="I3" s="78"/>
      <c r="J3" s="78"/>
    </row>
    <row r="4" spans="2:18" ht="54" customHeight="1" x14ac:dyDescent="0.25">
      <c r="B4" s="420" t="s">
        <v>267</v>
      </c>
      <c r="C4" s="420"/>
      <c r="D4" s="420"/>
      <c r="E4" s="420"/>
      <c r="F4" s="420"/>
      <c r="G4" s="420"/>
      <c r="H4" s="420"/>
      <c r="I4" s="420"/>
      <c r="J4" s="420"/>
    </row>
    <row r="5" spans="2:18" ht="48" customHeight="1" x14ac:dyDescent="0.25">
      <c r="B5" s="420" t="s">
        <v>269</v>
      </c>
      <c r="C5" s="420"/>
      <c r="D5" s="420"/>
      <c r="E5" s="420"/>
      <c r="F5" s="420"/>
      <c r="G5" s="420"/>
      <c r="H5" s="420"/>
      <c r="I5" s="420"/>
      <c r="J5" s="420"/>
    </row>
    <row r="6" spans="2:18" ht="103.5" customHeight="1" x14ac:dyDescent="0.25">
      <c r="B6" s="420" t="s">
        <v>270</v>
      </c>
      <c r="C6" s="419"/>
      <c r="D6" s="419"/>
      <c r="E6" s="419"/>
      <c r="F6" s="419"/>
      <c r="G6" s="419"/>
      <c r="H6" s="419"/>
      <c r="I6" s="419"/>
      <c r="J6" s="419"/>
      <c r="L6" s="228"/>
    </row>
    <row r="7" spans="2:18" ht="48" customHeight="1" x14ac:dyDescent="0.25">
      <c r="B7" s="421" t="s">
        <v>85</v>
      </c>
      <c r="C7" s="422"/>
      <c r="D7" s="422"/>
      <c r="E7" s="422"/>
      <c r="F7" s="422"/>
      <c r="G7" s="422"/>
      <c r="H7" s="422"/>
      <c r="I7" s="422"/>
      <c r="J7" s="422"/>
    </row>
    <row r="8" spans="2:18" ht="149.25" customHeight="1" x14ac:dyDescent="0.25">
      <c r="B8" s="419" t="s">
        <v>275</v>
      </c>
      <c r="C8" s="419"/>
      <c r="D8" s="419"/>
      <c r="E8" s="419"/>
      <c r="F8" s="419"/>
      <c r="G8" s="419"/>
      <c r="H8" s="419"/>
      <c r="I8" s="419"/>
      <c r="J8" s="419"/>
      <c r="L8" s="228"/>
    </row>
    <row r="9" spans="2:18" ht="56.4" customHeight="1" x14ac:dyDescent="0.25">
      <c r="B9" s="420" t="s">
        <v>276</v>
      </c>
      <c r="C9" s="420"/>
      <c r="D9" s="420"/>
      <c r="E9" s="420"/>
      <c r="F9" s="420"/>
      <c r="G9" s="420"/>
      <c r="H9" s="420"/>
      <c r="I9" s="420"/>
      <c r="J9" s="420"/>
    </row>
    <row r="10" spans="2:18" ht="30" customHeight="1" x14ac:dyDescent="0.25">
      <c r="B10" s="418" t="s">
        <v>120</v>
      </c>
      <c r="C10" s="418"/>
      <c r="D10" s="418"/>
      <c r="E10" s="418"/>
      <c r="F10" s="418"/>
      <c r="G10" s="418"/>
      <c r="H10" s="418"/>
      <c r="I10" s="418"/>
      <c r="J10" s="418"/>
    </row>
    <row r="11" spans="2:18" ht="101.4" customHeight="1" x14ac:dyDescent="0.25">
      <c r="B11" s="419" t="s">
        <v>271</v>
      </c>
      <c r="C11" s="419"/>
      <c r="D11" s="419"/>
      <c r="E11" s="419"/>
      <c r="F11" s="419"/>
      <c r="G11" s="419"/>
      <c r="H11" s="419"/>
      <c r="I11" s="419"/>
      <c r="J11" s="419"/>
      <c r="L11" s="229"/>
    </row>
    <row r="12" spans="2:18" ht="51.75" customHeight="1" x14ac:dyDescent="0.25">
      <c r="B12" s="420" t="s">
        <v>272</v>
      </c>
      <c r="C12" s="420"/>
      <c r="D12" s="420"/>
      <c r="E12" s="420"/>
      <c r="F12" s="420"/>
      <c r="G12" s="420"/>
      <c r="H12" s="420"/>
      <c r="I12" s="420"/>
      <c r="J12" s="420"/>
    </row>
    <row r="13" spans="2:18" ht="54.6" customHeight="1" x14ac:dyDescent="0.3">
      <c r="B13" s="425" t="s">
        <v>273</v>
      </c>
      <c r="C13" s="425"/>
      <c r="D13" s="425"/>
      <c r="E13" s="425"/>
      <c r="F13" s="425"/>
      <c r="G13" s="425"/>
      <c r="H13" s="425"/>
      <c r="I13" s="425"/>
      <c r="J13" s="425"/>
      <c r="M13" s="426"/>
      <c r="N13" s="426"/>
      <c r="O13" s="426"/>
      <c r="P13" s="426"/>
      <c r="Q13" s="426"/>
      <c r="R13" s="426"/>
    </row>
    <row r="14" spans="2:18" ht="85.2" customHeight="1" x14ac:dyDescent="0.25">
      <c r="B14" s="420" t="s">
        <v>274</v>
      </c>
      <c r="C14" s="420"/>
      <c r="D14" s="420"/>
      <c r="E14" s="420"/>
      <c r="F14" s="420"/>
      <c r="G14" s="420"/>
      <c r="H14" s="420"/>
      <c r="I14" s="420"/>
      <c r="J14" s="420"/>
      <c r="L14" s="228"/>
    </row>
    <row r="15" spans="2:18" ht="84" customHeight="1" x14ac:dyDescent="0.25">
      <c r="B15" s="420" t="s">
        <v>322</v>
      </c>
      <c r="C15" s="420"/>
      <c r="D15" s="420"/>
      <c r="E15" s="420"/>
      <c r="F15" s="420"/>
      <c r="G15" s="420"/>
      <c r="H15" s="420"/>
      <c r="I15" s="420"/>
      <c r="J15" s="420"/>
      <c r="L15" s="228"/>
    </row>
    <row r="16" spans="2:18" ht="84.6" customHeight="1" x14ac:dyDescent="0.25">
      <c r="B16" s="423" t="s">
        <v>265</v>
      </c>
      <c r="C16" s="424"/>
      <c r="D16" s="424"/>
      <c r="E16" s="424"/>
      <c r="F16" s="424"/>
      <c r="G16" s="424"/>
      <c r="H16" s="424"/>
      <c r="I16" s="424"/>
      <c r="J16" s="424"/>
    </row>
    <row r="17" spans="2:10" s="201" customFormat="1" ht="69.599999999999994" customHeight="1" x14ac:dyDescent="0.25">
      <c r="B17" s="420" t="s">
        <v>277</v>
      </c>
      <c r="C17" s="420"/>
      <c r="D17" s="420"/>
      <c r="E17" s="420"/>
      <c r="F17" s="420"/>
      <c r="G17" s="420"/>
      <c r="H17" s="420"/>
      <c r="I17" s="420"/>
      <c r="J17" s="420"/>
    </row>
    <row r="18" spans="2:10" ht="70.95" customHeight="1" x14ac:dyDescent="0.25">
      <c r="B18" s="420" t="s">
        <v>323</v>
      </c>
      <c r="C18" s="420"/>
      <c r="D18" s="420"/>
      <c r="E18" s="420"/>
      <c r="F18" s="420"/>
      <c r="G18" s="420"/>
      <c r="H18" s="420"/>
      <c r="I18" s="420"/>
      <c r="J18" s="420"/>
    </row>
    <row r="19" spans="2:10" ht="135" customHeight="1" x14ac:dyDescent="0.25">
      <c r="B19" s="425" t="s">
        <v>324</v>
      </c>
      <c r="C19" s="425"/>
      <c r="D19" s="425"/>
      <c r="E19" s="425"/>
      <c r="F19" s="425"/>
      <c r="G19" s="425"/>
      <c r="H19" s="425"/>
      <c r="I19" s="425"/>
      <c r="J19" s="425"/>
    </row>
    <row r="20" spans="2:10" ht="52.5" customHeight="1" x14ac:dyDescent="0.25">
      <c r="B20" s="420" t="s">
        <v>314</v>
      </c>
      <c r="C20" s="420"/>
      <c r="D20" s="420"/>
      <c r="E20" s="420"/>
      <c r="F20" s="420"/>
      <c r="G20" s="420"/>
      <c r="H20" s="420"/>
      <c r="I20" s="420"/>
      <c r="J20" s="420"/>
    </row>
    <row r="21" spans="2:10" ht="76.5" customHeight="1" x14ac:dyDescent="0.25">
      <c r="B21" s="420" t="s">
        <v>321</v>
      </c>
      <c r="C21" s="420"/>
      <c r="D21" s="420"/>
      <c r="E21" s="420"/>
      <c r="F21" s="420"/>
      <c r="G21" s="420"/>
      <c r="H21" s="420"/>
      <c r="I21" s="420"/>
      <c r="J21" s="420"/>
    </row>
  </sheetData>
  <mergeCells count="19">
    <mergeCell ref="B20:J20"/>
    <mergeCell ref="B21:J21"/>
    <mergeCell ref="B16:J16"/>
    <mergeCell ref="B13:J13"/>
    <mergeCell ref="M13:R13"/>
    <mergeCell ref="B15:J15"/>
    <mergeCell ref="B19:J19"/>
    <mergeCell ref="B18:J18"/>
    <mergeCell ref="B17:J17"/>
    <mergeCell ref="B4:J4"/>
    <mergeCell ref="B5:J5"/>
    <mergeCell ref="B6:J6"/>
    <mergeCell ref="B7:J7"/>
    <mergeCell ref="B8:J8"/>
    <mergeCell ref="B10:J10"/>
    <mergeCell ref="B11:J11"/>
    <mergeCell ref="B14:J14"/>
    <mergeCell ref="B9:J9"/>
    <mergeCell ref="B12:J12"/>
  </mergeCells>
  <printOptions horizontalCentered="1" verticalCentered="1"/>
  <pageMargins left="1.3385826771653544" right="0.78740157480314965" top="0.98425196850393704" bottom="0.98425196850393704" header="0" footer="0"/>
  <pageSetup paperSize="9" scale="3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E201"/>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7" width="11.44140625" style="86"/>
    <col min="8" max="9" width="4.6640625" style="86" customWidth="1"/>
    <col min="10" max="15" width="11.44140625" style="86"/>
    <col min="16" max="16" width="4.6640625" style="86" customWidth="1"/>
    <col min="17" max="22" width="11.44140625" style="314"/>
    <col min="23" max="24" width="11.44140625" style="281"/>
    <col min="25" max="25" width="21.33203125" style="323" customWidth="1"/>
    <col min="26" max="26" width="10.6640625" style="323" customWidth="1"/>
    <col min="27" max="32" width="10.6640625" style="323" hidden="1" customWidth="1"/>
    <col min="33" max="33" width="10.6640625" style="323" customWidth="1"/>
    <col min="34" max="44" width="10.6640625" style="323" hidden="1" customWidth="1"/>
    <col min="45" max="45" width="10.6640625" style="323" customWidth="1"/>
    <col min="46" max="56" width="10.6640625" style="323" hidden="1" customWidth="1"/>
    <col min="57" max="57" width="10.6640625" style="323" customWidth="1"/>
    <col min="58" max="68" width="10.6640625" style="323" hidden="1" customWidth="1"/>
    <col min="69" max="69" width="10.6640625" style="323" customWidth="1"/>
    <col min="70" max="80" width="10.6640625" style="281" hidden="1" customWidth="1"/>
    <col min="81" max="81" width="10.6640625" style="281" customWidth="1"/>
    <col min="82" max="86" width="10.6640625" style="281" hidden="1" customWidth="1"/>
    <col min="87" max="87" width="10.6640625" style="281" customWidth="1"/>
    <col min="88" max="88" width="31.6640625" style="314" customWidth="1"/>
    <col min="89" max="89" width="10.6640625" style="314" customWidth="1"/>
    <col min="90" max="90" width="29.33203125" style="281" customWidth="1"/>
    <col min="91" max="91" width="11.44140625" style="281"/>
    <col min="92" max="97" width="11.44140625" style="281" hidden="1" customWidth="1"/>
    <col min="98" max="98" width="11.44140625" style="281" customWidth="1"/>
    <col min="99" max="102" width="11.44140625" style="281" hidden="1" customWidth="1"/>
    <col min="103" max="103" width="0" style="281" hidden="1" customWidth="1"/>
    <col min="104" max="106" width="11.44140625" style="281" hidden="1" customWidth="1"/>
    <col min="107" max="107" width="0" style="281" hidden="1" customWidth="1"/>
    <col min="108" max="109" width="11.44140625" style="281" hidden="1" customWidth="1"/>
    <col min="110" max="110" width="11.44140625" style="281" customWidth="1"/>
    <col min="111" max="112" width="11.44140625" style="281" hidden="1" customWidth="1"/>
    <col min="113" max="115" width="0" style="281" hidden="1" customWidth="1"/>
    <col min="116" max="120" width="11.44140625" style="281" hidden="1" customWidth="1"/>
    <col min="121" max="121" width="0" style="281" hidden="1" customWidth="1"/>
    <col min="122" max="122" width="11.44140625" style="281"/>
    <col min="123" max="128" width="11.44140625" style="281" hidden="1" customWidth="1"/>
    <col min="129" max="133" width="0" style="281" hidden="1" customWidth="1"/>
    <col min="134" max="134" width="11.44140625" style="281"/>
    <col min="135" max="142" width="11.44140625" style="281" hidden="1" customWidth="1"/>
    <col min="143" max="145" width="0" style="281" hidden="1" customWidth="1"/>
    <col min="146" max="146" width="11.44140625" style="281"/>
    <col min="147" max="151" width="0" style="281" hidden="1" customWidth="1"/>
    <col min="152" max="152" width="11.44140625" style="281"/>
    <col min="153" max="161" width="11.44140625" style="314"/>
    <col min="162" max="16384" width="11.44140625" style="86"/>
  </cols>
  <sheetData>
    <row r="1" spans="1:152" ht="10.8" thickTop="1" x14ac:dyDescent="0.2">
      <c r="A1" s="94"/>
      <c r="B1" s="94"/>
      <c r="C1" s="94"/>
      <c r="D1" s="94"/>
      <c r="E1" s="94"/>
      <c r="F1" s="94"/>
      <c r="G1" s="94"/>
      <c r="H1" s="94"/>
      <c r="I1" s="94"/>
      <c r="J1" s="94"/>
      <c r="K1" s="94"/>
      <c r="L1" s="94"/>
      <c r="M1" s="94"/>
      <c r="N1" s="94"/>
      <c r="O1" s="94"/>
      <c r="P1" s="94"/>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14"/>
      <c r="BS1" s="314"/>
      <c r="BT1" s="314"/>
      <c r="BU1" s="314"/>
      <c r="BV1" s="314"/>
      <c r="BW1" s="314"/>
      <c r="BX1" s="314"/>
      <c r="BY1" s="314"/>
      <c r="BZ1" s="314"/>
      <c r="CA1" s="314"/>
      <c r="CB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c r="DK1" s="314"/>
      <c r="DL1" s="314"/>
      <c r="DM1" s="314"/>
      <c r="DN1" s="314"/>
      <c r="DO1" s="314"/>
      <c r="DP1" s="314"/>
      <c r="DQ1" s="314"/>
      <c r="DR1" s="314"/>
      <c r="DS1" s="314"/>
      <c r="DT1" s="314"/>
      <c r="DU1" s="314"/>
      <c r="DV1" s="314"/>
      <c r="DW1" s="314"/>
      <c r="DX1" s="314"/>
      <c r="DY1" s="314"/>
      <c r="DZ1" s="314"/>
      <c r="EA1" s="314"/>
      <c r="EB1" s="314"/>
      <c r="EC1" s="314"/>
      <c r="ED1" s="314"/>
      <c r="EE1" s="314"/>
      <c r="EF1" s="314"/>
      <c r="EG1" s="314"/>
      <c r="EH1" s="314"/>
      <c r="EI1" s="314"/>
      <c r="EJ1" s="314"/>
      <c r="EK1" s="314"/>
      <c r="EL1" s="314"/>
      <c r="EM1" s="314"/>
      <c r="EN1" s="314"/>
      <c r="EO1" s="314"/>
      <c r="EP1" s="314"/>
      <c r="EQ1" s="314"/>
      <c r="ER1" s="314"/>
      <c r="ES1" s="314"/>
      <c r="ET1" s="314"/>
      <c r="EU1" s="314"/>
      <c r="EV1" s="314"/>
    </row>
    <row r="2" spans="1:152" ht="18" customHeight="1" x14ac:dyDescent="0.2">
      <c r="B2" s="427" t="s">
        <v>320</v>
      </c>
      <c r="C2" s="428"/>
      <c r="D2" s="428"/>
      <c r="E2" s="428"/>
      <c r="F2" s="428"/>
      <c r="G2" s="428"/>
      <c r="H2" s="428"/>
      <c r="I2" s="428"/>
      <c r="J2" s="428"/>
      <c r="K2" s="428"/>
      <c r="L2" s="428"/>
      <c r="M2" s="428"/>
      <c r="N2" s="428"/>
      <c r="O2" s="429"/>
      <c r="Y2" s="331" t="s">
        <v>215</v>
      </c>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14"/>
      <c r="BS2" s="314"/>
      <c r="BT2" s="314"/>
      <c r="BU2" s="314"/>
      <c r="BV2" s="314"/>
      <c r="BW2" s="314"/>
      <c r="BX2" s="314"/>
      <c r="BY2" s="314"/>
      <c r="BZ2" s="314"/>
      <c r="CA2" s="314"/>
      <c r="CB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314"/>
      <c r="EN2" s="314"/>
      <c r="EO2" s="314"/>
      <c r="EP2" s="314"/>
      <c r="EQ2" s="314"/>
      <c r="ER2" s="314"/>
      <c r="ES2" s="314"/>
      <c r="ET2" s="314"/>
      <c r="EU2" s="314"/>
      <c r="EV2" s="314"/>
    </row>
    <row r="3" spans="1:152" x14ac:dyDescent="0.2">
      <c r="A3" s="87"/>
      <c r="B3" s="87"/>
      <c r="C3" s="87"/>
      <c r="D3" s="87"/>
      <c r="M3" s="87"/>
      <c r="N3" s="87"/>
      <c r="O3" s="87"/>
      <c r="P3" s="87"/>
      <c r="BR3" s="314"/>
      <c r="BS3" s="314"/>
      <c r="BT3" s="314"/>
      <c r="BU3" s="314"/>
      <c r="BV3" s="314"/>
      <c r="BW3" s="314"/>
      <c r="BX3" s="314"/>
      <c r="BY3" s="314"/>
      <c r="BZ3" s="314"/>
      <c r="CA3" s="314"/>
      <c r="CB3" s="314"/>
      <c r="CL3" s="337"/>
      <c r="CM3" s="314"/>
      <c r="CN3" s="314"/>
      <c r="CO3" s="314"/>
      <c r="CP3" s="314"/>
      <c r="CQ3" s="314"/>
      <c r="CR3" s="314"/>
      <c r="CS3" s="314"/>
      <c r="CT3" s="314"/>
      <c r="CU3" s="314"/>
      <c r="CV3" s="314"/>
      <c r="CW3" s="314"/>
      <c r="CX3" s="314"/>
      <c r="CY3" s="314"/>
      <c r="CZ3" s="314"/>
      <c r="DA3" s="314"/>
      <c r="DB3" s="314"/>
      <c r="DC3" s="314"/>
      <c r="DD3" s="314"/>
      <c r="DE3" s="314"/>
      <c r="DF3" s="314"/>
      <c r="DG3" s="314"/>
      <c r="DH3" s="314"/>
      <c r="DI3" s="314"/>
      <c r="DJ3" s="314"/>
      <c r="DK3" s="314"/>
      <c r="DL3" s="314"/>
      <c r="DM3" s="314"/>
      <c r="DN3" s="314"/>
      <c r="DO3" s="314"/>
      <c r="DP3" s="314"/>
      <c r="DQ3" s="314"/>
      <c r="DR3" s="314"/>
      <c r="DS3" s="314"/>
      <c r="DT3" s="314"/>
      <c r="DU3" s="314"/>
      <c r="DV3" s="314"/>
      <c r="DW3" s="314"/>
      <c r="DX3" s="314"/>
      <c r="DY3" s="314"/>
      <c r="DZ3" s="314"/>
      <c r="EA3" s="314"/>
      <c r="EB3" s="314"/>
      <c r="EC3" s="314"/>
      <c r="ED3" s="314"/>
      <c r="EE3" s="314"/>
      <c r="EF3" s="314"/>
      <c r="EG3" s="314"/>
      <c r="EH3" s="314"/>
      <c r="EI3" s="314"/>
      <c r="EJ3" s="314"/>
      <c r="EK3" s="314"/>
      <c r="EL3" s="314"/>
      <c r="EM3" s="314"/>
      <c r="EN3" s="314"/>
      <c r="EO3" s="314"/>
      <c r="EP3" s="314"/>
      <c r="EQ3" s="314"/>
      <c r="ER3" s="314"/>
      <c r="ES3" s="314"/>
      <c r="ET3" s="314"/>
      <c r="EU3" s="314"/>
      <c r="EV3" s="314"/>
    </row>
    <row r="4" spans="1:152" x14ac:dyDescent="0.2">
      <c r="H4" s="89"/>
      <c r="Y4" s="348" t="s">
        <v>128</v>
      </c>
      <c r="Z4" s="349">
        <v>43982</v>
      </c>
      <c r="AA4" s="349">
        <v>44012</v>
      </c>
      <c r="AB4" s="349">
        <v>44043</v>
      </c>
      <c r="AC4" s="349">
        <v>44074</v>
      </c>
      <c r="AD4" s="349">
        <v>44104</v>
      </c>
      <c r="AE4" s="349">
        <v>44135</v>
      </c>
      <c r="AF4" s="349">
        <v>44165</v>
      </c>
      <c r="AG4" s="349">
        <v>44196</v>
      </c>
      <c r="AH4" s="349">
        <v>44227</v>
      </c>
      <c r="AI4" s="349">
        <v>44255</v>
      </c>
      <c r="AJ4" s="349">
        <v>44286</v>
      </c>
      <c r="AK4" s="349">
        <v>44316</v>
      </c>
      <c r="AL4" s="349">
        <v>44347</v>
      </c>
      <c r="AM4" s="349">
        <v>44377</v>
      </c>
      <c r="AN4" s="349">
        <v>44408</v>
      </c>
      <c r="AO4" s="349">
        <v>44439</v>
      </c>
      <c r="AP4" s="349">
        <v>44469</v>
      </c>
      <c r="AQ4" s="349">
        <v>44500</v>
      </c>
      <c r="AR4" s="349">
        <v>44530</v>
      </c>
      <c r="AS4" s="349">
        <v>44561</v>
      </c>
      <c r="AT4" s="349">
        <v>44592</v>
      </c>
      <c r="AU4" s="349">
        <v>44620</v>
      </c>
      <c r="AV4" s="349">
        <v>44651</v>
      </c>
      <c r="AW4" s="349">
        <v>44681</v>
      </c>
      <c r="AX4" s="349">
        <v>44712</v>
      </c>
      <c r="AY4" s="349">
        <v>44742</v>
      </c>
      <c r="AZ4" s="349">
        <v>44773</v>
      </c>
      <c r="BA4" s="349">
        <v>44804</v>
      </c>
      <c r="BB4" s="349">
        <v>44834</v>
      </c>
      <c r="BC4" s="349">
        <v>44865</v>
      </c>
      <c r="BD4" s="349">
        <v>44895</v>
      </c>
      <c r="BE4" s="349">
        <v>44926</v>
      </c>
      <c r="BF4" s="349">
        <v>44957</v>
      </c>
      <c r="BG4" s="349">
        <v>44985</v>
      </c>
      <c r="BH4" s="349">
        <v>45016</v>
      </c>
      <c r="BI4" s="349">
        <v>45046</v>
      </c>
      <c r="BJ4" s="349">
        <v>45077</v>
      </c>
      <c r="BK4" s="349">
        <v>45107</v>
      </c>
      <c r="BL4" s="349">
        <v>45138</v>
      </c>
      <c r="BM4" s="349">
        <v>45169</v>
      </c>
      <c r="BN4" s="349">
        <v>45199</v>
      </c>
      <c r="BO4" s="349">
        <v>45230</v>
      </c>
      <c r="BP4" s="349">
        <v>45260</v>
      </c>
      <c r="BQ4" s="349">
        <v>45291</v>
      </c>
      <c r="BR4" s="313">
        <v>45322</v>
      </c>
      <c r="BS4" s="313">
        <v>45351</v>
      </c>
      <c r="BT4" s="313">
        <v>45382</v>
      </c>
      <c r="BU4" s="313">
        <v>45412</v>
      </c>
      <c r="BV4" s="313">
        <v>45443</v>
      </c>
      <c r="BW4" s="313">
        <v>45473</v>
      </c>
      <c r="BX4" s="313">
        <v>45504</v>
      </c>
      <c r="BY4" s="313">
        <v>45535</v>
      </c>
      <c r="BZ4" s="313">
        <v>45565</v>
      </c>
      <c r="CA4" s="313">
        <v>45596</v>
      </c>
      <c r="CB4" s="313">
        <v>45626</v>
      </c>
      <c r="CC4" s="313">
        <v>45657</v>
      </c>
      <c r="CD4" s="313">
        <v>45688</v>
      </c>
      <c r="CE4" s="313">
        <v>45716</v>
      </c>
      <c r="CF4" s="313">
        <v>45747</v>
      </c>
      <c r="CG4" s="313">
        <v>45777</v>
      </c>
      <c r="CH4" s="313">
        <v>45808</v>
      </c>
      <c r="CI4" s="313">
        <v>45838</v>
      </c>
      <c r="CJ4" s="313"/>
      <c r="CL4" s="337" t="s">
        <v>127</v>
      </c>
      <c r="CM4" s="313">
        <v>43982</v>
      </c>
      <c r="CN4" s="313">
        <v>44012</v>
      </c>
      <c r="CO4" s="313">
        <v>44043</v>
      </c>
      <c r="CP4" s="313">
        <v>44074</v>
      </c>
      <c r="CQ4" s="313">
        <v>44104</v>
      </c>
      <c r="CR4" s="313">
        <v>44135</v>
      </c>
      <c r="CS4" s="313">
        <v>44165</v>
      </c>
      <c r="CT4" s="313">
        <v>44196</v>
      </c>
      <c r="CU4" s="313">
        <v>44227</v>
      </c>
      <c r="CV4" s="313">
        <v>44255</v>
      </c>
      <c r="CW4" s="313">
        <v>44286</v>
      </c>
      <c r="CX4" s="313">
        <v>44316</v>
      </c>
      <c r="CY4" s="313">
        <v>44347</v>
      </c>
      <c r="CZ4" s="313">
        <v>44377</v>
      </c>
      <c r="DA4" s="313">
        <v>44408</v>
      </c>
      <c r="DB4" s="313">
        <v>44439</v>
      </c>
      <c r="DC4" s="313">
        <v>44469</v>
      </c>
      <c r="DD4" s="313">
        <v>44500</v>
      </c>
      <c r="DE4" s="313">
        <v>44530</v>
      </c>
      <c r="DF4" s="313">
        <v>44561</v>
      </c>
      <c r="DG4" s="313">
        <v>44592</v>
      </c>
      <c r="DH4" s="313">
        <v>44620</v>
      </c>
      <c r="DI4" s="313">
        <v>44651</v>
      </c>
      <c r="DJ4" s="313">
        <v>44681</v>
      </c>
      <c r="DK4" s="313">
        <v>44712</v>
      </c>
      <c r="DL4" s="313">
        <v>44742</v>
      </c>
      <c r="DM4" s="313">
        <v>44773</v>
      </c>
      <c r="DN4" s="313">
        <v>44804</v>
      </c>
      <c r="DO4" s="313">
        <v>44834</v>
      </c>
      <c r="DP4" s="313">
        <v>44865</v>
      </c>
      <c r="DQ4" s="313">
        <v>44895</v>
      </c>
      <c r="DR4" s="313">
        <v>44926</v>
      </c>
      <c r="DS4" s="313">
        <v>44957</v>
      </c>
      <c r="DT4" s="313">
        <v>44985</v>
      </c>
      <c r="DU4" s="313">
        <v>45016</v>
      </c>
      <c r="DV4" s="313">
        <v>45046</v>
      </c>
      <c r="DW4" s="313">
        <v>45077</v>
      </c>
      <c r="DX4" s="313">
        <v>45107</v>
      </c>
      <c r="DY4" s="313">
        <v>45138</v>
      </c>
      <c r="DZ4" s="313">
        <v>45169</v>
      </c>
      <c r="EA4" s="313">
        <v>45199</v>
      </c>
      <c r="EB4" s="313">
        <v>45230</v>
      </c>
      <c r="EC4" s="313">
        <v>45260</v>
      </c>
      <c r="ED4" s="313">
        <v>45291</v>
      </c>
      <c r="EE4" s="313">
        <v>45322</v>
      </c>
      <c r="EF4" s="313">
        <v>45351</v>
      </c>
      <c r="EG4" s="313">
        <v>45382</v>
      </c>
      <c r="EH4" s="313">
        <v>45412</v>
      </c>
      <c r="EI4" s="313">
        <v>45443</v>
      </c>
      <c r="EJ4" s="313">
        <v>45473</v>
      </c>
      <c r="EK4" s="313">
        <v>45504</v>
      </c>
      <c r="EL4" s="313">
        <v>45535</v>
      </c>
      <c r="EM4" s="313">
        <v>45565</v>
      </c>
      <c r="EN4" s="313">
        <v>45596</v>
      </c>
      <c r="EO4" s="313">
        <v>45626</v>
      </c>
      <c r="EP4" s="313">
        <v>45657</v>
      </c>
      <c r="EQ4" s="313">
        <v>45688</v>
      </c>
      <c r="ER4" s="313">
        <v>45716</v>
      </c>
      <c r="ES4" s="313">
        <v>45747</v>
      </c>
      <c r="ET4" s="313">
        <v>45777</v>
      </c>
      <c r="EU4" s="313">
        <v>45808</v>
      </c>
      <c r="EV4" s="313">
        <v>45838</v>
      </c>
    </row>
    <row r="5" spans="1:152" x14ac:dyDescent="0.2">
      <c r="H5" s="89"/>
      <c r="Y5" s="331" t="s">
        <v>40</v>
      </c>
      <c r="Z5" s="332">
        <v>9.6297882575342015</v>
      </c>
      <c r="AA5" s="332">
        <v>12.129450481109748</v>
      </c>
      <c r="AB5" s="332">
        <v>21.748315324895724</v>
      </c>
      <c r="AC5" s="332">
        <v>36.511247870380025</v>
      </c>
      <c r="AD5" s="332">
        <v>40.936067459040672</v>
      </c>
      <c r="AE5" s="332">
        <v>41.944119837161836</v>
      </c>
      <c r="AF5" s="332">
        <v>42.276731086446922</v>
      </c>
      <c r="AG5" s="332">
        <v>41.982160632078305</v>
      </c>
      <c r="AH5" s="332">
        <v>41.779017507071551</v>
      </c>
      <c r="AI5" s="332">
        <v>41.481351814363144</v>
      </c>
      <c r="AJ5" s="332">
        <v>40.808901456839372</v>
      </c>
      <c r="AK5" s="332">
        <v>40.545168946005695</v>
      </c>
      <c r="AL5" s="332">
        <v>40.152488809997003</v>
      </c>
      <c r="AM5" s="332">
        <v>39.53401733256382</v>
      </c>
      <c r="AN5" s="332">
        <v>39.319724030508752</v>
      </c>
      <c r="AO5" s="332">
        <v>39.204761762272838</v>
      </c>
      <c r="AP5" s="332">
        <v>38.166463027940999</v>
      </c>
      <c r="AQ5" s="332">
        <v>37.546572618397114</v>
      </c>
      <c r="AR5" s="332">
        <v>37.111392089077768</v>
      </c>
      <c r="AS5" s="332">
        <v>36.666654704848405</v>
      </c>
      <c r="AT5" s="332">
        <v>36.300598028064151</v>
      </c>
      <c r="AU5" s="332">
        <v>35.650163960407717</v>
      </c>
      <c r="AV5" s="332">
        <v>34.908127581508111</v>
      </c>
      <c r="AW5" s="332">
        <v>34.126387225329751</v>
      </c>
      <c r="AX5" s="332">
        <v>33.429072214068249</v>
      </c>
      <c r="AY5" s="332">
        <v>33.031340992881688</v>
      </c>
      <c r="AZ5" s="332">
        <v>32.792605955630812</v>
      </c>
      <c r="BA5" s="332">
        <v>32.29937278328191</v>
      </c>
      <c r="BB5" s="332">
        <v>31.890206836423847</v>
      </c>
      <c r="BC5" s="332">
        <v>31.430290883108334</v>
      </c>
      <c r="BD5" s="332">
        <v>31.0007270244331</v>
      </c>
      <c r="BE5" s="332">
        <v>30.621915971755481</v>
      </c>
      <c r="BF5" s="332">
        <v>30.156668765176725</v>
      </c>
      <c r="BG5" s="332">
        <v>29.736886053991153</v>
      </c>
      <c r="BH5" s="332">
        <v>29.17277048105818</v>
      </c>
      <c r="BI5" s="332">
        <v>28.562389155756772</v>
      </c>
      <c r="BJ5" s="332">
        <v>27.413081166831986</v>
      </c>
      <c r="BK5" s="332">
        <v>26.421530218636889</v>
      </c>
      <c r="BL5" s="332">
        <v>23.980625314816148</v>
      </c>
      <c r="BM5" s="332">
        <v>18.547201453943675</v>
      </c>
      <c r="BN5" s="332">
        <v>15.880785399160757</v>
      </c>
      <c r="BO5" s="332">
        <v>15.060870504124232</v>
      </c>
      <c r="BP5" s="332">
        <v>15.368787544440357</v>
      </c>
      <c r="BQ5" s="332">
        <v>15.482256963184055</v>
      </c>
      <c r="BR5" s="315">
        <v>15.164102564102564</v>
      </c>
      <c r="BS5" s="315">
        <v>14.813263489906339</v>
      </c>
      <c r="BT5" s="315">
        <v>14.788846149963151</v>
      </c>
      <c r="BU5" s="315">
        <v>14.857936913445686</v>
      </c>
      <c r="BV5" s="315">
        <v>14.901580190608534</v>
      </c>
      <c r="BW5" s="315">
        <v>15.248364390237009</v>
      </c>
      <c r="BX5" s="315"/>
      <c r="BY5" s="315"/>
      <c r="BZ5" s="315">
        <v>14.921762251886936</v>
      </c>
      <c r="CA5" s="315">
        <v>14.997167981483898</v>
      </c>
      <c r="CB5" s="315">
        <v>15.232704030723475</v>
      </c>
      <c r="CC5" s="315">
        <v>15.077424529498664</v>
      </c>
      <c r="CD5" s="315">
        <v>8.4116676480792076</v>
      </c>
      <c r="CE5" s="315">
        <v>8.2213836834863034</v>
      </c>
      <c r="CF5" s="315">
        <v>8.0062926998868686</v>
      </c>
      <c r="CG5" s="315">
        <v>7.8280844409528276</v>
      </c>
      <c r="CH5" s="315">
        <v>7.6398084900757173</v>
      </c>
      <c r="CI5" s="315">
        <v>7.4670519434976379</v>
      </c>
      <c r="CJ5" s="315"/>
      <c r="CK5" s="350"/>
      <c r="CL5" s="314" t="s">
        <v>40</v>
      </c>
      <c r="CM5" s="315">
        <v>11.252079834613133</v>
      </c>
      <c r="CN5" s="315">
        <v>13.966239893550306</v>
      </c>
      <c r="CO5" s="315">
        <v>18.053579429834404</v>
      </c>
      <c r="CP5" s="315">
        <v>21.658060118183915</v>
      </c>
      <c r="CQ5" s="315">
        <v>23.538797998100193</v>
      </c>
      <c r="CR5" s="315">
        <v>24.027219839885564</v>
      </c>
      <c r="CS5" s="315">
        <v>24.17283577201751</v>
      </c>
      <c r="CT5" s="315">
        <v>24.207454564413489</v>
      </c>
      <c r="CU5" s="315">
        <v>24.227405293051149</v>
      </c>
      <c r="CV5" s="315">
        <v>24.211404375820074</v>
      </c>
      <c r="CW5" s="315">
        <v>23.775638904863445</v>
      </c>
      <c r="CX5" s="315">
        <v>23.285548653272894</v>
      </c>
      <c r="CY5" s="315">
        <v>22.352462993560994</v>
      </c>
      <c r="CZ5" s="315">
        <v>21.485537043362104</v>
      </c>
      <c r="DA5" s="315">
        <v>20.193875985447402</v>
      </c>
      <c r="DB5" s="315">
        <v>19.620730699810331</v>
      </c>
      <c r="DC5" s="315">
        <v>19.066825666083865</v>
      </c>
      <c r="DD5" s="315">
        <v>18.617057695553662</v>
      </c>
      <c r="DE5" s="315">
        <v>17.755185495332061</v>
      </c>
      <c r="DF5" s="315">
        <v>16.929928633564774</v>
      </c>
      <c r="DG5" s="315">
        <v>16.582077797294318</v>
      </c>
      <c r="DH5" s="315">
        <v>15.985938354353983</v>
      </c>
      <c r="DI5" s="315">
        <v>15.242374923131297</v>
      </c>
      <c r="DJ5" s="315">
        <v>14.342367968205824</v>
      </c>
      <c r="DK5" s="315">
        <v>13.769859103677378</v>
      </c>
      <c r="DL5" s="315">
        <v>12.77976562909093</v>
      </c>
      <c r="DM5" s="315">
        <v>11.809559595520524</v>
      </c>
      <c r="DN5" s="315">
        <v>11.291634684585286</v>
      </c>
      <c r="DO5" s="315">
        <v>10.566109937592707</v>
      </c>
      <c r="DP5" s="315">
        <v>9.8213725955796036</v>
      </c>
      <c r="DQ5" s="315">
        <v>9.2381748821934213</v>
      </c>
      <c r="DR5" s="315">
        <v>8.5194258155161702</v>
      </c>
      <c r="DS5" s="315">
        <v>7.8127961537811226</v>
      </c>
      <c r="DT5" s="315">
        <v>7.1946998393767583</v>
      </c>
      <c r="DU5" s="315">
        <v>6.4096124297493509</v>
      </c>
      <c r="DV5" s="315">
        <v>5.7518071225765572</v>
      </c>
      <c r="DW5" s="315">
        <v>5.1261478168793575</v>
      </c>
      <c r="DX5" s="315">
        <v>4.7866943401473918</v>
      </c>
      <c r="DY5" s="315">
        <v>4.4521959093514107</v>
      </c>
      <c r="DZ5" s="315">
        <v>4.1035291878242779</v>
      </c>
      <c r="EA5" s="315">
        <v>3.8295010078443528</v>
      </c>
      <c r="EB5" s="315">
        <v>3.6440536067515055</v>
      </c>
      <c r="EC5" s="315">
        <v>3.482116089760193</v>
      </c>
      <c r="ED5" s="315">
        <v>3.2540039971118517</v>
      </c>
      <c r="EE5" s="315">
        <v>3.1069297330535646</v>
      </c>
      <c r="EF5" s="315">
        <v>3.2349659148240115</v>
      </c>
      <c r="EG5" s="315">
        <v>3.348131045141947</v>
      </c>
      <c r="EH5" s="315">
        <v>3.7104890675560007</v>
      </c>
      <c r="EI5" s="315">
        <v>4.1506513132622436</v>
      </c>
      <c r="EJ5" s="315">
        <v>4.7573353720710303</v>
      </c>
      <c r="EK5" s="315">
        <v>4.8281732854773081</v>
      </c>
      <c r="EL5" s="315">
        <v>4.9071189136670954</v>
      </c>
      <c r="EM5" s="315">
        <v>5.0087915747584963</v>
      </c>
      <c r="EN5" s="315">
        <v>5.2255824395363746</v>
      </c>
      <c r="EO5" s="315">
        <v>5.468872970373825</v>
      </c>
      <c r="EP5" s="315">
        <v>5.6015654775902313</v>
      </c>
      <c r="EQ5" s="315">
        <v>5.4229775029574085</v>
      </c>
      <c r="ER5" s="315">
        <v>5.2208541523452947</v>
      </c>
      <c r="ES5" s="315">
        <v>4.9081119828719633</v>
      </c>
      <c r="ET5" s="315">
        <v>4.5640125888571195</v>
      </c>
      <c r="EU5" s="315">
        <v>4.2788631285358818</v>
      </c>
      <c r="EV5" s="315">
        <v>4.0148854192837335</v>
      </c>
    </row>
    <row r="6" spans="1:152" x14ac:dyDescent="0.2">
      <c r="H6" s="89"/>
      <c r="Y6" s="331" t="s">
        <v>39</v>
      </c>
      <c r="Z6" s="332">
        <v>1.6264634091325751</v>
      </c>
      <c r="AA6" s="332">
        <v>5.8172083566437287</v>
      </c>
      <c r="AB6" s="332">
        <v>8.2861422886451201</v>
      </c>
      <c r="AC6" s="332">
        <v>9.8464735860591031</v>
      </c>
      <c r="AD6" s="332">
        <v>9.4369668650672498</v>
      </c>
      <c r="AE6" s="332">
        <v>9.7902973749128996</v>
      </c>
      <c r="AF6" s="332">
        <v>9.5874524088055768</v>
      </c>
      <c r="AG6" s="332">
        <v>9.6430046447162709</v>
      </c>
      <c r="AH6" s="332">
        <v>9.6411424113242958</v>
      </c>
      <c r="AI6" s="332">
        <v>9.7457325962104466</v>
      </c>
      <c r="AJ6" s="332">
        <v>9.6293421757730471</v>
      </c>
      <c r="AK6" s="332">
        <v>9.44230663261982</v>
      </c>
      <c r="AL6" s="332">
        <v>9.2010591828974864</v>
      </c>
      <c r="AM6" s="332">
        <v>8.7782634273833988</v>
      </c>
      <c r="AN6" s="332">
        <v>8.3926895662772907</v>
      </c>
      <c r="AO6" s="332">
        <v>8.0732639680074758</v>
      </c>
      <c r="AP6" s="332">
        <v>7.6081471964493668</v>
      </c>
      <c r="AQ6" s="332">
        <v>6.6934718862261029</v>
      </c>
      <c r="AR6" s="332">
        <v>6.2279633797305545</v>
      </c>
      <c r="AS6" s="332">
        <v>5.7794794401162903</v>
      </c>
      <c r="AT6" s="332">
        <v>5.6341795707759514</v>
      </c>
      <c r="AU6" s="332">
        <v>5.323929896985705</v>
      </c>
      <c r="AV6" s="332">
        <v>5.0403289263648965</v>
      </c>
      <c r="AW6" s="332">
        <v>4.8905500435076101</v>
      </c>
      <c r="AX6" s="332">
        <v>4.6869323057151977</v>
      </c>
      <c r="AY6" s="332">
        <v>4.5101881340595824</v>
      </c>
      <c r="AZ6" s="332">
        <v>4.3500269091789203</v>
      </c>
      <c r="BA6" s="332">
        <v>4.280952982093468</v>
      </c>
      <c r="BB6" s="332">
        <v>4.175970590900647</v>
      </c>
      <c r="BC6" s="332">
        <v>4.0228256071703514</v>
      </c>
      <c r="BD6" s="332">
        <v>3.8384601942074061</v>
      </c>
      <c r="BE6" s="332">
        <v>3.6387667864425772</v>
      </c>
      <c r="BF6" s="332">
        <v>3.3993047959357301</v>
      </c>
      <c r="BG6" s="332">
        <v>3.2727230663788944</v>
      </c>
      <c r="BH6" s="332">
        <v>3.1306453326856221</v>
      </c>
      <c r="BI6" s="332">
        <v>2.9973326833018477</v>
      </c>
      <c r="BJ6" s="332">
        <v>2.7783813270584754</v>
      </c>
      <c r="BK6" s="332">
        <v>2.3764075106257847</v>
      </c>
      <c r="BL6" s="332">
        <v>1.8861412934889619</v>
      </c>
      <c r="BM6" s="332">
        <v>2.3298184168730316</v>
      </c>
      <c r="BN6" s="332">
        <v>2.6356090296422501</v>
      </c>
      <c r="BO6" s="332">
        <v>2.908481383013104</v>
      </c>
      <c r="BP6" s="332">
        <v>3.5404602751572796</v>
      </c>
      <c r="BQ6" s="332">
        <v>3.882925561010528</v>
      </c>
      <c r="BR6" s="315">
        <v>3.9177321478677114</v>
      </c>
      <c r="BS6" s="315">
        <v>3.8550687659571645</v>
      </c>
      <c r="BT6" s="315">
        <v>3.7045875137931521</v>
      </c>
      <c r="BU6" s="315">
        <v>3.5859785946849181</v>
      </c>
      <c r="BV6" s="315">
        <v>3.6789487529874965</v>
      </c>
      <c r="BW6" s="315">
        <v>3.9268692448009901</v>
      </c>
      <c r="BX6" s="315"/>
      <c r="BY6" s="315"/>
      <c r="BZ6" s="315">
        <v>3.4697736651500311</v>
      </c>
      <c r="CA6" s="315">
        <v>3.3359040650186982</v>
      </c>
      <c r="CB6" s="315">
        <v>3.2137693378790355</v>
      </c>
      <c r="CC6" s="315">
        <v>3.2308422820642169</v>
      </c>
      <c r="CD6" s="315">
        <v>7.9223038116150768</v>
      </c>
      <c r="CE6" s="315">
        <v>7.8182221584160994</v>
      </c>
      <c r="CF6" s="315">
        <v>7.6521712083235052</v>
      </c>
      <c r="CG6" s="315">
        <v>7.658025384044695</v>
      </c>
      <c r="CH6" s="315">
        <v>7.5221274041322115</v>
      </c>
      <c r="CI6" s="315">
        <v>7.3622538750455853</v>
      </c>
      <c r="CJ6" s="315"/>
      <c r="CK6" s="350"/>
      <c r="CL6" s="314" t="s">
        <v>39</v>
      </c>
      <c r="CM6" s="315">
        <v>4.1937108980407913</v>
      </c>
      <c r="CN6" s="315">
        <v>9.2417315869991352</v>
      </c>
      <c r="CO6" s="315">
        <v>11.721806607680978</v>
      </c>
      <c r="CP6" s="315">
        <v>13.198543521867167</v>
      </c>
      <c r="CQ6" s="315">
        <v>13.273422652391911</v>
      </c>
      <c r="CR6" s="315">
        <v>12.859814042968745</v>
      </c>
      <c r="CS6" s="315">
        <v>12.279532067021631</v>
      </c>
      <c r="CT6" s="315">
        <v>11.923432977592446</v>
      </c>
      <c r="CU6" s="315">
        <v>11.734959367251601</v>
      </c>
      <c r="CV6" s="315">
        <v>11.693829480650569</v>
      </c>
      <c r="CW6" s="315">
        <v>11.307162194708928</v>
      </c>
      <c r="CX6" s="315">
        <v>10.971007115649746</v>
      </c>
      <c r="CY6" s="315">
        <v>10.613325061661779</v>
      </c>
      <c r="CZ6" s="315">
        <v>9.7637287513256616</v>
      </c>
      <c r="DA6" s="315">
        <v>9.0304410315615549</v>
      </c>
      <c r="DB6" s="315">
        <v>8.5023570934943677</v>
      </c>
      <c r="DC6" s="315">
        <v>7.7363201392782432</v>
      </c>
      <c r="DD6" s="315">
        <v>7.0403313661424889</v>
      </c>
      <c r="DE6" s="315">
        <v>6.426401615089854</v>
      </c>
      <c r="DF6" s="315">
        <v>5.8502065020267482</v>
      </c>
      <c r="DG6" s="315">
        <v>5.5040039092078521</v>
      </c>
      <c r="DH6" s="315">
        <v>5.1005669870000698</v>
      </c>
      <c r="DI6" s="315">
        <v>4.6621169798468376</v>
      </c>
      <c r="DJ6" s="315">
        <v>4.3230249467559956</v>
      </c>
      <c r="DK6" s="315">
        <v>4.0375690774341431</v>
      </c>
      <c r="DL6" s="315">
        <v>3.723559828173634</v>
      </c>
      <c r="DM6" s="315">
        <v>3.4065773137526842</v>
      </c>
      <c r="DN6" s="315">
        <v>3.1365523210689359</v>
      </c>
      <c r="DO6" s="315">
        <v>2.8380785061697478</v>
      </c>
      <c r="DP6" s="315">
        <v>2.5366046061521605</v>
      </c>
      <c r="DQ6" s="315">
        <v>2.2339617105614282</v>
      </c>
      <c r="DR6" s="315">
        <v>1.9227840260055782</v>
      </c>
      <c r="DS6" s="315">
        <v>1.6988219636756794</v>
      </c>
      <c r="DT6" s="315">
        <v>1.4821237298983263</v>
      </c>
      <c r="DU6" s="315">
        <v>1.203475953994531</v>
      </c>
      <c r="DV6" s="315">
        <v>1.01910085823705</v>
      </c>
      <c r="DW6" s="315">
        <v>0.83696161475992892</v>
      </c>
      <c r="DX6" s="315">
        <v>1.4622964211546072</v>
      </c>
      <c r="DY6" s="315">
        <v>2.7956177326264533</v>
      </c>
      <c r="DZ6" s="315">
        <v>3.6044644580252192</v>
      </c>
      <c r="EA6" s="315">
        <v>4.5975991359162682</v>
      </c>
      <c r="EB6" s="315">
        <v>5.213100479222863</v>
      </c>
      <c r="EC6" s="315">
        <v>6.5823724726265391</v>
      </c>
      <c r="ED6" s="315">
        <v>7.1627958576551922</v>
      </c>
      <c r="EE6" s="315">
        <v>7.3272524465606788</v>
      </c>
      <c r="EF6" s="315">
        <v>7.1701257392335682</v>
      </c>
      <c r="EG6" s="315">
        <v>7.0078421373794075</v>
      </c>
      <c r="EH6" s="315">
        <v>6.908382747897857</v>
      </c>
      <c r="EI6" s="315">
        <v>7.2338042687889725</v>
      </c>
      <c r="EJ6" s="315">
        <v>7.6585726616174643</v>
      </c>
      <c r="EK6" s="315">
        <v>7.3251846406783727</v>
      </c>
      <c r="EL6" s="315">
        <v>6.9920307105263841</v>
      </c>
      <c r="EM6" s="315">
        <v>6.8652937795912434</v>
      </c>
      <c r="EN6" s="315">
        <v>6.4260515843745871</v>
      </c>
      <c r="EO6" s="315">
        <v>6.1096330124684117</v>
      </c>
      <c r="EP6" s="315">
        <v>5.9145838441812542</v>
      </c>
      <c r="EQ6" s="315">
        <v>8.8234184295089388</v>
      </c>
      <c r="ER6" s="315">
        <v>5.2582776551639325</v>
      </c>
      <c r="ES6" s="315">
        <v>8.8684684854053462</v>
      </c>
      <c r="ET6" s="315">
        <v>7.1753075589374484</v>
      </c>
      <c r="EU6" s="315">
        <v>6.5308499611330992</v>
      </c>
      <c r="EV6" s="315">
        <v>5.932778765776769</v>
      </c>
    </row>
    <row r="7" spans="1:152" x14ac:dyDescent="0.2">
      <c r="H7" s="89"/>
      <c r="Y7" s="331" t="s">
        <v>0</v>
      </c>
      <c r="Z7" s="332">
        <v>2.41453998608399</v>
      </c>
      <c r="AA7" s="332">
        <v>3.7449318588843097</v>
      </c>
      <c r="AB7" s="332">
        <v>8.7217546780110364</v>
      </c>
      <c r="AC7" s="332">
        <v>13.614180607418351</v>
      </c>
      <c r="AD7" s="332">
        <v>16.548338663409275</v>
      </c>
      <c r="AE7" s="332">
        <v>17.210973055867381</v>
      </c>
      <c r="AF7" s="332">
        <v>17.331204476988781</v>
      </c>
      <c r="AG7" s="332">
        <v>17.446519149051763</v>
      </c>
      <c r="AH7" s="332">
        <v>17.247900954608429</v>
      </c>
      <c r="AI7" s="332">
        <v>17.089237168205248</v>
      </c>
      <c r="AJ7" s="332">
        <v>16.72968251089824</v>
      </c>
      <c r="AK7" s="332">
        <v>16.467378871447956</v>
      </c>
      <c r="AL7" s="332">
        <v>16.458507042578855</v>
      </c>
      <c r="AM7" s="332">
        <v>16.353619980419449</v>
      </c>
      <c r="AN7" s="332">
        <v>16.053102681552978</v>
      </c>
      <c r="AO7" s="332">
        <v>15.669858130649256</v>
      </c>
      <c r="AP7" s="332">
        <v>15.382039654063611</v>
      </c>
      <c r="AQ7" s="332">
        <v>15.044483518650935</v>
      </c>
      <c r="AR7" s="332">
        <v>14.688767505195809</v>
      </c>
      <c r="AS7" s="332">
        <v>14.458160117366139</v>
      </c>
      <c r="AT7" s="332">
        <v>14.138925363226496</v>
      </c>
      <c r="AU7" s="332">
        <v>13.74262461766247</v>
      </c>
      <c r="AV7" s="332">
        <v>13.339237274173064</v>
      </c>
      <c r="AW7" s="332">
        <v>12.978364764235014</v>
      </c>
      <c r="AX7" s="332">
        <v>12.477220147909627</v>
      </c>
      <c r="AY7" s="332">
        <v>12.010749074834802</v>
      </c>
      <c r="AZ7" s="332">
        <v>11.452357115402835</v>
      </c>
      <c r="BA7" s="332">
        <v>10.979333909474091</v>
      </c>
      <c r="BB7" s="332">
        <v>10.646597872464545</v>
      </c>
      <c r="BC7" s="332">
        <v>10.48844083478386</v>
      </c>
      <c r="BD7" s="332">
        <v>10.226239487215206</v>
      </c>
      <c r="BE7" s="332">
        <v>10.656248745136413</v>
      </c>
      <c r="BF7" s="332">
        <v>10.227195754264066</v>
      </c>
      <c r="BG7" s="332">
        <v>9.8930341445690608</v>
      </c>
      <c r="BH7" s="332">
        <v>9.4256725083483914</v>
      </c>
      <c r="BI7" s="332">
        <v>8.819903955339699</v>
      </c>
      <c r="BJ7" s="332">
        <v>8.264960328558054</v>
      </c>
      <c r="BK7" s="332">
        <v>7.8246104323366383</v>
      </c>
      <c r="BL7" s="332">
        <v>7.2387217376399162</v>
      </c>
      <c r="BM7" s="332">
        <v>6.3614723975574288</v>
      </c>
      <c r="BN7" s="332">
        <v>5.8945506192872266</v>
      </c>
      <c r="BO7" s="332">
        <v>5.7929651883570275</v>
      </c>
      <c r="BP7" s="332">
        <v>5.9020857275718717</v>
      </c>
      <c r="BQ7" s="332">
        <v>6.1788083226117676</v>
      </c>
      <c r="BR7" s="315">
        <v>6.1896737601208969</v>
      </c>
      <c r="BS7" s="315">
        <v>6.1953895825336973</v>
      </c>
      <c r="BT7" s="315">
        <v>6.6733025646378712</v>
      </c>
      <c r="BU7" s="315">
        <v>7.0907160846558241</v>
      </c>
      <c r="BV7" s="315">
        <v>7.604826253165708</v>
      </c>
      <c r="BW7" s="315">
        <v>8.0349015055190076</v>
      </c>
      <c r="BX7" s="315"/>
      <c r="BY7" s="315"/>
      <c r="BZ7" s="315">
        <v>7.2533081967044239</v>
      </c>
      <c r="CA7" s="315">
        <v>7.3777037313647194</v>
      </c>
      <c r="CB7" s="315">
        <v>7.3167185310433851</v>
      </c>
      <c r="CC7" s="315">
        <v>7.30361492882676</v>
      </c>
      <c r="CD7" s="315">
        <v>7.1004628848879037</v>
      </c>
      <c r="CE7" s="315">
        <v>6.9165596854909763</v>
      </c>
      <c r="CF7" s="315">
        <v>6.9921865031224728</v>
      </c>
      <c r="CG7" s="315">
        <v>6.8952130194522798</v>
      </c>
      <c r="CH7" s="315">
        <v>6.7391846880683168</v>
      </c>
      <c r="CI7" s="315">
        <v>6.6023405509644917</v>
      </c>
      <c r="CJ7" s="315"/>
      <c r="CK7" s="350"/>
      <c r="CL7" s="314" t="s">
        <v>0</v>
      </c>
      <c r="CM7" s="315">
        <v>2.9697428751919319</v>
      </c>
      <c r="CN7" s="315">
        <v>4.9252704042295257</v>
      </c>
      <c r="CO7" s="315">
        <v>9.0867090523531662</v>
      </c>
      <c r="CP7" s="315">
        <v>12.149493723986401</v>
      </c>
      <c r="CQ7" s="315">
        <v>15.352720127479284</v>
      </c>
      <c r="CR7" s="315">
        <v>16.197548075293103</v>
      </c>
      <c r="CS7" s="315">
        <v>16.605096211496679</v>
      </c>
      <c r="CT7" s="315">
        <v>16.717201344129165</v>
      </c>
      <c r="CU7" s="315">
        <v>16.65313425389845</v>
      </c>
      <c r="CV7" s="315">
        <v>16.530553852958739</v>
      </c>
      <c r="CW7" s="315">
        <v>16.328284724750425</v>
      </c>
      <c r="CX7" s="315">
        <v>16.071107711400622</v>
      </c>
      <c r="CY7" s="315">
        <v>16.033774574816434</v>
      </c>
      <c r="CZ7" s="315">
        <v>16.010325589967259</v>
      </c>
      <c r="DA7" s="315">
        <v>15.674662408981879</v>
      </c>
      <c r="DB7" s="315">
        <v>15.27164608051304</v>
      </c>
      <c r="DC7" s="315">
        <v>15.227903724052657</v>
      </c>
      <c r="DD7" s="315">
        <v>14.680505277193276</v>
      </c>
      <c r="DE7" s="315">
        <v>14.060629429677707</v>
      </c>
      <c r="DF7" s="315">
        <v>13.710292048128721</v>
      </c>
      <c r="DG7" s="315">
        <v>13.300462393950312</v>
      </c>
      <c r="DH7" s="315">
        <v>12.839779023894764</v>
      </c>
      <c r="DI7" s="315">
        <v>12.264119733255569</v>
      </c>
      <c r="DJ7" s="315">
        <v>11.762828968703049</v>
      </c>
      <c r="DK7" s="315">
        <v>11.159577975075408</v>
      </c>
      <c r="DL7" s="315">
        <v>10.576983477156785</v>
      </c>
      <c r="DM7" s="315">
        <v>10.089008624072068</v>
      </c>
      <c r="DN7" s="315">
        <v>9.5409026665325634</v>
      </c>
      <c r="DO7" s="315">
        <v>8.9790417145923271</v>
      </c>
      <c r="DP7" s="315">
        <v>8.4736356051714949</v>
      </c>
      <c r="DQ7" s="315">
        <v>7.8959363277027537</v>
      </c>
      <c r="DR7" s="315">
        <v>7.2944209471620871</v>
      </c>
      <c r="DS7" s="315">
        <v>6.7859542652854197</v>
      </c>
      <c r="DT7" s="315">
        <v>6.1762626934320997</v>
      </c>
      <c r="DU7" s="315">
        <v>5.4243761615458848</v>
      </c>
      <c r="DV7" s="315">
        <v>4.7523299088426736</v>
      </c>
      <c r="DW7" s="315">
        <v>4.1803436576753903</v>
      </c>
      <c r="DX7" s="315">
        <v>3.8693564823453173</v>
      </c>
      <c r="DY7" s="315">
        <v>3.9168892409805087</v>
      </c>
      <c r="DZ7" s="315">
        <v>3.8370905898743581</v>
      </c>
      <c r="EA7" s="315">
        <v>3.9676808913255277</v>
      </c>
      <c r="EB7" s="315">
        <v>4.2914963281965406</v>
      </c>
      <c r="EC7" s="315">
        <v>4.6214252172902608</v>
      </c>
      <c r="ED7" s="315">
        <v>5.2435215930050916</v>
      </c>
      <c r="EE7" s="315">
        <v>5.268705194388132</v>
      </c>
      <c r="EF7" s="315">
        <v>5.2893370733327201</v>
      </c>
      <c r="EG7" s="315">
        <v>5.8825967408779984</v>
      </c>
      <c r="EH7" s="315">
        <v>6.8885091749124427</v>
      </c>
      <c r="EI7" s="315">
        <v>7.8821111034647684</v>
      </c>
      <c r="EJ7" s="315">
        <v>8.6835593784427676</v>
      </c>
      <c r="EK7" s="315">
        <v>8.7449094944596322</v>
      </c>
      <c r="EL7" s="315">
        <v>8.7163263194868659</v>
      </c>
      <c r="EM7" s="315">
        <v>8.9187299586609416</v>
      </c>
      <c r="EN7" s="315">
        <v>9.1169879854802698</v>
      </c>
      <c r="EO7" s="315">
        <v>9.1776882908494208</v>
      </c>
      <c r="EP7" s="315">
        <v>8.9305156725807571</v>
      </c>
      <c r="EQ7" s="315">
        <v>8.514605779039341</v>
      </c>
      <c r="ER7" s="315">
        <v>8.1645356556235047</v>
      </c>
      <c r="ES7" s="315">
        <v>7.8579243638831251</v>
      </c>
      <c r="ET7" s="315">
        <v>7.3702349617641696</v>
      </c>
      <c r="EU7" s="315">
        <v>6.8604018003853993</v>
      </c>
      <c r="EV7" s="315">
        <v>6.4449219201329857</v>
      </c>
    </row>
    <row r="8" spans="1:152" x14ac:dyDescent="0.2">
      <c r="H8" s="89"/>
      <c r="Y8" s="331" t="s">
        <v>1</v>
      </c>
      <c r="Z8" s="332">
        <v>0.76395480571970975</v>
      </c>
      <c r="AA8" s="332">
        <v>5.0188176801533126</v>
      </c>
      <c r="AB8" s="332">
        <v>10.386664111898829</v>
      </c>
      <c r="AC8" s="332">
        <v>15.144466961434537</v>
      </c>
      <c r="AD8" s="332">
        <v>17.138995200777597</v>
      </c>
      <c r="AE8" s="332">
        <v>18.018140841176809</v>
      </c>
      <c r="AF8" s="332">
        <v>18.741396272118052</v>
      </c>
      <c r="AG8" s="332">
        <v>18.493041480281807</v>
      </c>
      <c r="AH8" s="332">
        <v>18.218430135299926</v>
      </c>
      <c r="AI8" s="332">
        <v>17.987927297254409</v>
      </c>
      <c r="AJ8" s="332">
        <v>18.030435687652645</v>
      </c>
      <c r="AK8" s="332">
        <v>18.210535668987418</v>
      </c>
      <c r="AL8" s="332">
        <v>18.016174110181847</v>
      </c>
      <c r="AM8" s="332">
        <v>18.105753301825263</v>
      </c>
      <c r="AN8" s="332">
        <v>17.219136639095503</v>
      </c>
      <c r="AO8" s="332">
        <v>16.77568370612417</v>
      </c>
      <c r="AP8" s="332">
        <v>16.566496179764364</v>
      </c>
      <c r="AQ8" s="332">
        <v>16.095954270890836</v>
      </c>
      <c r="AR8" s="332">
        <v>15.796955166652291</v>
      </c>
      <c r="AS8" s="332">
        <v>15.461631154842127</v>
      </c>
      <c r="AT8" s="332">
        <v>15.175494334216097</v>
      </c>
      <c r="AU8" s="332">
        <v>14.909405878966695</v>
      </c>
      <c r="AV8" s="332">
        <v>14.635318675420233</v>
      </c>
      <c r="AW8" s="332">
        <v>14.382077716480371</v>
      </c>
      <c r="AX8" s="332">
        <v>14.169239373307366</v>
      </c>
      <c r="AY8" s="332">
        <v>14.234301600627722</v>
      </c>
      <c r="AZ8" s="332">
        <v>14.205791168149652</v>
      </c>
      <c r="BA8" s="332">
        <v>14.510660029532403</v>
      </c>
      <c r="BB8" s="332">
        <v>14.4943226526457</v>
      </c>
      <c r="BC8" s="332">
        <v>14.423832343369364</v>
      </c>
      <c r="BD8" s="332">
        <v>14.41142923062287</v>
      </c>
      <c r="BE8" s="332">
        <v>15.68289455355899</v>
      </c>
      <c r="BF8" s="332">
        <v>15.550818976191319</v>
      </c>
      <c r="BG8" s="332">
        <v>15.651162790697676</v>
      </c>
      <c r="BH8" s="332">
        <v>15.608691356250393</v>
      </c>
      <c r="BI8" s="332">
        <v>15.808745927591428</v>
      </c>
      <c r="BJ8" s="332">
        <v>16.075895778008697</v>
      </c>
      <c r="BK8" s="332">
        <v>16.299156889334355</v>
      </c>
      <c r="BL8" s="332">
        <v>2.2941490307664947</v>
      </c>
      <c r="BM8" s="332">
        <v>2.2810486950051887</v>
      </c>
      <c r="BN8" s="332">
        <v>2.6193689113998926</v>
      </c>
      <c r="BO8" s="332">
        <v>2.1829476984138396</v>
      </c>
      <c r="BP8" s="332">
        <v>2.6881720430107525</v>
      </c>
      <c r="BQ8" s="332">
        <v>2.8595303515281985</v>
      </c>
      <c r="BR8" s="315">
        <v>2.8022941782442854</v>
      </c>
      <c r="BS8" s="315">
        <v>4.5671075440536146</v>
      </c>
      <c r="BT8" s="315">
        <v>5.6990922275339742</v>
      </c>
      <c r="BU8" s="315">
        <v>6.0014270235987421</v>
      </c>
      <c r="BV8" s="315">
        <v>6.0662227106033129</v>
      </c>
      <c r="BW8" s="315">
        <v>6.1944940728472497</v>
      </c>
      <c r="BX8" s="315"/>
      <c r="BY8" s="315"/>
      <c r="BZ8" s="315">
        <v>5.9074166762920468</v>
      </c>
      <c r="CA8" s="315">
        <v>5.7552600487669991</v>
      </c>
      <c r="CB8" s="315">
        <v>5.822434929490953</v>
      </c>
      <c r="CC8" s="315">
        <v>5.7998946408151202</v>
      </c>
      <c r="CD8" s="315">
        <v>5.6897231442269787</v>
      </c>
      <c r="CE8" s="315">
        <v>5.6020045833438257</v>
      </c>
      <c r="CF8" s="315">
        <v>3.347983453981386</v>
      </c>
      <c r="CG8" s="315">
        <v>3.3103376596380456</v>
      </c>
      <c r="CH8" s="315">
        <v>3.2330924109447601</v>
      </c>
      <c r="CI8" s="315">
        <v>3.1507445121015198</v>
      </c>
      <c r="CJ8" s="315"/>
      <c r="CK8" s="350"/>
      <c r="CL8" s="314" t="s">
        <v>1</v>
      </c>
      <c r="CM8" s="315">
        <v>3.5645973138835392</v>
      </c>
      <c r="CN8" s="315">
        <v>4.7167362600285525</v>
      </c>
      <c r="CO8" s="315">
        <v>12.976640459145928</v>
      </c>
      <c r="CP8" s="315">
        <v>20.208151845052953</v>
      </c>
      <c r="CQ8" s="315">
        <v>22.291222750563975</v>
      </c>
      <c r="CR8" s="315">
        <v>23.469359625315882</v>
      </c>
      <c r="CS8" s="315">
        <v>24.87222664302433</v>
      </c>
      <c r="CT8" s="315">
        <v>26.1356463077339</v>
      </c>
      <c r="CU8" s="315">
        <v>26.013622465808339</v>
      </c>
      <c r="CV8" s="315">
        <v>25.974877357087347</v>
      </c>
      <c r="CW8" s="315">
        <v>26.051643100557893</v>
      </c>
      <c r="CX8" s="315">
        <v>26.286061154654355</v>
      </c>
      <c r="CY8" s="315">
        <v>26.241899359402336</v>
      </c>
      <c r="CZ8" s="315">
        <v>26.176464523049276</v>
      </c>
      <c r="DA8" s="315">
        <v>25.626566052290379</v>
      </c>
      <c r="DB8" s="315">
        <v>25.412222103707418</v>
      </c>
      <c r="DC8" s="315">
        <v>24.49589742545086</v>
      </c>
      <c r="DD8" s="315">
        <v>24.121970349295076</v>
      </c>
      <c r="DE8" s="315">
        <v>23.728526151114359</v>
      </c>
      <c r="DF8" s="315">
        <v>22.659861143407067</v>
      </c>
      <c r="DG8" s="315">
        <v>22.163499587557769</v>
      </c>
      <c r="DH8" s="315">
        <v>21.771144420903063</v>
      </c>
      <c r="DI8" s="315">
        <v>21.260755072140224</v>
      </c>
      <c r="DJ8" s="315">
        <v>20.559891504038767</v>
      </c>
      <c r="DK8" s="315">
        <v>19.614223148561145</v>
      </c>
      <c r="DL8" s="315">
        <v>19.07648686233712</v>
      </c>
      <c r="DM8" s="315">
        <v>18.757838899924373</v>
      </c>
      <c r="DN8" s="315">
        <v>18.611312608472833</v>
      </c>
      <c r="DO8" s="315">
        <v>18.170601805888083</v>
      </c>
      <c r="DP8" s="315">
        <v>17.645856348157896</v>
      </c>
      <c r="DQ8" s="315">
        <v>16.865844237544266</v>
      </c>
      <c r="DR8" s="315">
        <v>17.183239040692744</v>
      </c>
      <c r="DS8" s="315">
        <v>17.124694742485026</v>
      </c>
      <c r="DT8" s="315">
        <v>16.694332622222756</v>
      </c>
      <c r="DU8" s="315">
        <v>16.325034308356887</v>
      </c>
      <c r="DV8" s="315">
        <v>15.891366556209228</v>
      </c>
      <c r="DW8" s="315">
        <v>15.133798083160492</v>
      </c>
      <c r="DX8" s="315">
        <v>14.89727695357543</v>
      </c>
      <c r="DY8" s="315">
        <v>3.0113130921533191</v>
      </c>
      <c r="DZ8" s="315">
        <v>3.0128166520833521</v>
      </c>
      <c r="EA8" s="315">
        <v>3.4157537015039345</v>
      </c>
      <c r="EB8" s="315">
        <v>3.1597741714804748</v>
      </c>
      <c r="EC8" s="315">
        <v>3.8372264767892394</v>
      </c>
      <c r="ED8" s="315">
        <v>4.3465264326752422</v>
      </c>
      <c r="EE8" s="315">
        <v>4.2706491076492963</v>
      </c>
      <c r="EF8" s="315">
        <v>7.50917591303606</v>
      </c>
      <c r="EG8" s="315">
        <v>9.717507397612323</v>
      </c>
      <c r="EH8" s="315">
        <v>10.333546064817341</v>
      </c>
      <c r="EI8" s="315">
        <v>10.57811262015635</v>
      </c>
      <c r="EJ8" s="315">
        <v>10.871825652353946</v>
      </c>
      <c r="EK8" s="315">
        <v>10.514740856785249</v>
      </c>
      <c r="EL8" s="315">
        <v>9.4835494246494356</v>
      </c>
      <c r="EM8" s="315">
        <v>8.1147615368064194</v>
      </c>
      <c r="EN8" s="315">
        <v>7.1940559120385341</v>
      </c>
      <c r="EO8" s="315">
        <v>6.2848732924637929</v>
      </c>
      <c r="EP8" s="315">
        <v>5.4192392792592132</v>
      </c>
      <c r="EQ8" s="315">
        <v>4.8003759046700161</v>
      </c>
      <c r="ER8" s="315">
        <v>4.271387003570319</v>
      </c>
      <c r="ES8" s="315">
        <v>2.9688573960830928</v>
      </c>
      <c r="ET8" s="315">
        <v>2.7846907286071518</v>
      </c>
      <c r="EU8" s="315">
        <v>2.4457991099060705</v>
      </c>
      <c r="EV8" s="315">
        <v>2.2008663552952537</v>
      </c>
    </row>
    <row r="9" spans="1:152" x14ac:dyDescent="0.2">
      <c r="H9" s="89"/>
      <c r="Y9" s="331" t="s">
        <v>216</v>
      </c>
      <c r="Z9" s="332">
        <v>2.2665831169993735</v>
      </c>
      <c r="AA9" s="332">
        <v>14.518413597733712</v>
      </c>
      <c r="AB9" s="332">
        <v>15.727269395682924</v>
      </c>
      <c r="AC9" s="332">
        <v>15.713235294117647</v>
      </c>
      <c r="AD9" s="332">
        <v>15.91691616766467</v>
      </c>
      <c r="AE9" s="332">
        <v>15.66359464199097</v>
      </c>
      <c r="AF9" s="332">
        <v>15.149143720312299</v>
      </c>
      <c r="AG9" s="332">
        <v>14.809951251101797</v>
      </c>
      <c r="AH9" s="332">
        <v>14.402887725380175</v>
      </c>
      <c r="AI9" s="332">
        <v>14.045172358902704</v>
      </c>
      <c r="AJ9" s="332">
        <v>13.620811287477954</v>
      </c>
      <c r="AK9" s="332">
        <v>13.104350100252811</v>
      </c>
      <c r="AL9" s="332">
        <v>12.440117180768567</v>
      </c>
      <c r="AM9" s="332">
        <v>11.690926775993583</v>
      </c>
      <c r="AN9" s="332">
        <v>11.380038126361656</v>
      </c>
      <c r="AO9" s="332">
        <v>10.887633819438591</v>
      </c>
      <c r="AP9" s="332">
        <v>9.9027335233942644</v>
      </c>
      <c r="AQ9" s="332">
        <v>9.4752331195026773</v>
      </c>
      <c r="AR9" s="332">
        <v>8.7862618249358579</v>
      </c>
      <c r="AS9" s="332">
        <v>8.6405329881119659</v>
      </c>
      <c r="AT9" s="332">
        <v>8.5331230283911665</v>
      </c>
      <c r="AU9" s="332">
        <v>8.4264534609210244</v>
      </c>
      <c r="AV9" s="332">
        <v>8.3030217141417477</v>
      </c>
      <c r="AW9" s="332">
        <v>7.9606399071004015</v>
      </c>
      <c r="AX9" s="332">
        <v>7.8622956807597477</v>
      </c>
      <c r="AY9" s="332">
        <v>7.6512779989666599</v>
      </c>
      <c r="AZ9" s="332">
        <v>7.7615333115356462</v>
      </c>
      <c r="BA9" s="332">
        <v>8.1942689980719372</v>
      </c>
      <c r="BB9" s="332">
        <v>8.0713396930734138</v>
      </c>
      <c r="BC9" s="332">
        <v>8.0670198764890486</v>
      </c>
      <c r="BD9" s="332">
        <v>7.9700639085099221</v>
      </c>
      <c r="BE9" s="332">
        <v>7.6822405444313571</v>
      </c>
      <c r="BF9" s="332">
        <v>7.216843597467661</v>
      </c>
      <c r="BG9" s="332">
        <v>7.0719148054266903</v>
      </c>
      <c r="BH9" s="332">
        <v>6.9227576076891149</v>
      </c>
      <c r="BI9" s="332">
        <v>6.6866314905483986</v>
      </c>
      <c r="BJ9" s="332">
        <v>6.1608402570935885</v>
      </c>
      <c r="BK9" s="332">
        <v>6.2826234368347178</v>
      </c>
      <c r="BL9" s="332">
        <v>6.5640575530547629</v>
      </c>
      <c r="BM9" s="332">
        <v>2.2631515589262068</v>
      </c>
      <c r="BN9" s="332">
        <v>3.4447821681864235</v>
      </c>
      <c r="BO9" s="332">
        <v>3.6364712614194667</v>
      </c>
      <c r="BP9" s="332">
        <v>3.618857901726428</v>
      </c>
      <c r="BQ9" s="332">
        <v>3.7948576928365187</v>
      </c>
      <c r="BR9" s="315">
        <v>3.8281706604324959</v>
      </c>
      <c r="BS9" s="315">
        <v>4.5457189954426447</v>
      </c>
      <c r="BT9" s="315">
        <v>4.9415337290241164</v>
      </c>
      <c r="BU9" s="315">
        <v>5.3194674544402085</v>
      </c>
      <c r="BV9" s="315">
        <v>5.7012746833177559</v>
      </c>
      <c r="BW9" s="315">
        <v>5.9087554110395182</v>
      </c>
      <c r="BX9" s="315"/>
      <c r="BY9" s="315"/>
      <c r="BZ9" s="315">
        <v>4.3918918918918921</v>
      </c>
      <c r="CA9" s="315">
        <v>4.3482686318018038</v>
      </c>
      <c r="CB9" s="315">
        <v>4.4111224341243265</v>
      </c>
      <c r="CC9" s="315">
        <v>3.1650125422619699</v>
      </c>
      <c r="CD9" s="315">
        <v>3.1424060348230345</v>
      </c>
      <c r="CE9" s="315">
        <v>3.1192338107371933</v>
      </c>
      <c r="CF9" s="315">
        <v>3.1011692933401118</v>
      </c>
      <c r="CG9" s="315">
        <v>3.1065845360136985</v>
      </c>
      <c r="CH9" s="315">
        <v>2.8540986579615524</v>
      </c>
      <c r="CI9" s="315">
        <v>2.8697470303058155</v>
      </c>
      <c r="CJ9" s="315"/>
      <c r="CK9" s="350"/>
      <c r="CL9" s="314" t="s">
        <v>216</v>
      </c>
      <c r="CM9" s="315">
        <v>1.7508604250809647</v>
      </c>
      <c r="CN9" s="315">
        <v>4.2364241584563658</v>
      </c>
      <c r="CO9" s="315">
        <v>4.4778727549562252</v>
      </c>
      <c r="CP9" s="315">
        <v>4.3870135044677339</v>
      </c>
      <c r="CQ9" s="315">
        <v>4.2762266068546761</v>
      </c>
      <c r="CR9" s="315">
        <v>4.0741556789499525</v>
      </c>
      <c r="CS9" s="315">
        <v>3.7770951107417945</v>
      </c>
      <c r="CT9" s="315">
        <v>3.5507357352011164</v>
      </c>
      <c r="CU9" s="315">
        <v>3.3266130948448613</v>
      </c>
      <c r="CV9" s="315">
        <v>3.1407934645847098</v>
      </c>
      <c r="CW9" s="315">
        <v>2.9434064655906225</v>
      </c>
      <c r="CX9" s="315">
        <v>2.7903606060457329</v>
      </c>
      <c r="CY9" s="315">
        <v>2.5989976521543467</v>
      </c>
      <c r="CZ9" s="315">
        <v>1.8175656401577807</v>
      </c>
      <c r="DA9" s="315">
        <v>1.6379978402073507</v>
      </c>
      <c r="DB9" s="315">
        <v>1.5073697641430306</v>
      </c>
      <c r="DC9" s="315">
        <v>1.3714577162415367</v>
      </c>
      <c r="DD9" s="315">
        <v>1.2583271319698945</v>
      </c>
      <c r="DE9" s="315">
        <v>1.1260253522798576</v>
      </c>
      <c r="DF9" s="315">
        <v>1.0531569847941995</v>
      </c>
      <c r="DG9" s="315">
        <v>0.9874500165322645</v>
      </c>
      <c r="DH9" s="315">
        <v>0.95648042913112141</v>
      </c>
      <c r="DI9" s="315">
        <v>0.90865445375449161</v>
      </c>
      <c r="DJ9" s="315">
        <v>0.85386062839663301</v>
      </c>
      <c r="DK9" s="315">
        <v>0.81333569000424721</v>
      </c>
      <c r="DL9" s="315">
        <v>0.75128463930654121</v>
      </c>
      <c r="DM9" s="315">
        <v>0.69977687907255781</v>
      </c>
      <c r="DN9" s="315">
        <v>0.56468181038436016</v>
      </c>
      <c r="DO9" s="315">
        <v>0.51946378003992655</v>
      </c>
      <c r="DP9" s="315">
        <v>0.48028326166116947</v>
      </c>
      <c r="DQ9" s="315">
        <v>0.45329339783709666</v>
      </c>
      <c r="DR9" s="315">
        <v>0.42063374376480794</v>
      </c>
      <c r="DS9" s="315">
        <v>0.3886475778073048</v>
      </c>
      <c r="DT9" s="315">
        <v>0.37443184951363756</v>
      </c>
      <c r="DU9" s="315">
        <v>0.35078916018224449</v>
      </c>
      <c r="DV9" s="315">
        <v>0.32925887188954733</v>
      </c>
      <c r="DW9" s="315">
        <v>0.31087477943803016</v>
      </c>
      <c r="DX9" s="315">
        <v>0.88115380292659296</v>
      </c>
      <c r="DY9" s="315">
        <v>1.7437654540441065</v>
      </c>
      <c r="DZ9" s="315">
        <v>0.5900370955905937</v>
      </c>
      <c r="EA9" s="315">
        <v>0.85812514359378922</v>
      </c>
      <c r="EB9" s="315">
        <v>0.89941204987324885</v>
      </c>
      <c r="EC9" s="315">
        <v>0.92591722605665649</v>
      </c>
      <c r="ED9" s="315">
        <v>1.0188551450673464</v>
      </c>
      <c r="EE9" s="315">
        <v>1.0388305597461096</v>
      </c>
      <c r="EF9" s="315">
        <v>1.2947860114127652</v>
      </c>
      <c r="EG9" s="315">
        <v>1.4171762080865136</v>
      </c>
      <c r="EH9" s="315">
        <v>1.5148434026872784</v>
      </c>
      <c r="EI9" s="315">
        <v>1.5812765062626244</v>
      </c>
      <c r="EJ9" s="315">
        <v>1.6242662136414197</v>
      </c>
      <c r="EK9" s="315">
        <v>1.4379945112730492</v>
      </c>
      <c r="EL9" s="315">
        <v>1.3531252949184198</v>
      </c>
      <c r="EM9" s="315">
        <v>1.1450947593604739</v>
      </c>
      <c r="EN9" s="315">
        <v>1.0658907377781459</v>
      </c>
      <c r="EO9" s="315">
        <v>1.0331232596525461</v>
      </c>
      <c r="EP9" s="315">
        <v>0.9577318052430942</v>
      </c>
      <c r="EQ9" s="315">
        <v>0.88534301015926919</v>
      </c>
      <c r="ER9" s="315">
        <v>0.80923752972042584</v>
      </c>
      <c r="ES9" s="315">
        <v>0.7613592567468731</v>
      </c>
      <c r="ET9" s="315">
        <v>0.65235116350079692</v>
      </c>
      <c r="EU9" s="315">
        <v>0.57060645911235797</v>
      </c>
      <c r="EV9" s="315">
        <v>0.48112067903438233</v>
      </c>
    </row>
    <row r="10" spans="1:152" x14ac:dyDescent="0.2">
      <c r="H10" s="89"/>
      <c r="Y10" s="348" t="s">
        <v>114</v>
      </c>
      <c r="Z10" s="333">
        <v>4.9259225263602184</v>
      </c>
      <c r="AA10" s="333">
        <v>8.2887956223768793</v>
      </c>
      <c r="AB10" s="333">
        <v>14.608875037432206</v>
      </c>
      <c r="AC10" s="333">
        <v>22.302021086789743</v>
      </c>
      <c r="AD10" s="333">
        <v>25.024559137966971</v>
      </c>
      <c r="AE10" s="333">
        <v>25.970479810998143</v>
      </c>
      <c r="AF10" s="333">
        <v>26.028569567301787</v>
      </c>
      <c r="AG10" s="333">
        <v>26.042583201450029</v>
      </c>
      <c r="AH10" s="333">
        <v>25.93009399487029</v>
      </c>
      <c r="AI10" s="333">
        <v>25.874937072478737</v>
      </c>
      <c r="AJ10" s="333">
        <v>25.558576432268627</v>
      </c>
      <c r="AK10" s="333">
        <v>25.303627940736899</v>
      </c>
      <c r="AL10" s="333">
        <v>25.066396561119021</v>
      </c>
      <c r="AM10" s="333">
        <v>24.706613912536124</v>
      </c>
      <c r="AN10" s="333">
        <v>24.330776788623385</v>
      </c>
      <c r="AO10" s="333">
        <v>24.011563130581209</v>
      </c>
      <c r="AP10" s="333">
        <v>23.362666934811799</v>
      </c>
      <c r="AQ10" s="333">
        <v>22.713735656695803</v>
      </c>
      <c r="AR10" s="333">
        <v>22.213113773100428</v>
      </c>
      <c r="AS10" s="333">
        <v>21.796807892244981</v>
      </c>
      <c r="AT10" s="333">
        <v>21.492277818248084</v>
      </c>
      <c r="AU10" s="333">
        <v>21.028212148771999</v>
      </c>
      <c r="AV10" s="333">
        <v>20.547190008475173</v>
      </c>
      <c r="AW10" s="333">
        <v>20.090642579126513</v>
      </c>
      <c r="AX10" s="333">
        <v>19.609494002289757</v>
      </c>
      <c r="AY10" s="333">
        <v>19.185067087830067</v>
      </c>
      <c r="AZ10" s="333">
        <v>18.804079543578748</v>
      </c>
      <c r="BA10" s="333">
        <v>18.413136203551669</v>
      </c>
      <c r="BB10" s="333">
        <v>18.071709111402527</v>
      </c>
      <c r="BC10" s="333">
        <v>17.728253061454492</v>
      </c>
      <c r="BD10" s="333">
        <v>17.338837844549342</v>
      </c>
      <c r="BE10" s="333">
        <v>17.072430294096474</v>
      </c>
      <c r="BF10" s="333">
        <v>16.586946155931823</v>
      </c>
      <c r="BG10" s="333">
        <v>16.209422510907874</v>
      </c>
      <c r="BH10" s="333">
        <v>15.701062672871014</v>
      </c>
      <c r="BI10" s="333">
        <v>15.158091077557161</v>
      </c>
      <c r="BJ10" s="333">
        <v>14.418207444042451</v>
      </c>
      <c r="BK10" s="333">
        <v>13.72815864225527</v>
      </c>
      <c r="BL10" s="333">
        <v>12.059860531529571</v>
      </c>
      <c r="BM10" s="333">
        <v>9.8171213475995103</v>
      </c>
      <c r="BN10" s="333">
        <v>8.7442718633929868</v>
      </c>
      <c r="BO10" s="333">
        <v>8.4272087386709362</v>
      </c>
      <c r="BP10" s="333">
        <v>8.7305810890716558</v>
      </c>
      <c r="BQ10" s="333">
        <v>8.9770403650264967</v>
      </c>
      <c r="BR10" s="334">
        <v>8.8487006990375452</v>
      </c>
      <c r="BS10" s="334">
        <v>8.7329311551648452</v>
      </c>
      <c r="BT10" s="334">
        <v>8.5734254301943711</v>
      </c>
      <c r="BU10" s="334">
        <v>9.0590584762464808</v>
      </c>
      <c r="BV10" s="334">
        <v>9.3924859995484908</v>
      </c>
      <c r="BW10" s="334">
        <v>9.8207893903059453</v>
      </c>
      <c r="BX10" s="334"/>
      <c r="BY10" s="334"/>
      <c r="BZ10" s="334">
        <v>9.2061315539253989</v>
      </c>
      <c r="CA10" s="334">
        <v>9.2324979512401146</v>
      </c>
      <c r="CB10" s="334">
        <v>9.2238516568796012</v>
      </c>
      <c r="CC10" s="334">
        <v>9.1365172368956227</v>
      </c>
      <c r="CD10" s="334">
        <v>8.9056723454814843</v>
      </c>
      <c r="CE10" s="334">
        <v>8.7052862318872517</v>
      </c>
      <c r="CF10" s="334">
        <v>8.5656279580566164</v>
      </c>
      <c r="CG10" s="334">
        <v>8.4246153756608066</v>
      </c>
      <c r="CH10" s="334">
        <v>8.2382894236737858</v>
      </c>
      <c r="CI10" s="334">
        <v>8.0631114766675527</v>
      </c>
      <c r="CJ10" s="315"/>
      <c r="CK10" s="350"/>
      <c r="CL10" s="337" t="s">
        <v>114</v>
      </c>
      <c r="CM10" s="334">
        <v>10.439295359948629</v>
      </c>
      <c r="CN10" s="334">
        <v>13.151402533200695</v>
      </c>
      <c r="CO10" s="334">
        <v>17.19930582264368</v>
      </c>
      <c r="CP10" s="334">
        <v>20.64352893122879</v>
      </c>
      <c r="CQ10" s="334">
        <v>22.585387308959202</v>
      </c>
      <c r="CR10" s="334">
        <v>23.067748776067713</v>
      </c>
      <c r="CS10" s="334">
        <v>23.198166205254434</v>
      </c>
      <c r="CT10" s="334">
        <v>23.221672317283314</v>
      </c>
      <c r="CU10" s="334">
        <v>23.229095768635595</v>
      </c>
      <c r="CV10" s="334">
        <v>23.205633223204046</v>
      </c>
      <c r="CW10" s="334">
        <v>22.799264428971359</v>
      </c>
      <c r="CX10" s="334">
        <v>22.343199089406426</v>
      </c>
      <c r="CY10" s="334">
        <v>21.520233345706405</v>
      </c>
      <c r="CZ10" s="334">
        <v>20.704940418825164</v>
      </c>
      <c r="DA10" s="334">
        <v>19.520748531909678</v>
      </c>
      <c r="DB10" s="334">
        <v>18.960888459290484</v>
      </c>
      <c r="DC10" s="334">
        <v>18.430790625396543</v>
      </c>
      <c r="DD10" s="334">
        <v>17.95810425806286</v>
      </c>
      <c r="DE10" s="334">
        <v>17.123952990047069</v>
      </c>
      <c r="DF10" s="334">
        <v>16.343087882584861</v>
      </c>
      <c r="DG10" s="334">
        <v>15.984390340461314</v>
      </c>
      <c r="DH10" s="334">
        <v>15.403711370312275</v>
      </c>
      <c r="DI10" s="334">
        <v>14.684402923446711</v>
      </c>
      <c r="DJ10" s="334">
        <v>13.840911941395476</v>
      </c>
      <c r="DK10" s="334">
        <v>13.266782143751669</v>
      </c>
      <c r="DL10" s="334">
        <v>12.341956811524211</v>
      </c>
      <c r="DM10" s="334">
        <v>11.442313796000015</v>
      </c>
      <c r="DN10" s="334">
        <v>10.912862683366212</v>
      </c>
      <c r="DO10" s="334">
        <v>10.213126612316204</v>
      </c>
      <c r="DP10" s="334">
        <v>9.4991957997660386</v>
      </c>
      <c r="DQ10" s="334">
        <v>8.9162600729055832</v>
      </c>
      <c r="DR10" s="334">
        <v>8.2214011248671568</v>
      </c>
      <c r="DS10" s="334">
        <v>7.5508945805259797</v>
      </c>
      <c r="DT10" s="334">
        <v>6.9448227906153708</v>
      </c>
      <c r="DU10" s="334">
        <v>6.1814079054821631</v>
      </c>
      <c r="DV10" s="334">
        <v>5.5380053001898357</v>
      </c>
      <c r="DW10" s="334">
        <v>4.9294760230481955</v>
      </c>
      <c r="DX10" s="334">
        <v>4.6213093927073272</v>
      </c>
      <c r="DY10" s="334">
        <v>4.3244952524330227</v>
      </c>
      <c r="DZ10" s="334">
        <v>4.0391110694145071</v>
      </c>
      <c r="EA10" s="334">
        <v>3.8474072400577315</v>
      </c>
      <c r="EB10" s="334">
        <v>3.74017590193061</v>
      </c>
      <c r="EC10" s="334">
        <v>3.6809005627989504</v>
      </c>
      <c r="ED10" s="334">
        <v>3.5730794359918727</v>
      </c>
      <c r="EE10" s="334">
        <v>3.4576103330396877</v>
      </c>
      <c r="EF10" s="334">
        <v>3.5793071080744827</v>
      </c>
      <c r="EG10" s="334">
        <v>3.7431584035411225</v>
      </c>
      <c r="EH10" s="334">
        <v>4.1617210485096425</v>
      </c>
      <c r="EI10" s="334">
        <v>4.6569396992629999</v>
      </c>
      <c r="EJ10" s="334">
        <v>5.2698023489738928</v>
      </c>
      <c r="EK10" s="334">
        <v>5.3095800084544393</v>
      </c>
      <c r="EL10" s="334">
        <v>5.3630255305676515</v>
      </c>
      <c r="EM10" s="334">
        <v>5.4671445266595899</v>
      </c>
      <c r="EN10" s="334">
        <v>5.6667999679902916</v>
      </c>
      <c r="EO10" s="334">
        <v>5.8722389485419271</v>
      </c>
      <c r="EP10" s="334">
        <v>5.9509485602977392</v>
      </c>
      <c r="EQ10" s="334">
        <v>5.7930210701428688</v>
      </c>
      <c r="ER10" s="334">
        <v>5.5251172355426279</v>
      </c>
      <c r="ES10" s="334">
        <v>5.2636164562302019</v>
      </c>
      <c r="ET10" s="334">
        <v>4.8887419894965634</v>
      </c>
      <c r="EU10" s="334">
        <v>4.5745849684852855</v>
      </c>
      <c r="EV10" s="334">
        <v>4.2907158420372218</v>
      </c>
    </row>
    <row r="11" spans="1:152" x14ac:dyDescent="0.2">
      <c r="H11" s="89"/>
      <c r="Y11" s="348"/>
      <c r="Z11" s="351"/>
      <c r="AA11" s="351"/>
      <c r="AB11" s="351"/>
      <c r="AC11" s="351"/>
      <c r="AD11" s="351"/>
      <c r="AE11" s="331"/>
      <c r="AF11" s="331"/>
      <c r="AG11" s="331"/>
      <c r="AH11" s="331"/>
      <c r="AI11" s="331"/>
      <c r="AJ11" s="331"/>
      <c r="AK11" s="331"/>
      <c r="AL11" s="332"/>
      <c r="AM11" s="332"/>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c r="BL11" s="331"/>
      <c r="BM11" s="331"/>
      <c r="BN11" s="331"/>
      <c r="BO11" s="331"/>
      <c r="BP11" s="331"/>
      <c r="BQ11" s="331"/>
      <c r="BR11" s="314"/>
      <c r="BS11" s="314"/>
      <c r="BT11" s="314"/>
      <c r="BU11" s="314"/>
      <c r="BV11" s="314"/>
      <c r="BW11" s="314"/>
      <c r="BX11" s="314"/>
      <c r="BY11" s="314"/>
      <c r="BZ11" s="314"/>
      <c r="CA11" s="314"/>
      <c r="CB11" s="314"/>
      <c r="CC11" s="314"/>
      <c r="CD11" s="314"/>
      <c r="CE11" s="314"/>
      <c r="CF11" s="314"/>
      <c r="CG11" s="314"/>
      <c r="CH11" s="314"/>
      <c r="CI11" s="314"/>
      <c r="CL11" s="337"/>
      <c r="CM11" s="338"/>
      <c r="CN11" s="338"/>
      <c r="CO11" s="338"/>
      <c r="CP11" s="338"/>
      <c r="CQ11" s="338"/>
      <c r="CR11" s="314"/>
      <c r="CS11" s="314"/>
      <c r="CT11" s="314"/>
      <c r="CU11" s="314"/>
      <c r="CV11" s="314"/>
      <c r="CW11" s="314"/>
      <c r="CX11" s="314"/>
      <c r="CY11" s="314"/>
      <c r="CZ11" s="314"/>
      <c r="DA11" s="314"/>
      <c r="DB11" s="314"/>
      <c r="DC11" s="314"/>
      <c r="DD11" s="314"/>
      <c r="DE11" s="314"/>
      <c r="DF11" s="314"/>
      <c r="DG11" s="314"/>
      <c r="DH11" s="314"/>
      <c r="DI11" s="314"/>
      <c r="DJ11" s="314"/>
      <c r="DK11" s="314"/>
      <c r="DL11" s="314"/>
      <c r="DM11" s="314"/>
      <c r="DN11" s="314"/>
      <c r="DO11" s="314"/>
      <c r="DP11" s="314"/>
      <c r="DQ11" s="314"/>
      <c r="DR11" s="314"/>
      <c r="DS11" s="314"/>
      <c r="DT11" s="314"/>
      <c r="DU11" s="314"/>
      <c r="DV11" s="314"/>
      <c r="DW11" s="314"/>
      <c r="DX11" s="314"/>
      <c r="DY11" s="314"/>
      <c r="DZ11" s="314"/>
      <c r="EA11" s="314"/>
      <c r="EB11" s="314"/>
      <c r="EC11" s="314"/>
      <c r="ED11" s="314"/>
      <c r="EE11" s="314"/>
      <c r="EF11" s="314"/>
      <c r="EG11" s="314"/>
      <c r="EH11" s="314"/>
      <c r="EI11" s="314"/>
      <c r="EJ11" s="314"/>
      <c r="EK11" s="314"/>
      <c r="EL11" s="314"/>
      <c r="EM11" s="314"/>
      <c r="EN11" s="314"/>
      <c r="EO11" s="314"/>
      <c r="EP11" s="314"/>
      <c r="EQ11" s="314"/>
      <c r="ER11" s="314"/>
      <c r="ES11" s="314"/>
      <c r="ET11" s="314"/>
      <c r="EU11" s="314"/>
      <c r="EV11" s="314"/>
    </row>
    <row r="12" spans="1:152" ht="14.4" x14ac:dyDescent="0.3">
      <c r="H12" s="89"/>
      <c r="Y12" s="331"/>
      <c r="Z12" s="352"/>
      <c r="AA12" s="352"/>
      <c r="AB12" s="352"/>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14"/>
      <c r="BS12" s="314"/>
      <c r="BT12" s="314"/>
      <c r="BU12" s="314"/>
      <c r="BV12" s="314"/>
      <c r="BW12" s="314"/>
      <c r="BX12" s="314"/>
      <c r="BY12" s="314"/>
      <c r="BZ12" s="314"/>
      <c r="CA12" s="314"/>
      <c r="CB12" s="314"/>
      <c r="CC12" s="314"/>
      <c r="CD12" s="314"/>
      <c r="CE12" s="314"/>
      <c r="CF12" s="314"/>
      <c r="CG12" s="314"/>
      <c r="CH12" s="314"/>
      <c r="CI12" s="314"/>
      <c r="CL12" s="314"/>
      <c r="CM12" s="339"/>
      <c r="CN12" s="339"/>
      <c r="CO12" s="339"/>
      <c r="CP12" s="314"/>
      <c r="CQ12" s="314"/>
      <c r="CR12" s="314"/>
      <c r="CS12" s="314"/>
      <c r="CT12" s="314"/>
      <c r="CU12" s="314"/>
      <c r="CV12" s="314"/>
      <c r="CW12" s="314"/>
      <c r="CX12" s="314"/>
      <c r="CY12" s="314"/>
      <c r="CZ12" s="314"/>
      <c r="DA12" s="314"/>
      <c r="DB12" s="314"/>
      <c r="DC12" s="314"/>
      <c r="DD12" s="314"/>
      <c r="DE12" s="314"/>
      <c r="DF12" s="314"/>
      <c r="DG12" s="314"/>
      <c r="DH12" s="314"/>
      <c r="DI12" s="314"/>
      <c r="DJ12" s="314"/>
      <c r="DK12" s="314"/>
      <c r="DL12" s="314"/>
      <c r="DM12" s="314"/>
      <c r="DN12" s="314"/>
      <c r="DO12" s="314"/>
      <c r="DP12" s="314"/>
      <c r="DQ12" s="314"/>
      <c r="DR12" s="314"/>
      <c r="DS12" s="314"/>
      <c r="DT12" s="314"/>
      <c r="DU12" s="314"/>
      <c r="DV12" s="314"/>
      <c r="DW12" s="314"/>
      <c r="DX12" s="314"/>
      <c r="DY12" s="314"/>
      <c r="DZ12" s="314"/>
      <c r="EA12" s="314"/>
      <c r="EB12" s="314"/>
      <c r="EC12" s="314"/>
      <c r="ED12" s="314"/>
      <c r="EE12" s="314"/>
      <c r="EF12" s="314"/>
      <c r="EG12" s="314"/>
      <c r="EH12" s="314"/>
      <c r="EI12" s="314"/>
      <c r="EJ12" s="314"/>
      <c r="EK12" s="314"/>
      <c r="EL12" s="314"/>
      <c r="EM12" s="314"/>
      <c r="EN12" s="314"/>
      <c r="EO12" s="314"/>
      <c r="EP12" s="314"/>
      <c r="EQ12" s="314"/>
      <c r="ER12" s="314"/>
      <c r="ES12" s="314"/>
      <c r="ET12" s="314"/>
      <c r="EU12" s="314"/>
      <c r="EV12" s="314"/>
    </row>
    <row r="13" spans="1:152" x14ac:dyDescent="0.2">
      <c r="H13" s="89"/>
      <c r="Y13" s="348"/>
      <c r="Z13" s="349"/>
      <c r="AA13" s="349"/>
      <c r="AB13" s="349"/>
      <c r="AC13" s="349"/>
      <c r="AD13" s="349"/>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14"/>
      <c r="BS13" s="314"/>
      <c r="BT13" s="314"/>
      <c r="BU13" s="314"/>
      <c r="BV13" s="314"/>
      <c r="BW13" s="314"/>
      <c r="BX13" s="314"/>
      <c r="BY13" s="314"/>
      <c r="BZ13" s="314"/>
      <c r="CA13" s="314"/>
      <c r="CB13" s="314"/>
      <c r="CC13" s="314"/>
      <c r="CD13" s="314"/>
      <c r="CE13" s="314"/>
      <c r="CF13" s="314"/>
      <c r="CG13" s="314"/>
      <c r="CH13" s="314"/>
      <c r="CI13" s="314"/>
      <c r="CL13" s="337"/>
      <c r="CM13" s="314"/>
      <c r="CN13" s="314"/>
      <c r="CO13" s="314"/>
      <c r="CP13" s="314"/>
      <c r="CQ13" s="314"/>
      <c r="CR13" s="314"/>
      <c r="CS13" s="314"/>
      <c r="CT13" s="314"/>
      <c r="CU13" s="314"/>
      <c r="CV13" s="314"/>
      <c r="CW13" s="314"/>
      <c r="CX13" s="314"/>
      <c r="CY13" s="314"/>
      <c r="CZ13" s="314"/>
      <c r="DA13" s="314"/>
      <c r="DB13" s="314"/>
      <c r="DC13" s="314"/>
      <c r="DD13" s="314"/>
      <c r="DE13" s="314"/>
      <c r="DF13" s="314"/>
      <c r="DG13" s="314"/>
      <c r="DH13" s="314"/>
      <c r="DI13" s="314"/>
      <c r="DJ13" s="314"/>
      <c r="DK13" s="314"/>
      <c r="DL13" s="314"/>
      <c r="DM13" s="314"/>
      <c r="DN13" s="314"/>
      <c r="DO13" s="314"/>
      <c r="DP13" s="314"/>
      <c r="DQ13" s="314"/>
      <c r="DR13" s="314"/>
      <c r="DS13" s="314"/>
      <c r="DT13" s="314"/>
      <c r="DU13" s="314"/>
      <c r="DV13" s="314"/>
      <c r="DW13" s="314"/>
      <c r="DX13" s="314"/>
      <c r="DY13" s="314"/>
      <c r="DZ13" s="314"/>
      <c r="EA13" s="314"/>
      <c r="EB13" s="314"/>
      <c r="EC13" s="314"/>
      <c r="ED13" s="314"/>
      <c r="EE13" s="314"/>
      <c r="EF13" s="314"/>
      <c r="EG13" s="314"/>
      <c r="EH13" s="314"/>
      <c r="EI13" s="314"/>
      <c r="EJ13" s="314"/>
      <c r="EK13" s="314"/>
      <c r="EL13" s="314"/>
      <c r="EM13" s="314"/>
      <c r="EN13" s="314"/>
      <c r="EO13" s="314"/>
      <c r="EP13" s="314"/>
      <c r="EQ13" s="314"/>
      <c r="ER13" s="314"/>
      <c r="ES13" s="314"/>
      <c r="ET13" s="314"/>
      <c r="EU13" s="314"/>
      <c r="EV13" s="314"/>
    </row>
    <row r="14" spans="1:152" x14ac:dyDescent="0.2">
      <c r="H14" s="89"/>
      <c r="Y14" s="331"/>
      <c r="Z14" s="349">
        <v>43982</v>
      </c>
      <c r="AA14" s="349">
        <v>44012</v>
      </c>
      <c r="AB14" s="349">
        <v>44043</v>
      </c>
      <c r="AC14" s="349">
        <v>44074</v>
      </c>
      <c r="AD14" s="349">
        <v>44104</v>
      </c>
      <c r="AE14" s="349">
        <v>44135</v>
      </c>
      <c r="AF14" s="349">
        <v>44165</v>
      </c>
      <c r="AG14" s="349">
        <v>44196</v>
      </c>
      <c r="AH14" s="349">
        <v>44227</v>
      </c>
      <c r="AI14" s="349">
        <v>44255</v>
      </c>
      <c r="AJ14" s="349">
        <v>44286</v>
      </c>
      <c r="AK14" s="349">
        <v>44316</v>
      </c>
      <c r="AL14" s="349">
        <v>44347</v>
      </c>
      <c r="AM14" s="349">
        <v>44377</v>
      </c>
      <c r="AN14" s="349">
        <v>44408</v>
      </c>
      <c r="AO14" s="349">
        <v>44439</v>
      </c>
      <c r="AP14" s="349">
        <v>44469</v>
      </c>
      <c r="AQ14" s="349">
        <v>44500</v>
      </c>
      <c r="AR14" s="349">
        <v>44530</v>
      </c>
      <c r="AS14" s="349">
        <v>44561</v>
      </c>
      <c r="AT14" s="349">
        <v>44592</v>
      </c>
      <c r="AU14" s="349">
        <v>44620</v>
      </c>
      <c r="AV14" s="349">
        <v>44651</v>
      </c>
      <c r="AW14" s="349">
        <v>44681</v>
      </c>
      <c r="AX14" s="349">
        <v>44712</v>
      </c>
      <c r="AY14" s="349">
        <v>44742</v>
      </c>
      <c r="AZ14" s="349">
        <v>44773</v>
      </c>
      <c r="BA14" s="349">
        <v>44804</v>
      </c>
      <c r="BB14" s="349">
        <v>44834</v>
      </c>
      <c r="BC14" s="349">
        <v>44865</v>
      </c>
      <c r="BD14" s="349">
        <v>44895</v>
      </c>
      <c r="BE14" s="349">
        <v>44926</v>
      </c>
      <c r="BF14" s="349">
        <v>44957</v>
      </c>
      <c r="BG14" s="349">
        <v>44985</v>
      </c>
      <c r="BH14" s="349">
        <v>45016</v>
      </c>
      <c r="BI14" s="349">
        <v>45046</v>
      </c>
      <c r="BJ14" s="349">
        <v>45077</v>
      </c>
      <c r="BK14" s="349">
        <v>45107</v>
      </c>
      <c r="BL14" s="349">
        <v>45138</v>
      </c>
      <c r="BM14" s="349">
        <v>45169</v>
      </c>
      <c r="BN14" s="349">
        <v>45199</v>
      </c>
      <c r="BO14" s="349">
        <v>45230</v>
      </c>
      <c r="BP14" s="349">
        <v>45260</v>
      </c>
      <c r="BQ14" s="349">
        <v>45291</v>
      </c>
      <c r="BR14" s="313">
        <v>45322</v>
      </c>
      <c r="BS14" s="313">
        <v>45351</v>
      </c>
      <c r="BT14" s="313">
        <v>45382</v>
      </c>
      <c r="BU14" s="313">
        <v>45412</v>
      </c>
      <c r="BV14" s="313">
        <v>45443</v>
      </c>
      <c r="BW14" s="313">
        <v>45473</v>
      </c>
      <c r="BX14" s="313">
        <v>45504</v>
      </c>
      <c r="BY14" s="313">
        <v>45535</v>
      </c>
      <c r="BZ14" s="313">
        <v>45565</v>
      </c>
      <c r="CA14" s="313">
        <v>45596</v>
      </c>
      <c r="CB14" s="313">
        <v>45626</v>
      </c>
      <c r="CC14" s="313">
        <v>45657</v>
      </c>
      <c r="CD14" s="313">
        <v>45688</v>
      </c>
      <c r="CE14" s="313">
        <v>45716</v>
      </c>
      <c r="CF14" s="313">
        <v>45747</v>
      </c>
      <c r="CG14" s="313">
        <v>45777</v>
      </c>
      <c r="CH14" s="313">
        <v>45808</v>
      </c>
      <c r="CI14" s="313">
        <v>45838</v>
      </c>
      <c r="CJ14" s="313"/>
      <c r="CL14" s="337"/>
      <c r="CM14" s="313">
        <v>43982</v>
      </c>
      <c r="CN14" s="313">
        <v>44012</v>
      </c>
      <c r="CO14" s="313">
        <v>44043</v>
      </c>
      <c r="CP14" s="313">
        <v>44074</v>
      </c>
      <c r="CQ14" s="313">
        <v>44104</v>
      </c>
      <c r="CR14" s="313">
        <v>44135</v>
      </c>
      <c r="CS14" s="313">
        <v>44165</v>
      </c>
      <c r="CT14" s="313">
        <v>44196</v>
      </c>
      <c r="CU14" s="313">
        <v>44227</v>
      </c>
      <c r="CV14" s="313">
        <v>44255</v>
      </c>
      <c r="CW14" s="313">
        <v>44286</v>
      </c>
      <c r="CX14" s="313">
        <v>44316</v>
      </c>
      <c r="CY14" s="313">
        <v>44347</v>
      </c>
      <c r="CZ14" s="313">
        <v>44377</v>
      </c>
      <c r="DA14" s="313">
        <v>44408</v>
      </c>
      <c r="DB14" s="313">
        <v>44439</v>
      </c>
      <c r="DC14" s="313">
        <v>44469</v>
      </c>
      <c r="DD14" s="313">
        <v>44500</v>
      </c>
      <c r="DE14" s="313">
        <v>44530</v>
      </c>
      <c r="DF14" s="313">
        <v>44561</v>
      </c>
      <c r="DG14" s="313">
        <v>44592</v>
      </c>
      <c r="DH14" s="313">
        <v>44620</v>
      </c>
      <c r="DI14" s="313">
        <v>44651</v>
      </c>
      <c r="DJ14" s="313">
        <v>44681</v>
      </c>
      <c r="DK14" s="313">
        <v>44712</v>
      </c>
      <c r="DL14" s="313">
        <v>44742</v>
      </c>
      <c r="DM14" s="313">
        <v>44773</v>
      </c>
      <c r="DN14" s="313">
        <v>44804</v>
      </c>
      <c r="DO14" s="313">
        <v>44834</v>
      </c>
      <c r="DP14" s="313">
        <v>44865</v>
      </c>
      <c r="DQ14" s="313">
        <v>44895</v>
      </c>
      <c r="DR14" s="313">
        <v>44926</v>
      </c>
      <c r="DS14" s="313">
        <v>44957</v>
      </c>
      <c r="DT14" s="313">
        <v>44985</v>
      </c>
      <c r="DU14" s="313">
        <v>45016</v>
      </c>
      <c r="DV14" s="313">
        <v>45046</v>
      </c>
      <c r="DW14" s="313">
        <v>45077</v>
      </c>
      <c r="DX14" s="313">
        <v>45107</v>
      </c>
      <c r="DY14" s="313">
        <v>45138</v>
      </c>
      <c r="DZ14" s="313">
        <v>45169</v>
      </c>
      <c r="EA14" s="313">
        <v>45199</v>
      </c>
      <c r="EB14" s="313">
        <v>45230</v>
      </c>
      <c r="EC14" s="313">
        <v>45260</v>
      </c>
      <c r="ED14" s="313">
        <v>45291</v>
      </c>
      <c r="EE14" s="313">
        <v>45322</v>
      </c>
      <c r="EF14" s="313">
        <v>45351</v>
      </c>
      <c r="EG14" s="313">
        <v>45382</v>
      </c>
      <c r="EH14" s="313">
        <v>45412</v>
      </c>
      <c r="EI14" s="313">
        <v>45443</v>
      </c>
      <c r="EJ14" s="313">
        <v>45473</v>
      </c>
      <c r="EK14" s="313">
        <v>45504</v>
      </c>
      <c r="EL14" s="313">
        <v>45535</v>
      </c>
      <c r="EM14" s="313">
        <v>45565</v>
      </c>
      <c r="EN14" s="313">
        <v>45596</v>
      </c>
      <c r="EO14" s="313">
        <v>45626</v>
      </c>
      <c r="EP14" s="313">
        <v>45657</v>
      </c>
      <c r="EQ14" s="313">
        <v>45688</v>
      </c>
      <c r="ER14" s="313">
        <v>45716</v>
      </c>
      <c r="ES14" s="313">
        <v>45747</v>
      </c>
      <c r="ET14" s="313">
        <v>45777</v>
      </c>
      <c r="EU14" s="313">
        <v>45808</v>
      </c>
      <c r="EV14" s="313">
        <v>45838</v>
      </c>
    </row>
    <row r="15" spans="1:152" x14ac:dyDescent="0.2">
      <c r="H15" s="89"/>
      <c r="Y15" s="331" t="s">
        <v>19</v>
      </c>
      <c r="Z15" s="332">
        <v>23.803009575923394</v>
      </c>
      <c r="AA15" s="332">
        <v>24.794520547945204</v>
      </c>
      <c r="AB15" s="332">
        <v>24.708926261319533</v>
      </c>
      <c r="AC15" s="332">
        <v>24.393358876117496</v>
      </c>
      <c r="AD15" s="332">
        <v>24.476439790575917</v>
      </c>
      <c r="AE15" s="332">
        <v>23.015873015873016</v>
      </c>
      <c r="AF15" s="332">
        <v>21.44736842105263</v>
      </c>
      <c r="AG15" s="332">
        <v>19.895287958115183</v>
      </c>
      <c r="AH15" s="332">
        <v>20.578034682080926</v>
      </c>
      <c r="AI15" s="332">
        <v>20.185614849187935</v>
      </c>
      <c r="AJ15" s="332">
        <v>16.167664670658681</v>
      </c>
      <c r="AK15" s="332">
        <v>16.239316239316238</v>
      </c>
      <c r="AL15" s="332">
        <v>15.158924205378973</v>
      </c>
      <c r="AM15" s="332">
        <v>14.774114774114775</v>
      </c>
      <c r="AN15" s="332">
        <v>14.233128834355799</v>
      </c>
      <c r="AO15" s="332">
        <v>13.975903614457833</v>
      </c>
      <c r="AP15" s="332">
        <v>13.848039215686276</v>
      </c>
      <c r="AQ15" s="332">
        <v>13.977128335451081</v>
      </c>
      <c r="AR15" s="332">
        <v>13.258983890954152</v>
      </c>
      <c r="AS15" s="332">
        <v>12.344139650872817</v>
      </c>
      <c r="AT15" s="332">
        <v>12.170639899623588</v>
      </c>
      <c r="AU15" s="332">
        <v>11.491442542787286</v>
      </c>
      <c r="AV15" s="332">
        <v>11.727616645649434</v>
      </c>
      <c r="AW15" s="332">
        <v>11.22071516646116</v>
      </c>
      <c r="AX15" s="332">
        <v>10.135970333745364</v>
      </c>
      <c r="AY15" s="332">
        <v>9.7355769230769234</v>
      </c>
      <c r="AZ15" s="332">
        <v>9.4660194174757279</v>
      </c>
      <c r="BA15" s="332">
        <v>8.979089790897909</v>
      </c>
      <c r="BB15" s="332">
        <v>8.5308056872037916</v>
      </c>
      <c r="BC15" s="332">
        <v>8.8343558282208594</v>
      </c>
      <c r="BD15" s="332">
        <v>8.8669950738916263</v>
      </c>
      <c r="BE15" s="332">
        <v>8.4043848964677217</v>
      </c>
      <c r="BF15" s="332">
        <v>8.2125603864734309</v>
      </c>
      <c r="BG15" s="332">
        <v>8.1015719467956462</v>
      </c>
      <c r="BH15" s="332">
        <v>7.957244655581948</v>
      </c>
      <c r="BI15" s="332">
        <v>7.1770334928229662</v>
      </c>
      <c r="BJ15" s="332">
        <v>1.937046004842615</v>
      </c>
      <c r="BK15" s="332">
        <v>2.0506634499396865</v>
      </c>
      <c r="BL15" s="332">
        <v>1.9721577726218096</v>
      </c>
      <c r="BM15" s="332">
        <v>1.9813519813519813</v>
      </c>
      <c r="BN15" s="332">
        <v>1.7142857142857144</v>
      </c>
      <c r="BO15" s="332">
        <v>1.6891891891891893</v>
      </c>
      <c r="BP15" s="332">
        <v>1.6910935738444193</v>
      </c>
      <c r="BQ15" s="332">
        <v>1.6611295681063125</v>
      </c>
      <c r="BR15" s="315">
        <v>1.5801354401805869</v>
      </c>
      <c r="BS15" s="315">
        <v>1.5659955257270695</v>
      </c>
      <c r="BT15" s="315">
        <v>1.6797312430011198</v>
      </c>
      <c r="BU15" s="315">
        <v>1.9977802441731412</v>
      </c>
      <c r="BV15" s="315">
        <v>1.9607843137254901</v>
      </c>
      <c r="BW15" s="315">
        <v>2.2604951560818085</v>
      </c>
      <c r="BX15" s="315"/>
      <c r="BY15" s="315"/>
      <c r="BZ15" s="315">
        <v>2.5109170305676853</v>
      </c>
      <c r="CA15" s="315">
        <v>7.3375262054507342</v>
      </c>
      <c r="CB15" s="315">
        <v>7.2796934865900385</v>
      </c>
      <c r="CC15" s="315">
        <v>7.8507795100222708</v>
      </c>
      <c r="CD15" s="315">
        <v>7.3993471164309028</v>
      </c>
      <c r="CE15" s="315">
        <v>7.7088948787061993</v>
      </c>
      <c r="CF15" s="315">
        <v>7.7088948787061993</v>
      </c>
      <c r="CG15" s="315">
        <v>7.5603217158176941</v>
      </c>
      <c r="CH15" s="315">
        <v>5.9925093632958806</v>
      </c>
      <c r="CI15" s="315">
        <v>5.800957956359766</v>
      </c>
      <c r="CJ15" s="353"/>
      <c r="CL15" s="314" t="s">
        <v>19</v>
      </c>
      <c r="CM15" s="315">
        <v>1.9357940476378246</v>
      </c>
      <c r="CN15" s="315">
        <v>2.0302593456244238</v>
      </c>
      <c r="CO15" s="315">
        <v>2.2069193505038651</v>
      </c>
      <c r="CP15" s="315">
        <v>2.2428460818576434</v>
      </c>
      <c r="CQ15" s="315">
        <v>2.3053845433448186</v>
      </c>
      <c r="CR15" s="315">
        <v>2.1435754222735603</v>
      </c>
      <c r="CS15" s="315">
        <v>2.0423334955380259</v>
      </c>
      <c r="CT15" s="315">
        <v>1.9471411602934829</v>
      </c>
      <c r="CU15" s="315">
        <v>1.9677676323326969</v>
      </c>
      <c r="CV15" s="315">
        <v>1.9568905207954748</v>
      </c>
      <c r="CW15" s="315">
        <v>1.6747790962583011</v>
      </c>
      <c r="CX15" s="315">
        <v>1.6205113867300074</v>
      </c>
      <c r="CY15" s="315">
        <v>1.4074744140051618</v>
      </c>
      <c r="CZ15" s="315">
        <v>1.2816998854450254</v>
      </c>
      <c r="DA15" s="315">
        <v>1.1220751766246371</v>
      </c>
      <c r="DB15" s="315">
        <v>1.0791770423439873</v>
      </c>
      <c r="DC15" s="315">
        <v>1.0243824258722916</v>
      </c>
      <c r="DD15" s="315">
        <v>0.96583709712333465</v>
      </c>
      <c r="DE15" s="315">
        <v>0.86595743888579535</v>
      </c>
      <c r="DF15" s="315">
        <v>0.74943801591651649</v>
      </c>
      <c r="DG15" s="315">
        <v>0.71859151027715551</v>
      </c>
      <c r="DH15" s="315">
        <v>0.66845619854817617</v>
      </c>
      <c r="DI15" s="315">
        <v>0.62267233949796752</v>
      </c>
      <c r="DJ15" s="315">
        <v>0.56034441426285531</v>
      </c>
      <c r="DK15" s="315">
        <v>0.4819803330245051</v>
      </c>
      <c r="DL15" s="315">
        <v>0.41922704326283533</v>
      </c>
      <c r="DM15" s="315">
        <v>0.36808103496533645</v>
      </c>
      <c r="DN15" s="315">
        <v>0.32260627864172642</v>
      </c>
      <c r="DO15" s="315">
        <v>0.29010510985964549</v>
      </c>
      <c r="DP15" s="315">
        <v>0.26205650798264629</v>
      </c>
      <c r="DQ15" s="315">
        <v>0.23578102635723697</v>
      </c>
      <c r="DR15" s="315">
        <v>0.20721115364507756</v>
      </c>
      <c r="DS15" s="315">
        <v>0.17822008862494562</v>
      </c>
      <c r="DT15" s="315">
        <v>0.15134792263202831</v>
      </c>
      <c r="DU15" s="315">
        <v>0.11971688542230621</v>
      </c>
      <c r="DV15" s="315">
        <v>9.2493250001237856E-2</v>
      </c>
      <c r="DW15" s="315">
        <v>6.9224735053673325E-2</v>
      </c>
      <c r="DX15" s="315">
        <v>6.3667839795188974E-2</v>
      </c>
      <c r="DY15" s="315">
        <v>8.110455648887066E-2</v>
      </c>
      <c r="DZ15" s="315">
        <v>7.5092064274539558E-2</v>
      </c>
      <c r="EA15" s="315">
        <v>7.06836780422304E-2</v>
      </c>
      <c r="EB15" s="315">
        <v>6.6580710002880225E-2</v>
      </c>
      <c r="EC15" s="315">
        <v>6.2807722736836588E-2</v>
      </c>
      <c r="ED15" s="315">
        <v>5.8272880373346131E-2</v>
      </c>
      <c r="EE15" s="315">
        <v>4.966593431454458E-2</v>
      </c>
      <c r="EF15" s="315">
        <v>4.5682475620623525E-2</v>
      </c>
      <c r="EG15" s="315">
        <v>5.2854045894512328E-2</v>
      </c>
      <c r="EH15" s="315">
        <v>7.574450469686865E-2</v>
      </c>
      <c r="EI15" s="315">
        <v>7.8403161318420594E-2</v>
      </c>
      <c r="EJ15" s="315">
        <v>0.11418656816414058</v>
      </c>
      <c r="EK15" s="315">
        <v>0.13050220678070162</v>
      </c>
      <c r="EL15" s="315">
        <v>0.12331746273184344</v>
      </c>
      <c r="EM15" s="315">
        <v>0.12071619193666637</v>
      </c>
      <c r="EN15" s="315">
        <v>0.38028186821996357</v>
      </c>
      <c r="EO15" s="315">
        <v>0.40436883363101095</v>
      </c>
      <c r="EP15" s="315">
        <v>0.44473808895802469</v>
      </c>
      <c r="EQ15" s="315">
        <v>0.40935428728731321</v>
      </c>
      <c r="ER15" s="315">
        <v>0.38813625562777698</v>
      </c>
      <c r="ES15" s="315">
        <v>0.40638913694210205</v>
      </c>
      <c r="ET15" s="315">
        <v>0.37191300984962378</v>
      </c>
      <c r="EU15" s="315">
        <v>0.35461066644420769</v>
      </c>
      <c r="EV15" s="315">
        <v>0.34603754273150045</v>
      </c>
    </row>
    <row r="16" spans="1:152" ht="11.25" customHeight="1" x14ac:dyDescent="0.2">
      <c r="H16" s="89"/>
      <c r="Y16" s="354" t="s">
        <v>117</v>
      </c>
      <c r="Z16" s="332">
        <v>64.241099312929421</v>
      </c>
      <c r="AA16" s="332">
        <v>67.770087270538667</v>
      </c>
      <c r="AB16" s="332">
        <v>70.850320326150268</v>
      </c>
      <c r="AC16" s="332">
        <v>73.078030521163257</v>
      </c>
      <c r="AD16" s="332">
        <v>73.490511788384126</v>
      </c>
      <c r="AE16" s="332">
        <v>73.38479130931961</v>
      </c>
      <c r="AF16" s="332">
        <v>72.880388238652586</v>
      </c>
      <c r="AG16" s="332">
        <v>72.155517438536307</v>
      </c>
      <c r="AH16" s="332">
        <v>72.045779685264662</v>
      </c>
      <c r="AI16" s="332">
        <v>71.51428571428572</v>
      </c>
      <c r="AJ16" s="332">
        <v>70.674569573807517</v>
      </c>
      <c r="AK16" s="332">
        <v>69.965377957299481</v>
      </c>
      <c r="AL16" s="332">
        <v>67.800000000000011</v>
      </c>
      <c r="AM16" s="332">
        <v>65.918135304150084</v>
      </c>
      <c r="AN16" s="332">
        <v>65.25543324865933</v>
      </c>
      <c r="AO16" s="332">
        <v>65.209940017137953</v>
      </c>
      <c r="AP16" s="332">
        <v>64.222539229671895</v>
      </c>
      <c r="AQ16" s="332">
        <v>63.264145578618134</v>
      </c>
      <c r="AR16" s="332">
        <v>62.99370349170006</v>
      </c>
      <c r="AS16" s="332">
        <v>61.818181818181813</v>
      </c>
      <c r="AT16" s="332">
        <v>61.588838268792713</v>
      </c>
      <c r="AU16" s="332">
        <v>60.936170212765958</v>
      </c>
      <c r="AV16" s="332">
        <v>59.647651006711413</v>
      </c>
      <c r="AW16" s="332">
        <v>58.399780038493262</v>
      </c>
      <c r="AX16" s="332">
        <v>57.798415733406173</v>
      </c>
      <c r="AY16" s="332">
        <v>57.308328736900158</v>
      </c>
      <c r="AZ16" s="332">
        <v>57.373903508771932</v>
      </c>
      <c r="BA16" s="332">
        <v>57.2025633881304</v>
      </c>
      <c r="BB16" s="332">
        <v>56.899916364650124</v>
      </c>
      <c r="BC16" s="332">
        <v>56.220428611188424</v>
      </c>
      <c r="BD16" s="332">
        <v>55.694444444444443</v>
      </c>
      <c r="BE16" s="332">
        <v>55.355160932297444</v>
      </c>
      <c r="BF16" s="332">
        <v>55.422358516866467</v>
      </c>
      <c r="BG16" s="332">
        <v>54.929577464788736</v>
      </c>
      <c r="BH16" s="332">
        <v>54.572919527602302</v>
      </c>
      <c r="BI16" s="332">
        <v>52.263486039577124</v>
      </c>
      <c r="BJ16" s="332">
        <v>38.276873833022137</v>
      </c>
      <c r="BK16" s="332">
        <v>33.40292275574113</v>
      </c>
      <c r="BL16" s="332">
        <v>25.611582626060908</v>
      </c>
      <c r="BM16" s="332">
        <v>17.01108870967742</v>
      </c>
      <c r="BN16" s="332">
        <v>13.98283695103483</v>
      </c>
      <c r="BO16" s="332">
        <v>12.411883182275933</v>
      </c>
      <c r="BP16" s="332">
        <v>12.163183077310501</v>
      </c>
      <c r="BQ16" s="332">
        <v>12.02913108990457</v>
      </c>
      <c r="BR16" s="315">
        <v>11.920362903225806</v>
      </c>
      <c r="BS16" s="315">
        <v>12.47182569496619</v>
      </c>
      <c r="BT16" s="315">
        <v>13.544524819156898</v>
      </c>
      <c r="BU16" s="315">
        <v>15.482107355864811</v>
      </c>
      <c r="BV16" s="315">
        <v>16.889104586265468</v>
      </c>
      <c r="BW16" s="315">
        <v>20.425429054870676</v>
      </c>
      <c r="BX16" s="315"/>
      <c r="BY16" s="315"/>
      <c r="BZ16" s="315">
        <v>23.067832663672892</v>
      </c>
      <c r="CA16" s="315">
        <v>24.056966897613549</v>
      </c>
      <c r="CB16" s="315">
        <v>26.599671862182117</v>
      </c>
      <c r="CC16" s="315">
        <v>28.641671788567919</v>
      </c>
      <c r="CD16" s="315">
        <v>28.586002856559883</v>
      </c>
      <c r="CE16" s="315">
        <v>28.368217841902055</v>
      </c>
      <c r="CF16" s="315">
        <v>28.368217841902055</v>
      </c>
      <c r="CG16" s="315">
        <v>27.657873701039172</v>
      </c>
      <c r="CH16" s="315">
        <v>25.024688919612874</v>
      </c>
      <c r="CI16" s="315">
        <v>23.93807066296149</v>
      </c>
      <c r="CJ16" s="353"/>
      <c r="CL16" s="340" t="s">
        <v>117</v>
      </c>
      <c r="CM16" s="315">
        <v>17.571816688303436</v>
      </c>
      <c r="CN16" s="315">
        <v>19.791101999054213</v>
      </c>
      <c r="CO16" s="315">
        <v>23.029729551205886</v>
      </c>
      <c r="CP16" s="315">
        <v>25.808286381580363</v>
      </c>
      <c r="CQ16" s="315">
        <v>26.667687074765791</v>
      </c>
      <c r="CR16" s="341">
        <v>27.225492426049478</v>
      </c>
      <c r="CS16" s="341">
        <v>27.129078522663601</v>
      </c>
      <c r="CT16" s="341">
        <v>26.765500805545287</v>
      </c>
      <c r="CU16" s="341">
        <v>26.745606844368272</v>
      </c>
      <c r="CV16" s="341">
        <v>26.357437668524444</v>
      </c>
      <c r="CW16" s="341">
        <v>25.893328753854874</v>
      </c>
      <c r="CX16" s="341">
        <v>25.419539369904076</v>
      </c>
      <c r="CY16" s="341">
        <v>24.319917731117762</v>
      </c>
      <c r="CZ16" s="341">
        <v>22.79100020107095</v>
      </c>
      <c r="DA16" s="341">
        <v>21.232555575706613</v>
      </c>
      <c r="DB16" s="341">
        <v>20.395503195269271</v>
      </c>
      <c r="DC16" s="341">
        <v>19.497360261704465</v>
      </c>
      <c r="DD16" s="341">
        <v>19.130027643986569</v>
      </c>
      <c r="DE16" s="341">
        <v>18.051647828701807</v>
      </c>
      <c r="DF16" s="341">
        <v>17.185276328303107</v>
      </c>
      <c r="DG16" s="341">
        <v>16.759783427875757</v>
      </c>
      <c r="DH16" s="341">
        <v>16.244203545330112</v>
      </c>
      <c r="DI16" s="341">
        <v>15.330869314526204</v>
      </c>
      <c r="DJ16" s="341">
        <v>14.239349634817989</v>
      </c>
      <c r="DK16" s="341">
        <v>13.537126596693556</v>
      </c>
      <c r="DL16" s="341">
        <v>12.27495216395276</v>
      </c>
      <c r="DM16" s="341">
        <v>10.852772211897511</v>
      </c>
      <c r="DN16" s="341">
        <v>9.9559384415581</v>
      </c>
      <c r="DO16" s="341">
        <v>9.1305470931624146</v>
      </c>
      <c r="DP16" s="341">
        <v>8.2215071232101629</v>
      </c>
      <c r="DQ16" s="341">
        <v>7.7458113564508082</v>
      </c>
      <c r="DR16" s="341">
        <v>7.0578774896491741</v>
      </c>
      <c r="DS16" s="341">
        <v>6.3603343313426741</v>
      </c>
      <c r="DT16" s="341">
        <v>5.7616902470102334</v>
      </c>
      <c r="DU16" s="341">
        <v>5.0441538872523131</v>
      </c>
      <c r="DV16" s="341">
        <v>4.3602146973357119</v>
      </c>
      <c r="DW16" s="341">
        <v>3.6744749106369081</v>
      </c>
      <c r="DX16" s="341">
        <v>3.3663955978936859</v>
      </c>
      <c r="DY16" s="341">
        <v>3.0480566260480288</v>
      </c>
      <c r="DZ16" s="341">
        <v>2.7250425075551976</v>
      </c>
      <c r="EA16" s="341">
        <v>2.4843433506553523</v>
      </c>
      <c r="EB16" s="341">
        <v>2.3388567622070187</v>
      </c>
      <c r="EC16" s="341">
        <v>2.2442896759434383</v>
      </c>
      <c r="ED16" s="341">
        <v>2.1384763531383055</v>
      </c>
      <c r="EE16" s="341">
        <v>2.0138570280241748</v>
      </c>
      <c r="EF16" s="341">
        <v>2.0623385219565229</v>
      </c>
      <c r="EG16" s="341">
        <v>2.2939932540780217</v>
      </c>
      <c r="EH16" s="341">
        <v>2.6980393900412043</v>
      </c>
      <c r="EI16" s="341">
        <v>3.1324591921424965</v>
      </c>
      <c r="EJ16" s="341">
        <v>3.8430220083253479</v>
      </c>
      <c r="EK16" s="341">
        <v>3.9472960833571173</v>
      </c>
      <c r="EL16" s="341">
        <v>3.9252758050015339</v>
      </c>
      <c r="EM16" s="341">
        <v>3.9836327408893029</v>
      </c>
      <c r="EN16" s="341">
        <v>5.1610048713613539</v>
      </c>
      <c r="EO16" s="341">
        <v>5.6798288470391203</v>
      </c>
      <c r="EP16" s="341">
        <v>6.3681760804035275</v>
      </c>
      <c r="EQ16" s="341">
        <v>6.2288955184615666</v>
      </c>
      <c r="ER16" s="341">
        <v>5.8018440003001501</v>
      </c>
      <c r="ES16" s="341">
        <v>5.6265246311817823</v>
      </c>
      <c r="ET16" s="341">
        <v>5.2448950399564991</v>
      </c>
      <c r="EU16" s="341">
        <v>4.9347473633295982</v>
      </c>
      <c r="EV16" s="341">
        <v>4.581523218479381</v>
      </c>
    </row>
    <row r="17" spans="8:152" ht="11.25" customHeight="1" x14ac:dyDescent="0.2">
      <c r="H17" s="89"/>
      <c r="Y17" s="354" t="s">
        <v>118</v>
      </c>
      <c r="Z17" s="332">
        <v>49.130879345603276</v>
      </c>
      <c r="AA17" s="332">
        <v>64.726727192778256</v>
      </c>
      <c r="AB17" s="332">
        <v>58.443494682437141</v>
      </c>
      <c r="AC17" s="332">
        <v>62.028403385454027</v>
      </c>
      <c r="AD17" s="332">
        <v>65.671502324386196</v>
      </c>
      <c r="AE17" s="332">
        <v>67.170367640283786</v>
      </c>
      <c r="AF17" s="332">
        <v>70.504597629574278</v>
      </c>
      <c r="AG17" s="332">
        <v>72.833293866919249</v>
      </c>
      <c r="AH17" s="332">
        <v>74.306251773385029</v>
      </c>
      <c r="AI17" s="332">
        <v>73.110099215163629</v>
      </c>
      <c r="AJ17" s="332">
        <v>77.095700269503794</v>
      </c>
      <c r="AK17" s="332">
        <v>77.263417343608978</v>
      </c>
      <c r="AL17" s="332">
        <v>77.212896993116772</v>
      </c>
      <c r="AM17" s="332">
        <v>76.979220333161607</v>
      </c>
      <c r="AN17" s="332">
        <v>76.509283272933388</v>
      </c>
      <c r="AO17" s="332">
        <v>78.659237033861984</v>
      </c>
      <c r="AP17" s="332">
        <v>75.998009130539245</v>
      </c>
      <c r="AQ17" s="332">
        <v>76.165165524431302</v>
      </c>
      <c r="AR17" s="332">
        <v>75.345480601903986</v>
      </c>
      <c r="AS17" s="332">
        <v>75.107626076260757</v>
      </c>
      <c r="AT17" s="332">
        <v>74.554455445544548</v>
      </c>
      <c r="AU17" s="332">
        <v>73.956360782708089</v>
      </c>
      <c r="AV17" s="332">
        <v>73.08694541428936</v>
      </c>
      <c r="AW17" s="332">
        <v>68.57170548896714</v>
      </c>
      <c r="AX17" s="332">
        <v>67.955013207577736</v>
      </c>
      <c r="AY17" s="332">
        <v>66.986072604050122</v>
      </c>
      <c r="AZ17" s="332">
        <v>66.314033911607453</v>
      </c>
      <c r="BA17" s="332">
        <v>68.464579215645486</v>
      </c>
      <c r="BB17" s="332">
        <v>67.192851306479369</v>
      </c>
      <c r="BC17" s="332">
        <v>66.087531771177893</v>
      </c>
      <c r="BD17" s="332">
        <v>64.997820970975326</v>
      </c>
      <c r="BE17" s="332">
        <v>63.766060987991459</v>
      </c>
      <c r="BF17" s="332">
        <v>62.732679520693345</v>
      </c>
      <c r="BG17" s="332">
        <v>61.801868761945208</v>
      </c>
      <c r="BH17" s="332">
        <v>60.672548633605963</v>
      </c>
      <c r="BI17" s="332">
        <v>59.349212640985918</v>
      </c>
      <c r="BJ17" s="332">
        <v>55.909024692257269</v>
      </c>
      <c r="BK17" s="332">
        <v>50.959905486229054</v>
      </c>
      <c r="BL17" s="332">
        <v>44.934119997738023</v>
      </c>
      <c r="BM17" s="332">
        <v>38.18487266618304</v>
      </c>
      <c r="BN17" s="332">
        <v>33.31599730328422</v>
      </c>
      <c r="BO17" s="332">
        <v>31.199752029291538</v>
      </c>
      <c r="BP17" s="332">
        <v>29.947703235374469</v>
      </c>
      <c r="BQ17" s="332">
        <v>28.482667767750051</v>
      </c>
      <c r="BR17" s="315">
        <v>27.645980003549663</v>
      </c>
      <c r="BS17" s="315">
        <v>30.02100757065282</v>
      </c>
      <c r="BT17" s="315">
        <v>32.83836561527329</v>
      </c>
      <c r="BU17" s="315">
        <v>31.668096482652675</v>
      </c>
      <c r="BV17" s="315">
        <v>34.678747940691927</v>
      </c>
      <c r="BW17" s="315">
        <v>38.921282798833815</v>
      </c>
      <c r="BX17" s="315"/>
      <c r="BY17" s="315"/>
      <c r="BZ17" s="315">
        <v>39.964453996858722</v>
      </c>
      <c r="CA17" s="315">
        <v>37.566844919786099</v>
      </c>
      <c r="CB17" s="315">
        <v>39.056700371176248</v>
      </c>
      <c r="CC17" s="315">
        <v>40.88231527724421</v>
      </c>
      <c r="CD17" s="315">
        <v>40.400525279054499</v>
      </c>
      <c r="CE17" s="315">
        <v>38.519474930062408</v>
      </c>
      <c r="CF17" s="315">
        <v>38.519474930062408</v>
      </c>
      <c r="CG17" s="315">
        <v>39.489637670943182</v>
      </c>
      <c r="CH17" s="315">
        <v>37.324479490904061</v>
      </c>
      <c r="CI17" s="315">
        <v>35.091891891891891</v>
      </c>
      <c r="CJ17" s="353"/>
      <c r="CL17" s="340" t="s">
        <v>118</v>
      </c>
      <c r="CM17" s="315">
        <v>14.964320435045108</v>
      </c>
      <c r="CN17" s="315">
        <v>19.080386877056206</v>
      </c>
      <c r="CO17" s="315">
        <v>25.726912177233075</v>
      </c>
      <c r="CP17" s="315">
        <v>30.872183194390903</v>
      </c>
      <c r="CQ17" s="315">
        <v>32.596615921832203</v>
      </c>
      <c r="CR17" s="341">
        <v>33.265971469390536</v>
      </c>
      <c r="CS17" s="341">
        <v>36.106190532816917</v>
      </c>
      <c r="CT17" s="341">
        <v>36.995375878376642</v>
      </c>
      <c r="CU17" s="341">
        <v>38.398446166175965</v>
      </c>
      <c r="CV17" s="341">
        <v>38.455152737276649</v>
      </c>
      <c r="CW17" s="341">
        <v>38.903378330083193</v>
      </c>
      <c r="CX17" s="341">
        <v>38.579818358570421</v>
      </c>
      <c r="CY17" s="341">
        <v>38.177785999414738</v>
      </c>
      <c r="CZ17" s="341">
        <v>37.958959839884031</v>
      </c>
      <c r="DA17" s="341">
        <v>36.200986161891848</v>
      </c>
      <c r="DB17" s="341">
        <v>35.287923588968859</v>
      </c>
      <c r="DC17" s="341">
        <v>34.272421263431383</v>
      </c>
      <c r="DD17" s="341">
        <v>33.710310007669435</v>
      </c>
      <c r="DE17" s="341">
        <v>32.563824210880092</v>
      </c>
      <c r="DF17" s="341">
        <v>31.775834195672733</v>
      </c>
      <c r="DG17" s="341">
        <v>31.169233217079732</v>
      </c>
      <c r="DH17" s="341">
        <v>30.24708766828245</v>
      </c>
      <c r="DI17" s="341">
        <v>29.601748101920432</v>
      </c>
      <c r="DJ17" s="341">
        <v>28.267307636663663</v>
      </c>
      <c r="DK17" s="341">
        <v>27.241097311689032</v>
      </c>
      <c r="DL17" s="341">
        <v>26.014724993305418</v>
      </c>
      <c r="DM17" s="341">
        <v>24.974553310491203</v>
      </c>
      <c r="DN17" s="341">
        <v>24.343709040227658</v>
      </c>
      <c r="DO17" s="341">
        <v>22.698872393010074</v>
      </c>
      <c r="DP17" s="341">
        <v>21.237756337541605</v>
      </c>
      <c r="DQ17" s="341">
        <v>20.119524226293873</v>
      </c>
      <c r="DR17" s="341">
        <v>18.588791732622365</v>
      </c>
      <c r="DS17" s="341">
        <v>17.146861012803889</v>
      </c>
      <c r="DT17" s="341">
        <v>15.90194786522634</v>
      </c>
      <c r="DU17" s="341">
        <v>14.568402042481674</v>
      </c>
      <c r="DV17" s="341">
        <v>13.299844062260487</v>
      </c>
      <c r="DW17" s="341">
        <v>12.108538364656649</v>
      </c>
      <c r="DX17" s="341">
        <v>11.244187979955878</v>
      </c>
      <c r="DY17" s="341">
        <v>10.544183164587771</v>
      </c>
      <c r="DZ17" s="341">
        <v>9.8408067547268736</v>
      </c>
      <c r="EA17" s="341">
        <v>9.021978738574024</v>
      </c>
      <c r="EB17" s="341">
        <v>8.4587410332232018</v>
      </c>
      <c r="EC17" s="341">
        <v>7.8336423111422935</v>
      </c>
      <c r="ED17" s="341">
        <v>7.0779523489928637</v>
      </c>
      <c r="EE17" s="341">
        <v>6.5916747175578996</v>
      </c>
      <c r="EF17" s="341">
        <v>6.5903941166244699</v>
      </c>
      <c r="EG17" s="341">
        <v>6.5611334543242785</v>
      </c>
      <c r="EH17" s="341">
        <v>7.9520871062641181</v>
      </c>
      <c r="EI17" s="341">
        <v>9.0296692169937636</v>
      </c>
      <c r="EJ17" s="341">
        <v>10.291224926021656</v>
      </c>
      <c r="EK17" s="341">
        <v>10.373669806173019</v>
      </c>
      <c r="EL17" s="341">
        <v>10.580348906902646</v>
      </c>
      <c r="EM17" s="341">
        <v>10.835806001379794</v>
      </c>
      <c r="EN17" s="341">
        <v>10.937839241179011</v>
      </c>
      <c r="EO17" s="341">
        <v>13.030268960731769</v>
      </c>
      <c r="EP17" s="341">
        <v>12.550718265501144</v>
      </c>
      <c r="EQ17" s="341">
        <v>12.185559338797228</v>
      </c>
      <c r="ER17" s="341">
        <v>11.927318076811456</v>
      </c>
      <c r="ES17" s="341">
        <v>10.380876897432749</v>
      </c>
      <c r="ET17" s="341">
        <v>10.124359972001487</v>
      </c>
      <c r="EU17" s="341">
        <v>9.49722498884727</v>
      </c>
      <c r="EV17" s="341">
        <v>8.7175658776361296</v>
      </c>
    </row>
    <row r="18" spans="8:152" ht="11.25" customHeight="1" x14ac:dyDescent="0.2">
      <c r="H18" s="89"/>
      <c r="Y18" s="354" t="s">
        <v>119</v>
      </c>
      <c r="Z18" s="332">
        <v>11.774814284435694</v>
      </c>
      <c r="AA18" s="332">
        <v>16.616572267078766</v>
      </c>
      <c r="AB18" s="332">
        <v>23.180396991610621</v>
      </c>
      <c r="AC18" s="332">
        <v>28.366904287536542</v>
      </c>
      <c r="AD18" s="332">
        <v>31.94793454149751</v>
      </c>
      <c r="AE18" s="332">
        <v>33.404341770183478</v>
      </c>
      <c r="AF18" s="332">
        <v>33.170843502888182</v>
      </c>
      <c r="AG18" s="332">
        <v>34.292885807615036</v>
      </c>
      <c r="AH18" s="332">
        <v>36.849477101530383</v>
      </c>
      <c r="AI18" s="332">
        <v>38.587384686736456</v>
      </c>
      <c r="AJ18" s="332">
        <v>40.421288247302769</v>
      </c>
      <c r="AK18" s="332">
        <v>40.464564794485042</v>
      </c>
      <c r="AL18" s="332">
        <v>40.707148483742294</v>
      </c>
      <c r="AM18" s="332">
        <v>40.664866086129578</v>
      </c>
      <c r="AN18" s="332">
        <v>40.387838019721727</v>
      </c>
      <c r="AO18" s="332">
        <v>40.73092239994746</v>
      </c>
      <c r="AP18" s="332">
        <v>39.570537382530077</v>
      </c>
      <c r="AQ18" s="332">
        <v>38.75854389894581</v>
      </c>
      <c r="AR18" s="332">
        <v>39.409635842395815</v>
      </c>
      <c r="AS18" s="332">
        <v>38.983580139436981</v>
      </c>
      <c r="AT18" s="332">
        <v>38.342535779843352</v>
      </c>
      <c r="AU18" s="332">
        <v>37.632334754920656</v>
      </c>
      <c r="AV18" s="332">
        <v>34.841587457023124</v>
      </c>
      <c r="AW18" s="332">
        <v>31.380848973359281</v>
      </c>
      <c r="AX18" s="332">
        <v>32.056003208517154</v>
      </c>
      <c r="AY18" s="332">
        <v>30.421283569398312</v>
      </c>
      <c r="AZ18" s="332">
        <v>30.568620688348258</v>
      </c>
      <c r="BA18" s="332">
        <v>31.468376616666376</v>
      </c>
      <c r="BB18" s="332">
        <v>30.481649516329927</v>
      </c>
      <c r="BC18" s="332">
        <v>29.754209021601021</v>
      </c>
      <c r="BD18" s="332">
        <v>28.965724340670342</v>
      </c>
      <c r="BE18" s="332">
        <v>27.682206223898127</v>
      </c>
      <c r="BF18" s="332">
        <v>26.632822926776239</v>
      </c>
      <c r="BG18" s="332">
        <v>25.829804120559206</v>
      </c>
      <c r="BH18" s="332">
        <v>24.896996411487883</v>
      </c>
      <c r="BI18" s="332">
        <v>23.803773062978724</v>
      </c>
      <c r="BJ18" s="332">
        <v>22.426598252069802</v>
      </c>
      <c r="BK18" s="332">
        <v>21.336427573588654</v>
      </c>
      <c r="BL18" s="332">
        <v>18.910648793099259</v>
      </c>
      <c r="BM18" s="332">
        <v>17.088685586500581</v>
      </c>
      <c r="BN18" s="332">
        <v>15.920036664750569</v>
      </c>
      <c r="BO18" s="332">
        <v>15.579986786054917</v>
      </c>
      <c r="BP18" s="332">
        <v>16.216622684170542</v>
      </c>
      <c r="BQ18" s="332">
        <v>16.680431415530752</v>
      </c>
      <c r="BR18" s="315">
        <v>16.42691158570322</v>
      </c>
      <c r="BS18" s="315">
        <v>16.190209818919882</v>
      </c>
      <c r="BT18" s="315">
        <v>16.5791045768941</v>
      </c>
      <c r="BU18" s="315">
        <v>17.080547535594011</v>
      </c>
      <c r="BV18" s="315">
        <v>17.54390629609512</v>
      </c>
      <c r="BW18" s="315">
        <v>18.231921868614467</v>
      </c>
      <c r="BX18" s="315"/>
      <c r="BY18" s="315"/>
      <c r="BZ18" s="315">
        <v>17.204752031293484</v>
      </c>
      <c r="CA18" s="315">
        <v>16.980554345622895</v>
      </c>
      <c r="CB18" s="315">
        <v>16.975461442969351</v>
      </c>
      <c r="CC18" s="315">
        <v>17.0847565788014</v>
      </c>
      <c r="CD18" s="315">
        <v>16.681011370064905</v>
      </c>
      <c r="CE18" s="315">
        <v>15.977394034536891</v>
      </c>
      <c r="CF18" s="315">
        <v>15.977394034536891</v>
      </c>
      <c r="CG18" s="315">
        <v>15.567988780880752</v>
      </c>
      <c r="CH18" s="315">
        <v>15.131708138132241</v>
      </c>
      <c r="CI18" s="315">
        <v>14.628787549809651</v>
      </c>
      <c r="CJ18" s="315"/>
      <c r="CL18" s="340" t="s">
        <v>119</v>
      </c>
      <c r="CM18" s="315">
        <v>12.49468263139698</v>
      </c>
      <c r="CN18" s="315">
        <v>18.135236961581437</v>
      </c>
      <c r="CO18" s="315">
        <v>23.998930015179138</v>
      </c>
      <c r="CP18" s="315">
        <v>28.701178201588498</v>
      </c>
      <c r="CQ18" s="315">
        <v>32.148834533476439</v>
      </c>
      <c r="CR18" s="341">
        <v>33.029270124478906</v>
      </c>
      <c r="CS18" s="341">
        <v>29.091336263668147</v>
      </c>
      <c r="CT18" s="341">
        <v>27.978587721097611</v>
      </c>
      <c r="CU18" s="341">
        <v>27.428847595811625</v>
      </c>
      <c r="CV18" s="341">
        <v>27.861498435277625</v>
      </c>
      <c r="CW18" s="341">
        <v>26.275005520083635</v>
      </c>
      <c r="CX18" s="341">
        <v>25.758022389516611</v>
      </c>
      <c r="CY18" s="341">
        <v>25.490887163157051</v>
      </c>
      <c r="CZ18" s="341">
        <v>25.099136762173554</v>
      </c>
      <c r="DA18" s="341">
        <v>24.611793627047366</v>
      </c>
      <c r="DB18" s="341">
        <v>24.068195463400112</v>
      </c>
      <c r="DC18" s="341">
        <v>23.379927851401874</v>
      </c>
      <c r="DD18" s="341">
        <v>22.538891320320978</v>
      </c>
      <c r="DE18" s="341">
        <v>21.899747777100877</v>
      </c>
      <c r="DF18" s="341">
        <v>21.15512351924556</v>
      </c>
      <c r="DG18" s="341">
        <v>20.519133839036019</v>
      </c>
      <c r="DH18" s="341">
        <v>19.665309947479276</v>
      </c>
      <c r="DI18" s="341">
        <v>18.667395990246803</v>
      </c>
      <c r="DJ18" s="341">
        <v>17.707465739651688</v>
      </c>
      <c r="DK18" s="341">
        <v>16.868948808964298</v>
      </c>
      <c r="DL18" s="341">
        <v>16.04419280343761</v>
      </c>
      <c r="DM18" s="341">
        <v>15.329937259293748</v>
      </c>
      <c r="DN18" s="341">
        <v>14.439562947050849</v>
      </c>
      <c r="DO18" s="341">
        <v>13.585200113565847</v>
      </c>
      <c r="DP18" s="341">
        <v>12.610475463240327</v>
      </c>
      <c r="DQ18" s="341">
        <v>11.752976566206788</v>
      </c>
      <c r="DR18" s="341">
        <v>10.884432569478076</v>
      </c>
      <c r="DS18" s="341">
        <v>10.088781605492139</v>
      </c>
      <c r="DT18" s="341">
        <v>9.2071029455486926</v>
      </c>
      <c r="DU18" s="341">
        <v>8.2914772403977359</v>
      </c>
      <c r="DV18" s="341">
        <v>7.4976071415789933</v>
      </c>
      <c r="DW18" s="341">
        <v>6.6634424439577424</v>
      </c>
      <c r="DX18" s="341">
        <v>6.4893539634955317</v>
      </c>
      <c r="DY18" s="341">
        <v>6.321846674003563</v>
      </c>
      <c r="DZ18" s="341">
        <v>6.3475376503162568</v>
      </c>
      <c r="EA18" s="341">
        <v>6.4745051833426537</v>
      </c>
      <c r="EB18" s="341">
        <v>6.6130746233402959</v>
      </c>
      <c r="EC18" s="341">
        <v>6.9838864802693799</v>
      </c>
      <c r="ED18" s="341">
        <v>7.2182252993493634</v>
      </c>
      <c r="EE18" s="341">
        <v>7.3769502242618969</v>
      </c>
      <c r="EF18" s="341">
        <v>7.9258947252473684</v>
      </c>
      <c r="EG18" s="341">
        <v>8.6621337084645873</v>
      </c>
      <c r="EH18" s="341">
        <v>8.9750617993964248</v>
      </c>
      <c r="EI18" s="341">
        <v>9.787427830238828</v>
      </c>
      <c r="EJ18" s="341">
        <v>10.786327522567539</v>
      </c>
      <c r="EK18" s="341">
        <v>11.044924806806613</v>
      </c>
      <c r="EL18" s="341">
        <v>11.211878565793372</v>
      </c>
      <c r="EM18" s="341">
        <v>11.44422462203207</v>
      </c>
      <c r="EN18" s="341">
        <v>12.210910751769461</v>
      </c>
      <c r="EO18" s="341">
        <v>12.119879225926557</v>
      </c>
      <c r="EP18" s="341">
        <v>12.138067121265742</v>
      </c>
      <c r="EQ18" s="341">
        <v>11.793733388665661</v>
      </c>
      <c r="ER18" s="341">
        <v>11.341811803165673</v>
      </c>
      <c r="ES18" s="341">
        <v>11.000175956060303</v>
      </c>
      <c r="ET18" s="341">
        <v>10.2051358401256</v>
      </c>
      <c r="EU18" s="341">
        <v>9.7714744231095931</v>
      </c>
      <c r="EV18" s="341">
        <v>9.0027250277017661</v>
      </c>
    </row>
    <row r="19" spans="8:152" x14ac:dyDescent="0.2">
      <c r="H19" s="89"/>
      <c r="Y19" s="331" t="s">
        <v>20</v>
      </c>
      <c r="Z19" s="332">
        <v>2.2935788226084552</v>
      </c>
      <c r="AA19" s="332">
        <v>5.1115359564803518</v>
      </c>
      <c r="AB19" s="332">
        <v>11.248627664568371</v>
      </c>
      <c r="AC19" s="332">
        <v>19.606053576370645</v>
      </c>
      <c r="AD19" s="332">
        <v>22.074296900161318</v>
      </c>
      <c r="AE19" s="332">
        <v>22.703018098166361</v>
      </c>
      <c r="AF19" s="332">
        <v>22.598726702343605</v>
      </c>
      <c r="AG19" s="332">
        <v>22.258470093659824</v>
      </c>
      <c r="AH19" s="332">
        <v>21.079927371603873</v>
      </c>
      <c r="AI19" s="332">
        <v>20.246618192215685</v>
      </c>
      <c r="AJ19" s="332">
        <v>19.02302209277817</v>
      </c>
      <c r="AK19" s="332">
        <v>18.529284254621757</v>
      </c>
      <c r="AL19" s="332">
        <v>18.131328678281353</v>
      </c>
      <c r="AM19" s="332">
        <v>17.718418168271072</v>
      </c>
      <c r="AN19" s="332">
        <v>17.348559915054025</v>
      </c>
      <c r="AO19" s="332">
        <v>16.878437809119813</v>
      </c>
      <c r="AP19" s="332">
        <v>16.656730287483239</v>
      </c>
      <c r="AQ19" s="332">
        <v>16.062300330616971</v>
      </c>
      <c r="AR19" s="332">
        <v>15.436547499061643</v>
      </c>
      <c r="AS19" s="332">
        <v>15.16657804812821</v>
      </c>
      <c r="AT19" s="332">
        <v>14.958186605840632</v>
      </c>
      <c r="AU19" s="332">
        <v>14.619461393433877</v>
      </c>
      <c r="AV19" s="332">
        <v>14.481642965675245</v>
      </c>
      <c r="AW19" s="332">
        <v>14.01338345059105</v>
      </c>
      <c r="AX19" s="332">
        <v>13.681283056897506</v>
      </c>
      <c r="AY19" s="332">
        <v>13.400125890817217</v>
      </c>
      <c r="AZ19" s="332">
        <v>13.253694824217904</v>
      </c>
      <c r="BA19" s="332">
        <v>13.087200207431474</v>
      </c>
      <c r="BB19" s="332">
        <v>12.949320120905321</v>
      </c>
      <c r="BC19" s="332">
        <v>12.792999736705305</v>
      </c>
      <c r="BD19" s="332">
        <v>12.594779331066597</v>
      </c>
      <c r="BE19" s="332">
        <v>12.351584937706221</v>
      </c>
      <c r="BF19" s="332">
        <v>12.067190303886093</v>
      </c>
      <c r="BG19" s="332">
        <v>11.876634732344479</v>
      </c>
      <c r="BH19" s="332">
        <v>11.562422642967949</v>
      </c>
      <c r="BI19" s="332">
        <v>11.238405866872071</v>
      </c>
      <c r="BJ19" s="332">
        <v>10.812359252354867</v>
      </c>
      <c r="BK19" s="332">
        <v>10.383285160450226</v>
      </c>
      <c r="BL19" s="332">
        <v>9.0884545690598877</v>
      </c>
      <c r="BM19" s="332">
        <v>6.8689382834235797</v>
      </c>
      <c r="BN19" s="332">
        <v>5.9303404816569785</v>
      </c>
      <c r="BO19" s="332">
        <v>5.6644252334109035</v>
      </c>
      <c r="BP19" s="332">
        <v>5.9084044166559986</v>
      </c>
      <c r="BQ19" s="332">
        <v>6.11818540048806</v>
      </c>
      <c r="BR19" s="315">
        <v>6.0577208907576789</v>
      </c>
      <c r="BS19" s="315">
        <v>5.9521900628312023</v>
      </c>
      <c r="BT19" s="315">
        <v>6.0574868224468243</v>
      </c>
      <c r="BU19" s="315">
        <v>6.1027985486189813</v>
      </c>
      <c r="BV19" s="315">
        <v>6.3256251245220536</v>
      </c>
      <c r="BW19" s="315">
        <v>6.5764374393837022</v>
      </c>
      <c r="BX19" s="315"/>
      <c r="BY19" s="315"/>
      <c r="BZ19" s="315">
        <v>6.0509796794007391</v>
      </c>
      <c r="CA19" s="315">
        <v>5.865553450204172</v>
      </c>
      <c r="CB19" s="315">
        <v>5.7976684781606744</v>
      </c>
      <c r="CC19" s="315">
        <v>5.6234300953425169</v>
      </c>
      <c r="CD19" s="315">
        <v>5.4845310539593104</v>
      </c>
      <c r="CE19" s="315">
        <v>5.3517295388506563</v>
      </c>
      <c r="CF19" s="315">
        <v>5.3517295388506563</v>
      </c>
      <c r="CG19" s="315">
        <v>5.3009968487536803</v>
      </c>
      <c r="CH19" s="315">
        <v>5.2311839578655723</v>
      </c>
      <c r="CI19" s="315">
        <v>5.202383854993017</v>
      </c>
      <c r="CJ19" s="315"/>
      <c r="CL19" s="314" t="s">
        <v>20</v>
      </c>
      <c r="CM19" s="315">
        <v>8.0186779492464861</v>
      </c>
      <c r="CN19" s="315">
        <v>12.655031750210766</v>
      </c>
      <c r="CO19" s="315">
        <v>24.39173347794851</v>
      </c>
      <c r="CP19" s="315">
        <v>33.626663193977201</v>
      </c>
      <c r="CQ19" s="315">
        <v>37.084528686103091</v>
      </c>
      <c r="CR19" s="315">
        <v>36.286719303301261</v>
      </c>
      <c r="CS19" s="315">
        <v>33.404596834504446</v>
      </c>
      <c r="CT19" s="315">
        <v>31.067888721792233</v>
      </c>
      <c r="CU19" s="315">
        <v>27.438771601355551</v>
      </c>
      <c r="CV19" s="315">
        <v>24.820854327893112</v>
      </c>
      <c r="CW19" s="315">
        <v>20.744757585895812</v>
      </c>
      <c r="CX19" s="315">
        <v>19.118622169162304</v>
      </c>
      <c r="CY19" s="315">
        <v>18.360672825987095</v>
      </c>
      <c r="CZ19" s="315">
        <v>17.750713672190919</v>
      </c>
      <c r="DA19" s="315">
        <v>17.162339272926598</v>
      </c>
      <c r="DB19" s="315">
        <v>16.405215286833467</v>
      </c>
      <c r="DC19" s="315">
        <v>15.778648524698022</v>
      </c>
      <c r="DD19" s="315">
        <v>14.749494277623018</v>
      </c>
      <c r="DE19" s="315">
        <v>13.474130099017284</v>
      </c>
      <c r="DF19" s="315">
        <v>12.82801312413301</v>
      </c>
      <c r="DG19" s="315">
        <v>12.248100653540003</v>
      </c>
      <c r="DH19" s="315">
        <v>11.720876712437732</v>
      </c>
      <c r="DI19" s="315">
        <v>11.216072961930429</v>
      </c>
      <c r="DJ19" s="315">
        <v>10.755435537265591</v>
      </c>
      <c r="DK19" s="315">
        <v>10.227183355234059</v>
      </c>
      <c r="DL19" s="315">
        <v>9.5723321902168887</v>
      </c>
      <c r="DM19" s="315">
        <v>9.0559229671111989</v>
      </c>
      <c r="DN19" s="315">
        <v>8.4672196552675629</v>
      </c>
      <c r="DO19" s="315">
        <v>8.0696414954237756</v>
      </c>
      <c r="DP19" s="315">
        <v>7.5883853033071338</v>
      </c>
      <c r="DQ19" s="315">
        <v>6.8057633973745721</v>
      </c>
      <c r="DR19" s="315">
        <v>6.2719673006444561</v>
      </c>
      <c r="DS19" s="315">
        <v>5.772184896590498</v>
      </c>
      <c r="DT19" s="315">
        <v>5.2449033161753897</v>
      </c>
      <c r="DU19" s="315">
        <v>4.6001736731273049</v>
      </c>
      <c r="DV19" s="315">
        <v>4.0929672088800881</v>
      </c>
      <c r="DW19" s="315">
        <v>3.5197606599923139</v>
      </c>
      <c r="DX19" s="315">
        <v>3.4481340649415135</v>
      </c>
      <c r="DY19" s="315">
        <v>3.5565791911826596</v>
      </c>
      <c r="DZ19" s="315">
        <v>3.0928022085458</v>
      </c>
      <c r="EA19" s="315">
        <v>3.381177954737749</v>
      </c>
      <c r="EB19" s="315">
        <v>3.6381514304240694</v>
      </c>
      <c r="EC19" s="315">
        <v>4.0904827998469973</v>
      </c>
      <c r="ED19" s="315">
        <v>4.7383490128795493</v>
      </c>
      <c r="EE19" s="315">
        <v>4.2039684228152039</v>
      </c>
      <c r="EF19" s="315">
        <v>4.2797941646171411</v>
      </c>
      <c r="EG19" s="315">
        <v>4.5316257924589509</v>
      </c>
      <c r="EH19" s="315">
        <v>4.8657534223219239</v>
      </c>
      <c r="EI19" s="315">
        <v>5.6011787189918669</v>
      </c>
      <c r="EJ19" s="315">
        <v>6.129112933353233</v>
      </c>
      <c r="EK19" s="315">
        <v>5.8121075142213021</v>
      </c>
      <c r="EL19" s="315">
        <v>5.6437692359487563</v>
      </c>
      <c r="EM19" s="315">
        <v>5.6721082432606407</v>
      </c>
      <c r="EN19" s="315">
        <v>4.9791492331361864</v>
      </c>
      <c r="EO19" s="315">
        <v>4.9520141056751221</v>
      </c>
      <c r="EP19" s="315">
        <v>4.642572847271909</v>
      </c>
      <c r="EQ19" s="315">
        <v>4.3206800494394813</v>
      </c>
      <c r="ER19" s="315">
        <v>4.0558960072264929</v>
      </c>
      <c r="ES19" s="315">
        <v>3.777355176410599</v>
      </c>
      <c r="ET19" s="315">
        <v>3.5235309023375567</v>
      </c>
      <c r="EU19" s="315">
        <v>3.8647475893924406</v>
      </c>
      <c r="EV19" s="315">
        <v>3.0482957813870817</v>
      </c>
    </row>
    <row r="20" spans="8:152" x14ac:dyDescent="0.2">
      <c r="H20" s="89"/>
      <c r="Y20" s="331"/>
      <c r="Z20" s="332"/>
      <c r="AA20" s="332"/>
      <c r="AB20" s="332"/>
      <c r="AC20" s="332"/>
      <c r="AD20" s="332"/>
      <c r="AE20" s="331"/>
      <c r="AF20" s="331"/>
      <c r="AG20" s="331"/>
      <c r="AH20" s="333"/>
      <c r="AI20" s="333"/>
      <c r="AJ20" s="333"/>
      <c r="AK20" s="333"/>
      <c r="AL20" s="333"/>
      <c r="AM20" s="333"/>
      <c r="AN20" s="333"/>
      <c r="AO20" s="333"/>
      <c r="AP20" s="333"/>
      <c r="AQ20" s="333"/>
      <c r="AR20" s="333"/>
      <c r="AS20" s="333"/>
      <c r="AT20" s="333"/>
      <c r="AU20" s="333"/>
      <c r="AV20" s="333"/>
      <c r="AW20" s="333"/>
      <c r="AX20" s="333"/>
      <c r="AY20" s="333"/>
      <c r="AZ20" s="335"/>
      <c r="BA20" s="335"/>
      <c r="BB20" s="335"/>
      <c r="BC20" s="335"/>
      <c r="BD20" s="335"/>
      <c r="BE20" s="335"/>
      <c r="BF20" s="335"/>
      <c r="BG20" s="335"/>
      <c r="BH20" s="335"/>
      <c r="BI20" s="335"/>
      <c r="BJ20" s="335"/>
      <c r="BK20" s="335"/>
      <c r="BL20" s="335"/>
      <c r="BM20" s="335"/>
      <c r="BN20" s="335"/>
      <c r="BO20" s="335"/>
      <c r="BP20" s="335"/>
      <c r="BQ20" s="335"/>
      <c r="BR20" s="336"/>
      <c r="BS20" s="336"/>
      <c r="BT20" s="336"/>
      <c r="BU20" s="336"/>
      <c r="BV20" s="336"/>
      <c r="BW20" s="336"/>
      <c r="BX20" s="336"/>
      <c r="BY20" s="336"/>
      <c r="BZ20" s="336"/>
      <c r="CA20" s="336"/>
      <c r="CB20" s="336"/>
      <c r="CC20" s="346"/>
      <c r="CD20" s="346"/>
      <c r="CE20" s="346"/>
      <c r="CF20" s="346"/>
      <c r="CG20" s="346"/>
      <c r="CH20" s="346"/>
      <c r="CI20" s="346"/>
      <c r="CJ20" s="347"/>
      <c r="CK20" s="281"/>
      <c r="CM20" s="326"/>
      <c r="CN20" s="326"/>
      <c r="CO20" s="326"/>
      <c r="CP20" s="326"/>
      <c r="CQ20" s="326"/>
    </row>
    <row r="21" spans="8:152" x14ac:dyDescent="0.2">
      <c r="H21" s="89"/>
      <c r="Z21" s="325"/>
      <c r="AA21" s="325"/>
      <c r="AB21" s="325"/>
      <c r="AC21" s="325"/>
      <c r="AD21" s="325"/>
      <c r="CJ21" s="281"/>
      <c r="CK21" s="281"/>
      <c r="CM21" s="326"/>
      <c r="CN21" s="326"/>
      <c r="CO21" s="326"/>
      <c r="CP21" s="326"/>
      <c r="CQ21" s="326"/>
    </row>
    <row r="22" spans="8:152" x14ac:dyDescent="0.2">
      <c r="H22" s="89"/>
      <c r="Y22" s="324"/>
      <c r="Z22" s="327"/>
      <c r="AA22" s="327"/>
      <c r="AB22" s="327"/>
      <c r="AC22" s="327"/>
      <c r="AD22" s="327"/>
      <c r="CJ22" s="281"/>
      <c r="CK22" s="281"/>
      <c r="CM22" s="328"/>
      <c r="CN22" s="328"/>
      <c r="CO22" s="328"/>
      <c r="CP22" s="328"/>
      <c r="CQ22" s="328"/>
    </row>
    <row r="23" spans="8:152" x14ac:dyDescent="0.2">
      <c r="H23" s="89"/>
      <c r="Y23" s="324"/>
      <c r="Z23" s="324"/>
      <c r="AA23" s="324"/>
      <c r="AB23" s="324"/>
    </row>
    <row r="24" spans="8:152" x14ac:dyDescent="0.2">
      <c r="H24" s="89"/>
    </row>
    <row r="25" spans="8:152" x14ac:dyDescent="0.2">
      <c r="H25" s="89"/>
    </row>
    <row r="26" spans="8:152" x14ac:dyDescent="0.2">
      <c r="H26" s="89"/>
    </row>
    <row r="27" spans="8:152" x14ac:dyDescent="0.2">
      <c r="H27" s="89"/>
    </row>
    <row r="28" spans="8:152" x14ac:dyDescent="0.2">
      <c r="H28" s="89"/>
    </row>
    <row r="29" spans="8:152" x14ac:dyDescent="0.2">
      <c r="H29" s="89"/>
    </row>
    <row r="30" spans="8:152" x14ac:dyDescent="0.2">
      <c r="H30" s="89"/>
      <c r="Y30" s="324"/>
      <c r="Z30" s="324"/>
      <c r="AA30" s="324"/>
      <c r="AB30" s="324"/>
    </row>
    <row r="31" spans="8:152" x14ac:dyDescent="0.2">
      <c r="H31" s="89"/>
    </row>
    <row r="32" spans="8:152" x14ac:dyDescent="0.2">
      <c r="H32" s="89"/>
    </row>
    <row r="33" spans="8:8" x14ac:dyDescent="0.2">
      <c r="H33" s="89"/>
    </row>
    <row r="34" spans="8:8" x14ac:dyDescent="0.2">
      <c r="H34" s="89"/>
    </row>
    <row r="35" spans="8:8" x14ac:dyDescent="0.2">
      <c r="H35" s="89"/>
    </row>
    <row r="36" spans="8:8" x14ac:dyDescent="0.2">
      <c r="H36" s="89"/>
    </row>
    <row r="37" spans="8:8" x14ac:dyDescent="0.2">
      <c r="H37" s="89"/>
    </row>
    <row r="38" spans="8:8" x14ac:dyDescent="0.2">
      <c r="H38" s="89"/>
    </row>
    <row r="39" spans="8:8" x14ac:dyDescent="0.2">
      <c r="H39" s="89"/>
    </row>
    <row r="40" spans="8:8" x14ac:dyDescent="0.2">
      <c r="H40" s="89"/>
    </row>
    <row r="41" spans="8:8" x14ac:dyDescent="0.2">
      <c r="H41" s="89"/>
    </row>
    <row r="42" spans="8:8" x14ac:dyDescent="0.2">
      <c r="H42" s="89"/>
    </row>
    <row r="43" spans="8:8" x14ac:dyDescent="0.2">
      <c r="H43" s="89"/>
    </row>
    <row r="44" spans="8:8" x14ac:dyDescent="0.2">
      <c r="H44" s="89"/>
    </row>
    <row r="45" spans="8:8" x14ac:dyDescent="0.2">
      <c r="H45" s="89"/>
    </row>
    <row r="46" spans="8:8" x14ac:dyDescent="0.2">
      <c r="H46" s="89"/>
    </row>
    <row r="47" spans="8:8" x14ac:dyDescent="0.2">
      <c r="H47" s="89"/>
    </row>
    <row r="48" spans="8:8" x14ac:dyDescent="0.2">
      <c r="H48" s="89"/>
    </row>
    <row r="50" spans="1:16" x14ac:dyDescent="0.2">
      <c r="A50" s="49"/>
    </row>
    <row r="51" spans="1:16" x14ac:dyDescent="0.2">
      <c r="A51" s="119"/>
    </row>
    <row r="52" spans="1:16" ht="20.25" customHeight="1" x14ac:dyDescent="0.2">
      <c r="A52" s="195" t="s">
        <v>46</v>
      </c>
      <c r="J52" s="195" t="s">
        <v>47</v>
      </c>
    </row>
    <row r="53" spans="1:16" ht="26.25" customHeight="1" x14ac:dyDescent="0.2">
      <c r="A53" s="430" t="s">
        <v>176</v>
      </c>
      <c r="B53" s="430"/>
      <c r="C53" s="430"/>
      <c r="D53" s="430"/>
      <c r="E53" s="430"/>
      <c r="F53" s="430"/>
      <c r="G53" s="430"/>
      <c r="H53" s="430"/>
      <c r="I53" s="430"/>
      <c r="J53" s="430"/>
      <c r="K53" s="430"/>
      <c r="L53" s="430"/>
      <c r="M53" s="430"/>
      <c r="N53" s="430"/>
      <c r="O53" s="430"/>
      <c r="P53" s="430"/>
    </row>
    <row r="54" spans="1:16" ht="46.2" customHeight="1" x14ac:dyDescent="0.2">
      <c r="A54" s="431" t="s">
        <v>391</v>
      </c>
      <c r="B54" s="431"/>
      <c r="C54" s="431"/>
      <c r="D54" s="431"/>
      <c r="E54" s="431"/>
      <c r="F54" s="431"/>
      <c r="G54" s="431"/>
      <c r="H54" s="431"/>
      <c r="I54" s="431"/>
      <c r="J54" s="431"/>
      <c r="K54" s="431"/>
      <c r="L54" s="431"/>
      <c r="M54" s="431"/>
      <c r="N54" s="431"/>
      <c r="O54" s="431"/>
      <c r="P54" s="431"/>
    </row>
    <row r="58" spans="1:16" ht="14.4" x14ac:dyDescent="0.3">
      <c r="B58"/>
    </row>
    <row r="201" spans="11:11" x14ac:dyDescent="0.2">
      <c r="K201" s="86" t="e">
        <f>#NULL!</f>
        <v>#NULL!</v>
      </c>
    </row>
  </sheetData>
  <mergeCells count="3">
    <mergeCell ref="B2:O2"/>
    <mergeCell ref="A53:P53"/>
    <mergeCell ref="A54:P54"/>
  </mergeCells>
  <printOptions horizontalCentered="1" verticalCentered="1"/>
  <pageMargins left="1.3385826771653544" right="0.78740157480314965" top="0.98425196850393704" bottom="0.98425196850393704" header="0" footer="0"/>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E84"/>
  <sheetViews>
    <sheetView showGridLines="0" view="pageBreakPreview" zoomScaleNormal="100" zoomScaleSheetLayoutView="100" workbookViewId="0"/>
  </sheetViews>
  <sheetFormatPr baseColWidth="10" defaultColWidth="11.44140625" defaultRowHeight="10.199999999999999" x14ac:dyDescent="0.2"/>
  <cols>
    <col min="1" max="1" width="2" style="86" customWidth="1"/>
    <col min="2" max="7" width="11.44140625" style="86"/>
    <col min="8" max="9" width="4.6640625" style="86" customWidth="1"/>
    <col min="10" max="15" width="11.44140625" style="86"/>
    <col min="16" max="16" width="4.6640625" style="86" customWidth="1"/>
    <col min="17" max="18" width="11.44140625" style="314"/>
    <col min="19" max="24" width="11.44140625" style="281"/>
    <col min="25" max="25" width="20.109375" style="314" customWidth="1"/>
    <col min="26" max="26" width="10.6640625" style="314" customWidth="1"/>
    <col min="27" max="32" width="10.6640625" style="314" hidden="1" customWidth="1"/>
    <col min="33" max="33" width="10.6640625" style="314" customWidth="1"/>
    <col min="34" max="44" width="10.6640625" style="314" hidden="1" customWidth="1"/>
    <col min="45" max="45" width="10.6640625" style="314" customWidth="1"/>
    <col min="46" max="56" width="10.6640625" style="314" hidden="1" customWidth="1"/>
    <col min="57" max="57" width="10.6640625" style="314" customWidth="1"/>
    <col min="58" max="68" width="10.6640625" style="314" hidden="1" customWidth="1"/>
    <col min="69" max="69" width="10.6640625" style="314" customWidth="1"/>
    <col min="70" max="80" width="10.6640625" style="314" hidden="1" customWidth="1"/>
    <col min="81" max="81" width="10.6640625" style="314" customWidth="1"/>
    <col min="82" max="86" width="10.6640625" style="314" hidden="1" customWidth="1"/>
    <col min="87" max="88" width="10.6640625" style="314" customWidth="1"/>
    <col min="89" max="89" width="16.44140625" style="314" bestFit="1" customWidth="1"/>
    <col min="90" max="90" width="11.44140625" style="314"/>
    <col min="91" max="91" width="11.44140625" style="314" hidden="1" customWidth="1"/>
    <col min="92" max="95" width="0" style="314" hidden="1" customWidth="1"/>
    <col min="96" max="96" width="11.44140625" style="314"/>
    <col min="97" max="101" width="0" style="314" hidden="1" customWidth="1"/>
    <col min="102" max="102" width="11.44140625" style="314"/>
    <col min="103" max="107" width="0" style="314" hidden="1" customWidth="1"/>
    <col min="108" max="108" width="11.44140625" style="314"/>
    <col min="109" max="113" width="0" style="314" hidden="1" customWidth="1"/>
    <col min="114" max="161" width="11.44140625" style="314"/>
    <col min="162" max="16384" width="11.44140625" style="86"/>
  </cols>
  <sheetData>
    <row r="1" spans="1:114" ht="10.8" thickTop="1" x14ac:dyDescent="0.2">
      <c r="A1" s="94"/>
      <c r="B1" s="94"/>
      <c r="C1" s="94"/>
      <c r="D1" s="94"/>
      <c r="E1" s="94"/>
      <c r="F1" s="94"/>
      <c r="G1" s="94"/>
      <c r="H1" s="94"/>
      <c r="I1" s="94"/>
      <c r="J1" s="94"/>
      <c r="K1" s="94"/>
      <c r="L1" s="94"/>
      <c r="M1" s="94"/>
      <c r="N1" s="94"/>
      <c r="O1" s="94"/>
      <c r="P1" s="94"/>
    </row>
    <row r="2" spans="1:114" ht="18" customHeight="1" x14ac:dyDescent="0.2">
      <c r="B2" s="427" t="s">
        <v>145</v>
      </c>
      <c r="C2" s="428"/>
      <c r="D2" s="428"/>
      <c r="E2" s="428"/>
      <c r="F2" s="428"/>
      <c r="G2" s="428"/>
      <c r="H2" s="428"/>
      <c r="I2" s="428"/>
      <c r="J2" s="428"/>
      <c r="K2" s="428"/>
      <c r="L2" s="428"/>
      <c r="M2" s="428"/>
      <c r="N2" s="428"/>
      <c r="O2" s="429"/>
      <c r="Y2" s="337"/>
    </row>
    <row r="3" spans="1:114" x14ac:dyDescent="0.2">
      <c r="A3" s="87"/>
      <c r="B3" s="87"/>
      <c r="C3" s="87"/>
      <c r="D3" s="87"/>
      <c r="M3" s="87"/>
      <c r="N3" s="87"/>
      <c r="O3" s="87"/>
      <c r="P3" s="87"/>
    </row>
    <row r="4" spans="1:114" x14ac:dyDescent="0.2">
      <c r="Y4" s="337" t="s">
        <v>104</v>
      </c>
      <c r="Z4" s="313">
        <v>43982</v>
      </c>
      <c r="AA4" s="313">
        <v>44012</v>
      </c>
      <c r="AB4" s="313">
        <v>44043</v>
      </c>
      <c r="AC4" s="313">
        <v>44074</v>
      </c>
      <c r="AD4" s="313">
        <v>44104</v>
      </c>
      <c r="AE4" s="313">
        <v>44135</v>
      </c>
      <c r="AF4" s="313">
        <v>44165</v>
      </c>
      <c r="AG4" s="313">
        <v>44196</v>
      </c>
      <c r="AH4" s="313">
        <v>44227</v>
      </c>
      <c r="AI4" s="313">
        <v>44255</v>
      </c>
      <c r="AJ4" s="313">
        <v>44286</v>
      </c>
      <c r="AK4" s="313">
        <v>44316</v>
      </c>
      <c r="AL4" s="313">
        <v>44347</v>
      </c>
      <c r="AM4" s="313">
        <v>44377</v>
      </c>
      <c r="AN4" s="313">
        <v>44408</v>
      </c>
      <c r="AO4" s="313">
        <v>44439</v>
      </c>
      <c r="AP4" s="313">
        <v>44469</v>
      </c>
      <c r="AQ4" s="313">
        <v>44500</v>
      </c>
      <c r="AR4" s="313">
        <v>44530</v>
      </c>
      <c r="AS4" s="313">
        <v>44561</v>
      </c>
      <c r="AT4" s="313">
        <v>44592</v>
      </c>
      <c r="AU4" s="313">
        <v>44620</v>
      </c>
      <c r="AV4" s="313">
        <v>44651</v>
      </c>
      <c r="AW4" s="313">
        <v>44681</v>
      </c>
      <c r="AX4" s="313">
        <v>44712</v>
      </c>
      <c r="AY4" s="313">
        <v>44742</v>
      </c>
      <c r="AZ4" s="313">
        <v>44773</v>
      </c>
      <c r="BA4" s="313">
        <v>44804</v>
      </c>
      <c r="BB4" s="313">
        <v>44834</v>
      </c>
      <c r="BC4" s="313">
        <v>44865</v>
      </c>
      <c r="BD4" s="313">
        <v>44895</v>
      </c>
      <c r="BE4" s="313">
        <v>44926</v>
      </c>
      <c r="BF4" s="313">
        <v>44957</v>
      </c>
      <c r="BG4" s="313">
        <v>44985</v>
      </c>
      <c r="BH4" s="313">
        <v>45016</v>
      </c>
      <c r="BI4" s="313">
        <v>45046</v>
      </c>
      <c r="BJ4" s="313">
        <v>45077</v>
      </c>
      <c r="BK4" s="313">
        <v>45107</v>
      </c>
      <c r="BL4" s="313">
        <v>45138</v>
      </c>
      <c r="BM4" s="313">
        <v>45169</v>
      </c>
      <c r="BN4" s="313">
        <v>45199</v>
      </c>
      <c r="BO4" s="313">
        <v>45230</v>
      </c>
      <c r="BP4" s="313">
        <v>45260</v>
      </c>
      <c r="BQ4" s="313">
        <v>45291</v>
      </c>
      <c r="BR4" s="313">
        <v>45322</v>
      </c>
      <c r="BS4" s="313">
        <v>45351</v>
      </c>
      <c r="BT4" s="313">
        <v>45382</v>
      </c>
      <c r="BU4" s="313">
        <v>45412</v>
      </c>
      <c r="BV4" s="313">
        <v>45443</v>
      </c>
      <c r="BW4" s="313">
        <v>45473</v>
      </c>
      <c r="BX4" s="313">
        <v>45504</v>
      </c>
      <c r="BY4" s="313">
        <v>45535</v>
      </c>
      <c r="BZ4" s="313">
        <v>45565</v>
      </c>
      <c r="CA4" s="313">
        <v>45596</v>
      </c>
      <c r="CB4" s="313">
        <v>45626</v>
      </c>
      <c r="CC4" s="313">
        <v>45657</v>
      </c>
      <c r="CD4" s="313">
        <v>45688</v>
      </c>
      <c r="CE4" s="313">
        <v>45716</v>
      </c>
      <c r="CF4" s="313">
        <v>45747</v>
      </c>
      <c r="CG4" s="313">
        <v>45777</v>
      </c>
      <c r="CH4" s="313">
        <v>45808</v>
      </c>
      <c r="CI4" s="313">
        <v>45838</v>
      </c>
      <c r="CK4" s="337" t="s">
        <v>262</v>
      </c>
      <c r="CL4" s="313">
        <v>45107</v>
      </c>
      <c r="CM4" s="313">
        <v>45138</v>
      </c>
      <c r="CN4" s="313">
        <v>45169</v>
      </c>
      <c r="CO4" s="313">
        <v>45199</v>
      </c>
      <c r="CP4" s="313">
        <v>45230</v>
      </c>
      <c r="CQ4" s="313">
        <v>45260</v>
      </c>
      <c r="CR4" s="313">
        <v>45291</v>
      </c>
      <c r="CS4" s="313">
        <v>45322</v>
      </c>
      <c r="CT4" s="313">
        <v>45351</v>
      </c>
      <c r="CU4" s="313">
        <v>45382</v>
      </c>
      <c r="CV4" s="313">
        <v>45412</v>
      </c>
      <c r="CW4" s="313">
        <v>45443</v>
      </c>
      <c r="CX4" s="313">
        <v>45473</v>
      </c>
      <c r="CY4" s="313">
        <v>45504</v>
      </c>
      <c r="CZ4" s="313">
        <v>45535</v>
      </c>
      <c r="DA4" s="313">
        <v>45565</v>
      </c>
      <c r="DB4" s="313">
        <v>45596</v>
      </c>
      <c r="DC4" s="313">
        <v>45626</v>
      </c>
      <c r="DD4" s="313">
        <v>45657</v>
      </c>
      <c r="DE4" s="313">
        <v>45688</v>
      </c>
      <c r="DF4" s="313">
        <v>45716</v>
      </c>
      <c r="DG4" s="313">
        <v>45747</v>
      </c>
      <c r="DH4" s="313">
        <v>45777</v>
      </c>
      <c r="DI4" s="313">
        <v>45808</v>
      </c>
      <c r="DJ4" s="313">
        <v>45838</v>
      </c>
    </row>
    <row r="5" spans="1:114" x14ac:dyDescent="0.2">
      <c r="Y5" s="314" t="s">
        <v>40</v>
      </c>
      <c r="Z5" s="342">
        <v>11.018459200423527</v>
      </c>
      <c r="AA5" s="342">
        <v>13.681454304379335</v>
      </c>
      <c r="AB5" s="342">
        <v>17.741218520058343</v>
      </c>
      <c r="AC5" s="342">
        <v>21.379485438469455</v>
      </c>
      <c r="AD5" s="342">
        <v>23.278021392052256</v>
      </c>
      <c r="AE5" s="342">
        <v>23.780543332357812</v>
      </c>
      <c r="AF5" s="342">
        <v>23.967727248611059</v>
      </c>
      <c r="AG5" s="342">
        <v>23.982561248833896</v>
      </c>
      <c r="AH5" s="342">
        <v>24.012545162020864</v>
      </c>
      <c r="AI5" s="342">
        <v>24.011496877069209</v>
      </c>
      <c r="AJ5" s="342">
        <v>23.58772570651794</v>
      </c>
      <c r="AK5" s="342">
        <v>23.107201880967484</v>
      </c>
      <c r="AL5" s="342">
        <v>22.185809444997151</v>
      </c>
      <c r="AM5" s="342">
        <v>21.327208345129776</v>
      </c>
      <c r="AN5" s="342">
        <v>20.049114812135063</v>
      </c>
      <c r="AO5" s="342">
        <v>19.483846595017543</v>
      </c>
      <c r="AP5" s="342">
        <v>18.936397917139562</v>
      </c>
      <c r="AQ5" s="342">
        <v>18.492462621817431</v>
      </c>
      <c r="AR5" s="342">
        <v>17.634030181769223</v>
      </c>
      <c r="AS5" s="342">
        <v>16.821197562294739</v>
      </c>
      <c r="AT5" s="342">
        <v>16.477503772155401</v>
      </c>
      <c r="AU5" s="342">
        <v>15.885683911766561</v>
      </c>
      <c r="AV5" s="342">
        <v>15.148015255297352</v>
      </c>
      <c r="AW5" s="342">
        <v>14.25429343716722</v>
      </c>
      <c r="AX5" s="342">
        <v>13.686997708368624</v>
      </c>
      <c r="AY5" s="342">
        <v>12.703191096332281</v>
      </c>
      <c r="AZ5" s="342">
        <v>11.738684040209248</v>
      </c>
      <c r="BA5" s="342">
        <v>11.225322402334598</v>
      </c>
      <c r="BB5" s="342">
        <v>10.50471655050039</v>
      </c>
      <c r="BC5" s="342">
        <v>9.7645192992745056</v>
      </c>
      <c r="BD5" s="342">
        <v>9.1848698935199611</v>
      </c>
      <c r="BE5" s="342">
        <v>8.47095924696095</v>
      </c>
      <c r="BF5" s="342">
        <v>7.7690304180372634</v>
      </c>
      <c r="BG5" s="342">
        <v>7.1541006212096381</v>
      </c>
      <c r="BH5" s="342">
        <v>6.3744906678813473</v>
      </c>
      <c r="BI5" s="342">
        <v>5.7205748860016783</v>
      </c>
      <c r="BJ5" s="342">
        <v>5.102954311483785</v>
      </c>
      <c r="BK5" s="342">
        <v>4.6793937548122742</v>
      </c>
      <c r="BL5" s="342">
        <v>4.3080739362307199</v>
      </c>
      <c r="BM5" s="342">
        <v>3.9098353468515041</v>
      </c>
      <c r="BN5" s="342">
        <v>3.5735441289120011</v>
      </c>
      <c r="BO5" s="342">
        <v>3.3532227284713936</v>
      </c>
      <c r="BP5" s="342">
        <v>3.1126404584350236</v>
      </c>
      <c r="BQ5" s="342">
        <v>2.8417978984182346</v>
      </c>
      <c r="BR5" s="342">
        <v>2.675325390855209</v>
      </c>
      <c r="BS5" s="342">
        <v>2.5433083209484302</v>
      </c>
      <c r="BT5" s="342">
        <v>2.3085688080505902</v>
      </c>
      <c r="BU5" s="342">
        <v>2.0560718997543188</v>
      </c>
      <c r="BV5" s="342">
        <v>1.8606657115041227</v>
      </c>
      <c r="BW5" s="342">
        <v>1.6843810384345421</v>
      </c>
      <c r="BX5" s="342">
        <v>1.5646908408536913</v>
      </c>
      <c r="BY5" s="342">
        <v>1.4170328916962112</v>
      </c>
      <c r="BZ5" s="342">
        <v>1.2968889162722668</v>
      </c>
      <c r="CA5" s="342">
        <v>1.1814522612558596</v>
      </c>
      <c r="CB5" s="342">
        <v>1.051369117865727</v>
      </c>
      <c r="CC5" s="342">
        <v>0.90604686410283464</v>
      </c>
      <c r="CD5" s="342">
        <v>0.81558452107843749</v>
      </c>
      <c r="CE5" s="342">
        <v>0.68886269410406009</v>
      </c>
      <c r="CF5" s="342">
        <v>0.56414172358707726</v>
      </c>
      <c r="CG5" s="342">
        <v>0.45583831696542559</v>
      </c>
      <c r="CH5" s="342">
        <v>0.36324310080383865</v>
      </c>
      <c r="CI5" s="342">
        <v>0.28722418335260075</v>
      </c>
      <c r="CK5" s="314" t="s">
        <v>40</v>
      </c>
      <c r="CL5" s="344">
        <v>8.6807151279467504E-2</v>
      </c>
      <c r="CM5" s="344">
        <v>0.12643011615421493</v>
      </c>
      <c r="CN5" s="344">
        <v>0.17757840366045949</v>
      </c>
      <c r="CO5" s="344">
        <v>0.24097956924756972</v>
      </c>
      <c r="CP5" s="344">
        <v>0.27682402223717811</v>
      </c>
      <c r="CQ5" s="344">
        <v>0.3562420481938654</v>
      </c>
      <c r="CR5" s="344">
        <v>0.39984267869553203</v>
      </c>
      <c r="CS5" s="344">
        <v>0.41984429916106092</v>
      </c>
      <c r="CT5" s="344">
        <v>0.6806455556937987</v>
      </c>
      <c r="CU5" s="344">
        <v>1.0292517392683949</v>
      </c>
      <c r="CV5" s="344">
        <v>1.6458013383110923</v>
      </c>
      <c r="CW5" s="344">
        <v>2.2855209975739035</v>
      </c>
      <c r="CX5" s="344">
        <v>3.0688338018892813</v>
      </c>
      <c r="CY5" s="344">
        <v>3.259480288599105</v>
      </c>
      <c r="CZ5" s="344">
        <v>3.4861207885536167</v>
      </c>
      <c r="DA5" s="344">
        <v>3.7079499532022027</v>
      </c>
      <c r="DB5" s="344">
        <v>4.0401445187440475</v>
      </c>
      <c r="DC5" s="344">
        <v>4.4135463377422868</v>
      </c>
      <c r="DD5" s="344">
        <v>4.6915832517985816</v>
      </c>
      <c r="DE5" s="344">
        <v>4.6033169137302865</v>
      </c>
      <c r="DF5" s="344">
        <v>4.528011056663888</v>
      </c>
      <c r="DG5" s="344">
        <v>4.339997804847143</v>
      </c>
      <c r="DH5" s="344">
        <v>4.1042630500091724</v>
      </c>
      <c r="DI5" s="344">
        <v>3.9117386173839703</v>
      </c>
      <c r="DJ5" s="344">
        <v>3.7236189874710295</v>
      </c>
    </row>
    <row r="6" spans="1:114" x14ac:dyDescent="0.2">
      <c r="Y6" s="314" t="s">
        <v>39</v>
      </c>
      <c r="Z6" s="342">
        <v>3.6915938614213738E-2</v>
      </c>
      <c r="AA6" s="342">
        <v>0.1590547303253412</v>
      </c>
      <c r="AB6" s="342">
        <v>1.2211385666424086</v>
      </c>
      <c r="AC6" s="342">
        <v>2.4465206561553532</v>
      </c>
      <c r="AD6" s="342">
        <v>3.04709043236406</v>
      </c>
      <c r="AE6" s="342">
        <v>3.2051889664505091</v>
      </c>
      <c r="AF6" s="342">
        <v>3.2166290138764504</v>
      </c>
      <c r="AG6" s="342">
        <v>3.2230291605519192</v>
      </c>
      <c r="AH6" s="342">
        <v>3.2649581606508975</v>
      </c>
      <c r="AI6" s="342">
        <v>3.3290466537085077</v>
      </c>
      <c r="AJ6" s="342">
        <v>3.2849387400934575</v>
      </c>
      <c r="AK6" s="342">
        <v>3.2537329325498594</v>
      </c>
      <c r="AL6" s="342">
        <v>3.243304799600629</v>
      </c>
      <c r="AM6" s="342">
        <v>3.2061118415363064</v>
      </c>
      <c r="AN6" s="342">
        <v>3.1627295562405</v>
      </c>
      <c r="AO6" s="342">
        <v>3.0684585936785775</v>
      </c>
      <c r="AP6" s="342">
        <v>2.9408446471975056</v>
      </c>
      <c r="AQ6" s="342">
        <v>2.7616404546490578</v>
      </c>
      <c r="AR6" s="342">
        <v>2.6204490727106124</v>
      </c>
      <c r="AS6" s="342">
        <v>2.4184897966173078</v>
      </c>
      <c r="AT6" s="342">
        <v>2.3582284103402502</v>
      </c>
      <c r="AU6" s="342">
        <v>2.2413768852792972</v>
      </c>
      <c r="AV6" s="342">
        <v>2.1156720190003817</v>
      </c>
      <c r="AW6" s="342">
        <v>1.9949982712431078</v>
      </c>
      <c r="AX6" s="342">
        <v>1.8796499642715372</v>
      </c>
      <c r="AY6" s="342">
        <v>1.7344136948664426</v>
      </c>
      <c r="AZ6" s="342">
        <v>1.5835558387012298</v>
      </c>
      <c r="BA6" s="342">
        <v>1.4855135341638188</v>
      </c>
      <c r="BB6" s="342">
        <v>1.3770807773783813</v>
      </c>
      <c r="BC6" s="342">
        <v>1.2511287997242475</v>
      </c>
      <c r="BD6" s="342">
        <v>1.1180821187263754</v>
      </c>
      <c r="BE6" s="342">
        <v>0.97511783961991227</v>
      </c>
      <c r="BF6" s="342">
        <v>0.87833121851464258</v>
      </c>
      <c r="BG6" s="342">
        <v>0.78380038723349255</v>
      </c>
      <c r="BH6" s="342">
        <v>0.67047142019819894</v>
      </c>
      <c r="BI6" s="342">
        <v>0.59185747812717437</v>
      </c>
      <c r="BJ6" s="342">
        <v>0.51955515277528508</v>
      </c>
      <c r="BK6" s="342">
        <v>0.43765622452537595</v>
      </c>
      <c r="BL6" s="342">
        <v>0.37510268047383066</v>
      </c>
      <c r="BM6" s="342">
        <v>0.28809116116691286</v>
      </c>
      <c r="BN6" s="342">
        <v>0.25178702871992359</v>
      </c>
      <c r="BO6" s="342">
        <v>0.2323680781825444</v>
      </c>
      <c r="BP6" s="342">
        <v>0.17766445945376941</v>
      </c>
      <c r="BQ6" s="342">
        <v>0.16389412029153733</v>
      </c>
      <c r="BR6" s="342">
        <v>0.13823002135365134</v>
      </c>
      <c r="BS6" s="342">
        <v>0.12650296736117736</v>
      </c>
      <c r="BT6" s="342">
        <v>0.10952267195401327</v>
      </c>
      <c r="BU6" s="342">
        <v>9.721200839967746E-2</v>
      </c>
      <c r="BV6" s="342">
        <v>9.0809138694148625E-2</v>
      </c>
      <c r="BW6" s="342">
        <v>8.002909480977366E-2</v>
      </c>
      <c r="BX6" s="342">
        <v>7.4166286423296812E-2</v>
      </c>
      <c r="BY6" s="342">
        <v>6.7753751478165314E-2</v>
      </c>
      <c r="BZ6" s="342">
        <v>5.3800489161452539E-2</v>
      </c>
      <c r="CA6" s="342">
        <v>3.0858482662429854E-2</v>
      </c>
      <c r="CB6" s="342">
        <v>2.9687647635546006E-2</v>
      </c>
      <c r="CC6" s="342">
        <v>2.6342487597253765E-2</v>
      </c>
      <c r="CD6" s="342">
        <v>5.1151625739120722E-2</v>
      </c>
      <c r="CE6" s="342">
        <v>2.1889937177779779E-2</v>
      </c>
      <c r="CF6" s="342">
        <v>4.7373036141304163E-2</v>
      </c>
      <c r="CG6" s="342">
        <v>3.9402761083493165E-2</v>
      </c>
      <c r="CH6" s="342">
        <v>3.9010978725961862E-2</v>
      </c>
      <c r="CI6" s="342">
        <v>1.7304208124850305E-2</v>
      </c>
      <c r="CK6" s="314" t="s">
        <v>39</v>
      </c>
      <c r="CL6" s="344">
        <v>0.82744288375541597</v>
      </c>
      <c r="CM6" s="344">
        <v>2.2753059150567738</v>
      </c>
      <c r="CN6" s="344">
        <v>3.194748760439619</v>
      </c>
      <c r="CO6" s="344">
        <v>4.2452120723882105</v>
      </c>
      <c r="CP6" s="344">
        <v>4.8751624270608325</v>
      </c>
      <c r="CQ6" s="344">
        <v>6.3118760951132442</v>
      </c>
      <c r="CR6" s="344">
        <v>6.9054147170390401</v>
      </c>
      <c r="CS6" s="344">
        <v>7.0977646046748699</v>
      </c>
      <c r="CT6" s="344">
        <v>6.9561930624701871</v>
      </c>
      <c r="CU6" s="344">
        <v>6.8132135625353234</v>
      </c>
      <c r="CV6" s="344">
        <v>6.7337139229469418</v>
      </c>
      <c r="CW6" s="344">
        <v>7.0743325858594002</v>
      </c>
      <c r="CX6" s="344">
        <v>7.5102682371420819</v>
      </c>
      <c r="CY6" s="344">
        <v>7.1833786298768247</v>
      </c>
      <c r="CZ6" s="344">
        <v>6.8571266466631089</v>
      </c>
      <c r="DA6" s="344">
        <v>6.7466717752971768</v>
      </c>
      <c r="DB6" s="344">
        <v>6.3377061706654096</v>
      </c>
      <c r="DC6" s="344">
        <v>6.0235627196583934</v>
      </c>
      <c r="DD6" s="344">
        <v>5.8287352679573274</v>
      </c>
      <c r="DE6" s="344">
        <v>8.663745899825873</v>
      </c>
      <c r="DF6" s="344">
        <v>5.1765700191285902</v>
      </c>
      <c r="DG6" s="344">
        <v>8.6959860945712482</v>
      </c>
      <c r="DH6" s="344">
        <v>7.0285275449656499</v>
      </c>
      <c r="DI6" s="344">
        <v>6.385064237828912</v>
      </c>
      <c r="DJ6" s="344">
        <v>5.8199797857642013</v>
      </c>
    </row>
    <row r="7" spans="1:114" x14ac:dyDescent="0.2">
      <c r="Y7" s="314" t="s">
        <v>0</v>
      </c>
      <c r="Z7" s="342">
        <v>0.98531810540730203</v>
      </c>
      <c r="AA7" s="342">
        <v>2.5597297940503507</v>
      </c>
      <c r="AB7" s="342">
        <v>4.548516290146174</v>
      </c>
      <c r="AC7" s="342">
        <v>6.990664979420349</v>
      </c>
      <c r="AD7" s="342">
        <v>10.45793881417946</v>
      </c>
      <c r="AE7" s="342">
        <v>11.378774321231315</v>
      </c>
      <c r="AF7" s="342">
        <v>11.895824012662471</v>
      </c>
      <c r="AG7" s="342">
        <v>12.068755662770366</v>
      </c>
      <c r="AH7" s="342">
        <v>12.084604603559455</v>
      </c>
      <c r="AI7" s="342">
        <v>12.07786776101957</v>
      </c>
      <c r="AJ7" s="342">
        <v>11.993658239560142</v>
      </c>
      <c r="AK7" s="342">
        <v>11.85756263380213</v>
      </c>
      <c r="AL7" s="342">
        <v>11.678236490531383</v>
      </c>
      <c r="AM7" s="342">
        <v>11.557042772543284</v>
      </c>
      <c r="AN7" s="342">
        <v>11.334144592245078</v>
      </c>
      <c r="AO7" s="342">
        <v>11.119991816193426</v>
      </c>
      <c r="AP7" s="342">
        <v>10.77289415820305</v>
      </c>
      <c r="AQ7" s="342">
        <v>10.441413940505862</v>
      </c>
      <c r="AR7" s="342">
        <v>10.038592450295537</v>
      </c>
      <c r="AS7" s="342">
        <v>9.6895748649587166</v>
      </c>
      <c r="AT7" s="342">
        <v>9.4269145075642111</v>
      </c>
      <c r="AU7" s="342">
        <v>9.0780189667516122</v>
      </c>
      <c r="AV7" s="342">
        <v>8.6655040082398536</v>
      </c>
      <c r="AW7" s="342">
        <v>8.3455398803770677</v>
      </c>
      <c r="AX7" s="342">
        <v>7.9989819100226462</v>
      </c>
      <c r="AY7" s="342">
        <v>7.6542880984724384</v>
      </c>
      <c r="AZ7" s="342">
        <v>7.3314233379816587</v>
      </c>
      <c r="BA7" s="342">
        <v>6.9335330764008436</v>
      </c>
      <c r="BB7" s="342">
        <v>6.5333938869533785</v>
      </c>
      <c r="BC7" s="342">
        <v>6.1152386885363557</v>
      </c>
      <c r="BD7" s="342">
        <v>5.6821254015815237</v>
      </c>
      <c r="BE7" s="342">
        <v>5.21892523377337</v>
      </c>
      <c r="BF7" s="342">
        <v>4.837690339778228</v>
      </c>
      <c r="BG7" s="342">
        <v>4.3830889491815288</v>
      </c>
      <c r="BH7" s="342">
        <v>3.8157716292473522</v>
      </c>
      <c r="BI7" s="342">
        <v>3.2946088522533032</v>
      </c>
      <c r="BJ7" s="342">
        <v>2.8764208333693859</v>
      </c>
      <c r="BK7" s="342">
        <v>2.5426996949441549</v>
      </c>
      <c r="BL7" s="342">
        <v>2.2438001211011418</v>
      </c>
      <c r="BM7" s="342">
        <v>1.9192463581251202</v>
      </c>
      <c r="BN7" s="342">
        <v>1.6347980283244601</v>
      </c>
      <c r="BO7" s="342">
        <v>1.4405778880770324</v>
      </c>
      <c r="BP7" s="342">
        <v>1.2776733821075039</v>
      </c>
      <c r="BQ7" s="342">
        <v>1.1310340348350505</v>
      </c>
      <c r="BR7" s="342">
        <v>1.0005814280747403</v>
      </c>
      <c r="BS7" s="342">
        <v>0.87332960641090029</v>
      </c>
      <c r="BT7" s="342">
        <v>0.74269180865299933</v>
      </c>
      <c r="BU7" s="342">
        <v>0.62074240079048193</v>
      </c>
      <c r="BV7" s="342">
        <v>0.48848697997122437</v>
      </c>
      <c r="BW7" s="342">
        <v>0.41390009403794642</v>
      </c>
      <c r="BX7" s="342">
        <v>0.25594469242377549</v>
      </c>
      <c r="BY7" s="342">
        <v>0.20321794461662171</v>
      </c>
      <c r="BZ7" s="342">
        <v>0.15837665402734769</v>
      </c>
      <c r="CA7" s="342">
        <v>0.12717448415591753</v>
      </c>
      <c r="CB7" s="342">
        <v>0.11422420360107439</v>
      </c>
      <c r="CC7" s="342">
        <v>7.7848045516435108E-2</v>
      </c>
      <c r="CD7" s="342">
        <v>7.1165256601928351E-2</v>
      </c>
      <c r="CE7" s="342">
        <v>6.5392216640151796E-2</v>
      </c>
      <c r="CF7" s="342">
        <v>6.1421192276241016E-2</v>
      </c>
      <c r="CG7" s="342">
        <v>5.8010780885380336E-2</v>
      </c>
      <c r="CH7" s="342">
        <v>5.3348369368724419E-2</v>
      </c>
      <c r="CI7" s="342">
        <v>5.0353444964544025E-2</v>
      </c>
      <c r="CK7" s="314" t="s">
        <v>0</v>
      </c>
      <c r="CL7" s="344">
        <v>0.15041510767145266</v>
      </c>
      <c r="CM7" s="344">
        <v>0.59239132050840415</v>
      </c>
      <c r="CN7" s="344">
        <v>0.95387727354116858</v>
      </c>
      <c r="CO7" s="344">
        <v>1.4575368089458272</v>
      </c>
      <c r="CP7" s="344">
        <v>2.0494875066990832</v>
      </c>
      <c r="CQ7" s="344">
        <v>2.6207014583021517</v>
      </c>
      <c r="CR7" s="344">
        <v>3.4493721339194301</v>
      </c>
      <c r="CS7" s="344">
        <v>3.6563811266884882</v>
      </c>
      <c r="CT7" s="344">
        <v>3.8628669639167819</v>
      </c>
      <c r="CU7" s="344">
        <v>4.6377404663734731</v>
      </c>
      <c r="CV7" s="344">
        <v>5.8227056498711693</v>
      </c>
      <c r="CW7" s="344">
        <v>6.9909153730180185</v>
      </c>
      <c r="CX7" s="344">
        <v>7.90652950954372</v>
      </c>
      <c r="CY7" s="344">
        <v>8.1516557288520755</v>
      </c>
      <c r="CZ7" s="344">
        <v>8.2154860513843868</v>
      </c>
      <c r="DA7" s="344">
        <v>8.492020946439192</v>
      </c>
      <c r="DB7" s="344">
        <v>8.7614542900048527</v>
      </c>
      <c r="DC7" s="344">
        <v>8.8615457951869097</v>
      </c>
      <c r="DD7" s="344">
        <v>8.6716524531366481</v>
      </c>
      <c r="DE7" s="344">
        <v>8.2840161450611038</v>
      </c>
      <c r="DF7" s="344">
        <v>7.9500864153265889</v>
      </c>
      <c r="DG7" s="344">
        <v>7.6560371423292501</v>
      </c>
      <c r="DH7" s="344">
        <v>7.1844220196195501</v>
      </c>
      <c r="DI7" s="344">
        <v>6.6882801945166364</v>
      </c>
      <c r="DJ7" s="344">
        <v>6.2839622254843919</v>
      </c>
    </row>
    <row r="8" spans="1:114" x14ac:dyDescent="0.2">
      <c r="Y8" s="314" t="s">
        <v>1</v>
      </c>
      <c r="Z8" s="342">
        <v>0</v>
      </c>
      <c r="AA8" s="342">
        <v>1.2574537117179221</v>
      </c>
      <c r="AB8" s="342">
        <v>7.8861605389447824</v>
      </c>
      <c r="AC8" s="342">
        <v>15.411283904260587</v>
      </c>
      <c r="AD8" s="342">
        <v>17.786193696768542</v>
      </c>
      <c r="AE8" s="342">
        <v>19.259887656830639</v>
      </c>
      <c r="AF8" s="342">
        <v>20.637509677738279</v>
      </c>
      <c r="AG8" s="342">
        <v>22.285251435761388</v>
      </c>
      <c r="AH8" s="342">
        <v>22.342480373622383</v>
      </c>
      <c r="AI8" s="342">
        <v>22.477373978583483</v>
      </c>
      <c r="AJ8" s="342">
        <v>22.37161821763079</v>
      </c>
      <c r="AK8" s="342">
        <v>22.918891335969747</v>
      </c>
      <c r="AL8" s="342">
        <v>22.74828240383086</v>
      </c>
      <c r="AM8" s="342">
        <v>22.76633519041706</v>
      </c>
      <c r="AN8" s="342">
        <v>22.442971748748519</v>
      </c>
      <c r="AO8" s="342">
        <v>21.872453387371529</v>
      </c>
      <c r="AP8" s="342">
        <v>20.801395484963951</v>
      </c>
      <c r="AQ8" s="342">
        <v>19.790778996282899</v>
      </c>
      <c r="AR8" s="342">
        <v>18.890776629817925</v>
      </c>
      <c r="AS8" s="342">
        <v>18.410481302473972</v>
      </c>
      <c r="AT8" s="342">
        <v>18.118016187366141</v>
      </c>
      <c r="AU8" s="342">
        <v>17.598290645273355</v>
      </c>
      <c r="AV8" s="342">
        <v>17.211549804802374</v>
      </c>
      <c r="AW8" s="342">
        <v>16.664637685127936</v>
      </c>
      <c r="AX8" s="342">
        <v>16.314825203040058</v>
      </c>
      <c r="AY8" s="342">
        <v>16.102052269408553</v>
      </c>
      <c r="AZ8" s="342">
        <v>15.842743657286201</v>
      </c>
      <c r="BA8" s="342">
        <v>15.718033987350582</v>
      </c>
      <c r="BB8" s="342">
        <v>15.325150354976845</v>
      </c>
      <c r="BC8" s="342">
        <v>14.851515288272498</v>
      </c>
      <c r="BD8" s="342">
        <v>14.150870414309594</v>
      </c>
      <c r="BE8" s="342">
        <v>14.291983127675818</v>
      </c>
      <c r="BF8" s="342">
        <v>14.189440993590541</v>
      </c>
      <c r="BG8" s="342">
        <v>13.790213029888758</v>
      </c>
      <c r="BH8" s="342">
        <v>13.428601647402505</v>
      </c>
      <c r="BI8" s="342">
        <v>13.020392435855777</v>
      </c>
      <c r="BJ8" s="342">
        <v>12.524196843915902</v>
      </c>
      <c r="BK8" s="342">
        <v>11.719849514063537</v>
      </c>
      <c r="BL8" s="342">
        <v>3.803419216196257E-2</v>
      </c>
      <c r="BM8" s="342">
        <v>3.3171554197054608E-2</v>
      </c>
      <c r="BN8" s="342">
        <v>2.8006161306673057E-2</v>
      </c>
      <c r="BO8" s="342">
        <v>2.1340230752713279E-2</v>
      </c>
      <c r="BP8" s="342">
        <v>2.0481308097081517E-2</v>
      </c>
      <c r="BQ8" s="342">
        <v>1.9918458088988948E-2</v>
      </c>
      <c r="BR8" s="342">
        <v>1.9484918655585177E-2</v>
      </c>
      <c r="BS8" s="342">
        <v>1.8932245749867134E-2</v>
      </c>
      <c r="BT8" s="342">
        <v>1.8476869344659898E-2</v>
      </c>
      <c r="BU8" s="342">
        <v>1.8101886466557825E-2</v>
      </c>
      <c r="BV8" s="342">
        <v>1.7973962007999299E-2</v>
      </c>
      <c r="BW8" s="342">
        <v>1.7540509968400758E-2</v>
      </c>
      <c r="BX8" s="342">
        <v>1.7267109300488557E-2</v>
      </c>
      <c r="BY8" s="342">
        <v>1.6823313242931518E-2</v>
      </c>
      <c r="BZ8" s="342">
        <v>1.652932291278638E-2</v>
      </c>
      <c r="CA8" s="342">
        <v>1.6127929793239484E-2</v>
      </c>
      <c r="CB8" s="342">
        <v>1.5904401503777636E-2</v>
      </c>
      <c r="CC8" s="342">
        <v>9.7910790095260408E-3</v>
      </c>
      <c r="CD8" s="342">
        <v>9.6718589052276101E-3</v>
      </c>
      <c r="CE8" s="342">
        <v>9.5554830096844599E-3</v>
      </c>
      <c r="CF8" s="342">
        <v>9.5060840843686802E-3</v>
      </c>
      <c r="CG8" s="342">
        <v>9.4486983698623267E-3</v>
      </c>
      <c r="CH8" s="342">
        <v>9.4165961995171868E-3</v>
      </c>
      <c r="CI8" s="342">
        <v>9.3591561783029128E-3</v>
      </c>
      <c r="CK8" s="314" t="s">
        <v>1</v>
      </c>
      <c r="CL8" s="344">
        <v>0.24722844527255994</v>
      </c>
      <c r="CM8" s="344">
        <v>2.8112130831597608</v>
      </c>
      <c r="CN8" s="344">
        <v>2.8208012903165787</v>
      </c>
      <c r="CO8" s="344">
        <v>3.2398766267425212</v>
      </c>
      <c r="CP8" s="344">
        <v>3.0138975147191096</v>
      </c>
      <c r="CQ8" s="344">
        <v>3.696282298596949</v>
      </c>
      <c r="CR8" s="344">
        <v>4.2089146538194644</v>
      </c>
      <c r="CS8" s="344">
        <v>4.1354086058647193</v>
      </c>
      <c r="CT8" s="344">
        <v>7.377157550151523</v>
      </c>
      <c r="CU8" s="344">
        <v>9.5892284488289938</v>
      </c>
      <c r="CV8" s="344">
        <v>10.207274037602232</v>
      </c>
      <c r="CW8" s="344">
        <v>10.489294485904518</v>
      </c>
      <c r="CX8" s="344">
        <v>10.784742549785589</v>
      </c>
      <c r="CY8" s="344">
        <v>10.432159172381887</v>
      </c>
      <c r="CZ8" s="344">
        <v>9.4027115378194335</v>
      </c>
      <c r="DA8" s="344">
        <v>8.0350235005703734</v>
      </c>
      <c r="DB8" s="344">
        <v>7.1177476450811765</v>
      </c>
      <c r="DC8" s="344">
        <v>6.2103539286237295</v>
      </c>
      <c r="DD8" s="344">
        <v>5.3538695701399526</v>
      </c>
      <c r="DE8" s="344">
        <v>4.7377843394332535</v>
      </c>
      <c r="DF8" s="344">
        <v>4.2095485665097687</v>
      </c>
      <c r="DG8" s="344">
        <v>2.9229151864552234</v>
      </c>
      <c r="DH8" s="344">
        <v>2.7390258599434585</v>
      </c>
      <c r="DI8" s="344">
        <v>2.400289388685469</v>
      </c>
      <c r="DJ8" s="344">
        <v>2.1202145091673725</v>
      </c>
    </row>
    <row r="9" spans="1:114" x14ac:dyDescent="0.2">
      <c r="Y9" s="314" t="s">
        <v>216</v>
      </c>
      <c r="Z9" s="342">
        <v>0</v>
      </c>
      <c r="AA9" s="342">
        <v>0</v>
      </c>
      <c r="AB9" s="342">
        <v>0</v>
      </c>
      <c r="AC9" s="342">
        <v>0</v>
      </c>
      <c r="AD9" s="342">
        <v>0</v>
      </c>
      <c r="AE9" s="342">
        <v>0</v>
      </c>
      <c r="AF9" s="342">
        <v>0</v>
      </c>
      <c r="AG9" s="342">
        <v>0</v>
      </c>
      <c r="AH9" s="342">
        <v>0</v>
      </c>
      <c r="AI9" s="342">
        <v>0</v>
      </c>
      <c r="AJ9" s="342">
        <v>0</v>
      </c>
      <c r="AK9" s="342">
        <v>0</v>
      </c>
      <c r="AL9" s="342">
        <v>0</v>
      </c>
      <c r="AM9" s="342">
        <v>0</v>
      </c>
      <c r="AN9" s="342">
        <v>0</v>
      </c>
      <c r="AO9" s="342">
        <v>0</v>
      </c>
      <c r="AP9" s="342">
        <v>0</v>
      </c>
      <c r="AQ9" s="342">
        <v>0</v>
      </c>
      <c r="AR9" s="342">
        <v>0</v>
      </c>
      <c r="AS9" s="342">
        <v>0</v>
      </c>
      <c r="AT9" s="342">
        <v>0</v>
      </c>
      <c r="AU9" s="342">
        <v>0</v>
      </c>
      <c r="AV9" s="342">
        <v>0</v>
      </c>
      <c r="AW9" s="342">
        <v>0</v>
      </c>
      <c r="AX9" s="342">
        <v>0</v>
      </c>
      <c r="AY9" s="342">
        <v>0</v>
      </c>
      <c r="AZ9" s="342">
        <v>0</v>
      </c>
      <c r="BA9" s="342">
        <v>0</v>
      </c>
      <c r="BB9" s="342">
        <v>0</v>
      </c>
      <c r="BC9" s="342">
        <v>0</v>
      </c>
      <c r="BD9" s="342">
        <v>0</v>
      </c>
      <c r="BE9" s="342">
        <v>0</v>
      </c>
      <c r="BF9" s="342">
        <v>0</v>
      </c>
      <c r="BG9" s="342">
        <v>0</v>
      </c>
      <c r="BH9" s="342">
        <v>0</v>
      </c>
      <c r="BI9" s="342">
        <v>0</v>
      </c>
      <c r="BJ9" s="342">
        <v>0</v>
      </c>
      <c r="BK9" s="342">
        <v>0</v>
      </c>
      <c r="BL9" s="342">
        <v>0</v>
      </c>
      <c r="BM9" s="342">
        <v>0</v>
      </c>
      <c r="BN9" s="342">
        <v>0</v>
      </c>
      <c r="BO9" s="342">
        <v>0</v>
      </c>
      <c r="BP9" s="342">
        <v>0</v>
      </c>
      <c r="BQ9" s="342">
        <v>0</v>
      </c>
      <c r="BR9" s="342">
        <v>0</v>
      </c>
      <c r="BS9" s="342">
        <v>0</v>
      </c>
      <c r="BT9" s="342">
        <v>0</v>
      </c>
      <c r="BU9" s="342">
        <v>0</v>
      </c>
      <c r="BV9" s="342">
        <v>0</v>
      </c>
      <c r="BW9" s="342">
        <v>0</v>
      </c>
      <c r="BX9" s="342">
        <v>0</v>
      </c>
      <c r="BY9" s="342">
        <v>0</v>
      </c>
      <c r="BZ9" s="342">
        <v>0</v>
      </c>
      <c r="CA9" s="342">
        <v>0</v>
      </c>
      <c r="CB9" s="342">
        <v>0</v>
      </c>
      <c r="CC9" s="342">
        <v>0</v>
      </c>
      <c r="CD9" s="342">
        <v>0</v>
      </c>
      <c r="CE9" s="342">
        <v>0</v>
      </c>
      <c r="CF9" s="342">
        <v>0</v>
      </c>
      <c r="CG9" s="342">
        <v>0</v>
      </c>
      <c r="CH9" s="342">
        <v>0</v>
      </c>
      <c r="CI9" s="342">
        <v>0</v>
      </c>
      <c r="CK9" s="314" t="s">
        <v>216</v>
      </c>
      <c r="CL9" s="344">
        <v>0.58484503516324982</v>
      </c>
      <c r="CM9" s="344">
        <v>1.4614153896060194</v>
      </c>
      <c r="CN9" s="344">
        <v>0.56361847980065882</v>
      </c>
      <c r="CO9" s="344">
        <v>0.83549163476563792</v>
      </c>
      <c r="CP9" s="344">
        <v>0.87910227820102116</v>
      </c>
      <c r="CQ9" s="344">
        <v>0.90560243063757795</v>
      </c>
      <c r="CR9" s="344">
        <v>0.99969408080424749</v>
      </c>
      <c r="CS9" s="344">
        <v>1.0203400405848932</v>
      </c>
      <c r="CT9" s="344">
        <v>1.2765119822457027</v>
      </c>
      <c r="CU9" s="344">
        <v>1.3988182040920842</v>
      </c>
      <c r="CV9" s="344">
        <v>1.4966634969227912</v>
      </c>
      <c r="CW9" s="344">
        <v>1.5633571057464122</v>
      </c>
      <c r="CX9" s="344">
        <v>1.6067108313359397</v>
      </c>
      <c r="CY9" s="344">
        <v>1.4352894201315183</v>
      </c>
      <c r="CZ9" s="344">
        <v>1.3504326085136749</v>
      </c>
      <c r="DA9" s="344">
        <v>1.1424411518363444</v>
      </c>
      <c r="DB9" s="344">
        <v>1.063302153067494</v>
      </c>
      <c r="DC9" s="344">
        <v>1.0305856245840799</v>
      </c>
      <c r="DD9" s="344">
        <v>0.95525709538309944</v>
      </c>
      <c r="DE9" s="344">
        <v>0.8828710074994639</v>
      </c>
      <c r="DF9" s="344">
        <v>0.80679835709932557</v>
      </c>
      <c r="DG9" s="344">
        <v>0.75896707242140582</v>
      </c>
      <c r="DH9" s="344">
        <v>0.6500062833664717</v>
      </c>
      <c r="DI9" s="344">
        <v>0.56831129647348444</v>
      </c>
      <c r="DJ9" s="344">
        <v>0.47881233856136385</v>
      </c>
    </row>
    <row r="10" spans="1:114" x14ac:dyDescent="0.2">
      <c r="Y10" s="337"/>
      <c r="Z10" s="334"/>
      <c r="AA10" s="334"/>
      <c r="AB10" s="334"/>
      <c r="AC10" s="334"/>
      <c r="AD10" s="334"/>
      <c r="AE10" s="334"/>
      <c r="AF10" s="334"/>
      <c r="AG10" s="334"/>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row>
    <row r="11" spans="1:114" x14ac:dyDescent="0.2">
      <c r="Y11" s="337"/>
      <c r="Z11" s="338"/>
      <c r="AA11" s="338"/>
      <c r="AB11" s="338"/>
      <c r="AC11" s="338"/>
      <c r="AD11" s="338"/>
      <c r="AE11" s="338"/>
      <c r="AF11" s="338"/>
      <c r="AG11" s="338"/>
    </row>
    <row r="12" spans="1:114" ht="14.4" x14ac:dyDescent="0.3">
      <c r="Z12" s="339"/>
      <c r="AA12" s="339"/>
      <c r="AB12" s="339"/>
    </row>
    <row r="13" spans="1:114" x14ac:dyDescent="0.2">
      <c r="Y13" s="337"/>
      <c r="Z13" s="313"/>
      <c r="AA13" s="313"/>
      <c r="AB13" s="313"/>
      <c r="AC13" s="313"/>
      <c r="AD13" s="313"/>
      <c r="AE13" s="313"/>
      <c r="AF13" s="313"/>
      <c r="AG13" s="313"/>
    </row>
    <row r="14" spans="1:114" x14ac:dyDescent="0.2">
      <c r="Y14" s="337" t="s">
        <v>105</v>
      </c>
      <c r="Z14" s="313">
        <v>43982</v>
      </c>
      <c r="AA14" s="313">
        <v>44012</v>
      </c>
      <c r="AB14" s="313">
        <v>44043</v>
      </c>
      <c r="AC14" s="313">
        <v>44074</v>
      </c>
      <c r="AD14" s="313">
        <v>44104</v>
      </c>
      <c r="AE14" s="313">
        <v>44135</v>
      </c>
      <c r="AF14" s="313">
        <v>44165</v>
      </c>
      <c r="AG14" s="313">
        <v>44196</v>
      </c>
      <c r="AH14" s="313">
        <v>44227</v>
      </c>
      <c r="AI14" s="313">
        <v>44255</v>
      </c>
      <c r="AJ14" s="313">
        <v>44286</v>
      </c>
      <c r="AK14" s="313">
        <v>44316</v>
      </c>
      <c r="AL14" s="313">
        <v>44347</v>
      </c>
      <c r="AM14" s="313">
        <v>44377</v>
      </c>
      <c r="AN14" s="313">
        <v>44408</v>
      </c>
      <c r="AO14" s="313">
        <v>44439</v>
      </c>
      <c r="AP14" s="313">
        <v>44469</v>
      </c>
      <c r="AQ14" s="313">
        <v>44500</v>
      </c>
      <c r="AR14" s="313">
        <v>44530</v>
      </c>
      <c r="AS14" s="313">
        <v>44561</v>
      </c>
      <c r="AT14" s="313">
        <v>44592</v>
      </c>
      <c r="AU14" s="313">
        <v>44620</v>
      </c>
      <c r="AV14" s="313">
        <v>44651</v>
      </c>
      <c r="AW14" s="313">
        <v>44681</v>
      </c>
      <c r="AX14" s="313">
        <v>44712</v>
      </c>
      <c r="AY14" s="313">
        <v>44742</v>
      </c>
      <c r="AZ14" s="313">
        <v>44773</v>
      </c>
      <c r="BA14" s="313">
        <v>44804</v>
      </c>
      <c r="BB14" s="313">
        <v>44834</v>
      </c>
      <c r="BC14" s="313">
        <v>44865</v>
      </c>
      <c r="BD14" s="313">
        <v>44895</v>
      </c>
      <c r="BE14" s="313">
        <v>44926</v>
      </c>
      <c r="BF14" s="313">
        <v>44957</v>
      </c>
      <c r="BG14" s="313">
        <v>44985</v>
      </c>
      <c r="BH14" s="313">
        <v>45016</v>
      </c>
      <c r="BI14" s="313">
        <v>45046</v>
      </c>
      <c r="BJ14" s="313">
        <v>45077</v>
      </c>
      <c r="BK14" s="313">
        <v>45107</v>
      </c>
      <c r="BL14" s="313">
        <v>45138</v>
      </c>
      <c r="BM14" s="313">
        <v>45169</v>
      </c>
      <c r="BN14" s="313">
        <v>45199</v>
      </c>
      <c r="BO14" s="313">
        <v>45230</v>
      </c>
      <c r="BP14" s="313">
        <v>45260</v>
      </c>
      <c r="BQ14" s="313">
        <v>45291</v>
      </c>
      <c r="BR14" s="313">
        <v>45322</v>
      </c>
      <c r="BS14" s="313">
        <v>45351</v>
      </c>
      <c r="BT14" s="313">
        <v>45382</v>
      </c>
      <c r="BU14" s="313">
        <v>45412</v>
      </c>
      <c r="BV14" s="313">
        <v>45443</v>
      </c>
      <c r="BW14" s="313">
        <v>45473</v>
      </c>
      <c r="BX14" s="313">
        <v>45504</v>
      </c>
      <c r="BY14" s="313">
        <v>45535</v>
      </c>
      <c r="BZ14" s="313">
        <v>45565</v>
      </c>
      <c r="CA14" s="313">
        <v>45596</v>
      </c>
      <c r="CB14" s="313">
        <v>45626</v>
      </c>
      <c r="CC14" s="313">
        <v>45657</v>
      </c>
      <c r="CD14" s="313">
        <v>45688</v>
      </c>
      <c r="CE14" s="313">
        <v>45716</v>
      </c>
      <c r="CF14" s="313">
        <v>45747</v>
      </c>
      <c r="CG14" s="313">
        <v>45777</v>
      </c>
      <c r="CH14" s="313">
        <v>45808</v>
      </c>
      <c r="CI14" s="313">
        <v>45838</v>
      </c>
    </row>
    <row r="15" spans="1:114" x14ac:dyDescent="0.2">
      <c r="Y15" s="314" t="s">
        <v>40</v>
      </c>
      <c r="Z15" s="342">
        <v>0.19226456134623224</v>
      </c>
      <c r="AA15" s="342">
        <v>0.21527882093454603</v>
      </c>
      <c r="AB15" s="342">
        <v>0.19118526371073843</v>
      </c>
      <c r="AC15" s="342">
        <v>0.15455617650133449</v>
      </c>
      <c r="AD15" s="342">
        <v>0.13575724457694063</v>
      </c>
      <c r="AE15" s="342">
        <v>0.12205290776716071</v>
      </c>
      <c r="AF15" s="342">
        <v>0.11066124534545643</v>
      </c>
      <c r="AG15" s="342">
        <v>9.9291493761819324E-2</v>
      </c>
      <c r="AH15" s="342">
        <v>8.8846850630149632E-2</v>
      </c>
      <c r="AI15" s="342">
        <v>7.3422709626929678E-2</v>
      </c>
      <c r="AJ15" s="342">
        <v>6.3054640680022395E-2</v>
      </c>
      <c r="AK15" s="342">
        <v>5.5336946403165992E-2</v>
      </c>
      <c r="AL15" s="342">
        <v>4.7647357193033348E-2</v>
      </c>
      <c r="AM15" s="342">
        <v>4.1846123993064324E-2</v>
      </c>
      <c r="AN15" s="342">
        <v>3.4387909733969414E-2</v>
      </c>
      <c r="AO15" s="342">
        <v>3.0630897594012444E-2</v>
      </c>
      <c r="AP15" s="342">
        <v>2.7561283367100804E-2</v>
      </c>
      <c r="AQ15" s="342">
        <v>2.5062491291645613E-2</v>
      </c>
      <c r="AR15" s="342">
        <v>2.4719290387880045E-2</v>
      </c>
      <c r="AS15" s="342">
        <v>1.8949766407494729E-2</v>
      </c>
      <c r="AT15" s="342">
        <v>1.767225252405627E-2</v>
      </c>
      <c r="AU15" s="342">
        <v>1.6454705463008801E-2</v>
      </c>
      <c r="AV15" s="342">
        <v>1.495796852788992E-2</v>
      </c>
      <c r="AW15" s="342">
        <v>1.3721428780636549E-2</v>
      </c>
      <c r="AX15" s="342">
        <v>1.3162758923826281E-2</v>
      </c>
      <c r="AY15" s="342">
        <v>1.2435256951075344E-2</v>
      </c>
      <c r="AZ15" s="342">
        <v>1.1838113121644773E-2</v>
      </c>
      <c r="BA15" s="342">
        <v>1.1760441338474648E-2</v>
      </c>
      <c r="BB15" s="342">
        <v>1.1401989349444606E-2</v>
      </c>
      <c r="BC15" s="342">
        <v>1.1258968348705812E-2</v>
      </c>
      <c r="BD15" s="342">
        <v>1.1277156028744463E-2</v>
      </c>
      <c r="BE15" s="342">
        <v>1.1285819263598529E-2</v>
      </c>
      <c r="BF15" s="342">
        <v>1.1344748869173841E-2</v>
      </c>
      <c r="BG15" s="342">
        <v>1.1497134208681564E-2</v>
      </c>
      <c r="BH15" s="342">
        <v>1.1253724022453459E-2</v>
      </c>
      <c r="BI15" s="342">
        <v>1.1151972961628596E-2</v>
      </c>
      <c r="BJ15" s="342">
        <v>7.5667114429545683E-3</v>
      </c>
      <c r="BK15" s="342">
        <v>7.6772557765755235E-3</v>
      </c>
      <c r="BL15" s="342">
        <v>7.7054732274557166E-3</v>
      </c>
      <c r="BM15" s="342">
        <v>7.6133878744255824E-3</v>
      </c>
      <c r="BN15" s="342">
        <v>7.5703509468454094E-3</v>
      </c>
      <c r="BO15" s="342">
        <v>7.6058193748289333E-3</v>
      </c>
      <c r="BP15" s="342">
        <v>7.6621188370790735E-3</v>
      </c>
      <c r="BQ15" s="342">
        <v>7.6450290070784275E-3</v>
      </c>
      <c r="BR15" s="342">
        <v>7.7469173881856276E-3</v>
      </c>
      <c r="BS15" s="342">
        <v>7.7580700943508793E-3</v>
      </c>
      <c r="BT15" s="342">
        <v>7.7262038887795275E-3</v>
      </c>
      <c r="BU15" s="342">
        <v>6.6338037886296804E-3</v>
      </c>
      <c r="BV15" s="342">
        <v>2.9424033664546025E-3</v>
      </c>
      <c r="BW15" s="342">
        <v>2.8937447379444683E-3</v>
      </c>
      <c r="BX15" s="342">
        <v>2.9371138487919359E-3</v>
      </c>
      <c r="BY15" s="342">
        <v>2.9244044724392863E-3</v>
      </c>
      <c r="BZ15" s="342">
        <v>2.932466501101804E-3</v>
      </c>
      <c r="CA15" s="342">
        <v>2.9606846749150534E-3</v>
      </c>
      <c r="CB15" s="342">
        <v>2.941603400745155E-3</v>
      </c>
      <c r="CC15" s="342">
        <v>2.9287789996404519E-3</v>
      </c>
      <c r="CD15" s="342">
        <v>3.0746938578123046E-3</v>
      </c>
      <c r="CE15" s="342">
        <v>2.9664251719188238E-3</v>
      </c>
      <c r="CF15" s="342">
        <v>3.0463644883196119E-3</v>
      </c>
      <c r="CG15" s="342">
        <v>2.9991096397045643E-3</v>
      </c>
      <c r="CH15" s="342">
        <v>2.9792909453823977E-3</v>
      </c>
      <c r="CI15" s="342">
        <v>3.0383786746068027E-3</v>
      </c>
    </row>
    <row r="16" spans="1:114" ht="11.25" customHeight="1" x14ac:dyDescent="0.2">
      <c r="Y16" s="314" t="s">
        <v>39</v>
      </c>
      <c r="Z16" s="342">
        <v>4.1567949594265778</v>
      </c>
      <c r="AA16" s="342">
        <v>7.0065585722341783</v>
      </c>
      <c r="AB16" s="342">
        <v>6.5098364639522623</v>
      </c>
      <c r="AC16" s="342">
        <v>5.9843327728009523</v>
      </c>
      <c r="AD16" s="342">
        <v>5.5590776481225364</v>
      </c>
      <c r="AE16" s="342">
        <v>5.0547814638081334</v>
      </c>
      <c r="AF16" s="342">
        <v>4.5554001401430702</v>
      </c>
      <c r="AG16" s="342">
        <v>4.1994299273697475</v>
      </c>
      <c r="AH16" s="342">
        <v>3.9383406797789458</v>
      </c>
      <c r="AI16" s="342">
        <v>3.7750290265281756</v>
      </c>
      <c r="AJ16" s="342">
        <v>3.4829041452031539</v>
      </c>
      <c r="AK16" s="342">
        <v>3.2269255205454046</v>
      </c>
      <c r="AL16" s="342">
        <v>2.9243776356908713</v>
      </c>
      <c r="AM16" s="342">
        <v>2.2053187898774711</v>
      </c>
      <c r="AN16" s="342">
        <v>1.6849004227466258</v>
      </c>
      <c r="AO16" s="342">
        <v>1.4749517188273726</v>
      </c>
      <c r="AP16" s="342">
        <v>1.1133299111942472</v>
      </c>
      <c r="AQ16" s="342">
        <v>0.83752963060852148</v>
      </c>
      <c r="AR16" s="342">
        <v>0.64567435406400198</v>
      </c>
      <c r="AS16" s="342">
        <v>0.54757733241287432</v>
      </c>
      <c r="AT16" s="342">
        <v>0.45437413629316298</v>
      </c>
      <c r="AU16" s="342">
        <v>0.37344578130005412</v>
      </c>
      <c r="AV16" s="342">
        <v>0.29503726163614891</v>
      </c>
      <c r="AW16" s="342">
        <v>0.26726324802427776</v>
      </c>
      <c r="AX16" s="342">
        <v>0.27732907982957167</v>
      </c>
      <c r="AY16" s="342">
        <v>0.24874585832928006</v>
      </c>
      <c r="AZ16" s="342">
        <v>0.22910081476980415</v>
      </c>
      <c r="BA16" s="342">
        <v>0.21508515491328836</v>
      </c>
      <c r="BB16" s="342">
        <v>0.19525516579974564</v>
      </c>
      <c r="BC16" s="342">
        <v>0.18136446003102843</v>
      </c>
      <c r="BD16" s="342">
        <v>0.16719179203578505</v>
      </c>
      <c r="BE16" s="342">
        <v>0.13359401110706129</v>
      </c>
      <c r="BF16" s="342">
        <v>0.12734110409247876</v>
      </c>
      <c r="BG16" s="342">
        <v>0.12497557618279118</v>
      </c>
      <c r="BH16" s="342">
        <v>8.1731471770812664E-2</v>
      </c>
      <c r="BI16" s="342">
        <v>7.9126870654609618E-2</v>
      </c>
      <c r="BJ16" s="342">
        <v>7.6963045354662488E-2</v>
      </c>
      <c r="BK16" s="342">
        <v>4.8833885695809535E-2</v>
      </c>
      <c r="BL16" s="342">
        <v>4.2158437447067716E-2</v>
      </c>
      <c r="BM16" s="342">
        <v>4.0305106181275911E-2</v>
      </c>
      <c r="BN16" s="342">
        <v>3.8396674541104306E-2</v>
      </c>
      <c r="BO16" s="342">
        <v>5.4715403830156009E-2</v>
      </c>
      <c r="BP16" s="342">
        <v>5.1188157691063385E-2</v>
      </c>
      <c r="BQ16" s="342">
        <v>5.054551688966271E-2</v>
      </c>
      <c r="BR16" s="342">
        <v>5.0723813332946469E-2</v>
      </c>
      <c r="BS16" s="342">
        <v>4.9178807156191981E-2</v>
      </c>
      <c r="BT16" s="342">
        <v>4.9316287978536273E-2</v>
      </c>
      <c r="BU16" s="342">
        <v>4.7206733179768916E-2</v>
      </c>
      <c r="BV16" s="342">
        <v>4.0277167801717202E-2</v>
      </c>
      <c r="BW16" s="342">
        <v>4.0570318559661332E-2</v>
      </c>
      <c r="BX16" s="342">
        <v>4.0356941486898681E-2</v>
      </c>
      <c r="BY16" s="342">
        <v>4.0107940790759807E-2</v>
      </c>
      <c r="BZ16" s="342">
        <v>4.0089027666531427E-2</v>
      </c>
      <c r="CA16" s="342">
        <v>3.3153292392294052E-2</v>
      </c>
      <c r="CB16" s="342">
        <v>3.2580226925471481E-2</v>
      </c>
      <c r="CC16" s="342">
        <v>3.605763460934109E-2</v>
      </c>
      <c r="CD16" s="342">
        <v>6.2658044487009526E-2</v>
      </c>
      <c r="CE16" s="342">
        <v>3.622226437476183E-2</v>
      </c>
      <c r="CF16" s="342">
        <v>7.1925507677578313E-2</v>
      </c>
      <c r="CG16" s="342">
        <v>6.1913758565415679E-2</v>
      </c>
      <c r="CH16" s="342">
        <v>6.168176165098186E-2</v>
      </c>
      <c r="CI16" s="342">
        <v>5.6362826765556831E-2</v>
      </c>
    </row>
    <row r="17" spans="25:87" ht="11.25" customHeight="1" x14ac:dyDescent="0.2">
      <c r="Y17" s="314" t="s">
        <v>353</v>
      </c>
      <c r="Z17" s="342">
        <v>1.98442476978463</v>
      </c>
      <c r="AA17" s="342">
        <v>1.9192002240127304</v>
      </c>
      <c r="AB17" s="342">
        <v>1.8209855074667545</v>
      </c>
      <c r="AC17" s="342">
        <v>1.5876291422678086</v>
      </c>
      <c r="AD17" s="342">
        <v>1.4439895087128898</v>
      </c>
      <c r="AE17" s="342">
        <v>1.332450701027454</v>
      </c>
      <c r="AF17" s="342">
        <v>1.1958049741669921</v>
      </c>
      <c r="AG17" s="342">
        <v>1.1044801587335198</v>
      </c>
      <c r="AH17" s="342">
        <v>1.021475578866659</v>
      </c>
      <c r="AI17" s="342">
        <v>0.9151148896172614</v>
      </c>
      <c r="AJ17" s="342">
        <v>0.8393540949550331</v>
      </c>
      <c r="AK17" s="342">
        <v>0.76862034635718135</v>
      </c>
      <c r="AL17" s="342">
        <v>0.69836948699690649</v>
      </c>
      <c r="AM17" s="342">
        <v>0.64173778138627946</v>
      </c>
      <c r="AN17" s="342">
        <v>0.59116351193546091</v>
      </c>
      <c r="AO17" s="342">
        <v>0.48937756623606316</v>
      </c>
      <c r="AP17" s="342">
        <v>0.44177763564883576</v>
      </c>
      <c r="AQ17" s="342">
        <v>0.35292396637589674</v>
      </c>
      <c r="AR17" s="342">
        <v>0.30989263626252828</v>
      </c>
      <c r="AS17" s="342">
        <v>0.27322712094993923</v>
      </c>
      <c r="AT17" s="342">
        <v>0.21934333327191696</v>
      </c>
      <c r="AU17" s="342">
        <v>0.19130107480032799</v>
      </c>
      <c r="AV17" s="342">
        <v>0.16591128912002898</v>
      </c>
      <c r="AW17" s="342">
        <v>0.14620502960771509</v>
      </c>
      <c r="AX17" s="342">
        <v>0.13020134746168671</v>
      </c>
      <c r="AY17" s="342">
        <v>0.11541120890814294</v>
      </c>
      <c r="AZ17" s="342">
        <v>8.9416336934358687E-2</v>
      </c>
      <c r="BA17" s="342">
        <v>7.8813140239777091E-2</v>
      </c>
      <c r="BB17" s="342">
        <v>6.7861887916499747E-2</v>
      </c>
      <c r="BC17" s="342">
        <v>6.3496843068311742E-2</v>
      </c>
      <c r="BD17" s="342">
        <v>5.5336744071772283E-2</v>
      </c>
      <c r="BE17" s="342">
        <v>4.9681458739103714E-2</v>
      </c>
      <c r="BF17" s="342">
        <v>4.6388741063315073E-2</v>
      </c>
      <c r="BG17" s="342">
        <v>4.2830374250370215E-2</v>
      </c>
      <c r="BH17" s="342">
        <v>3.8087831190345978E-2</v>
      </c>
      <c r="BI17" s="342">
        <v>3.5021115837884247E-2</v>
      </c>
      <c r="BJ17" s="342">
        <v>3.2775120620573271E-2</v>
      </c>
      <c r="BK17" s="342">
        <v>3.0502772639288262E-2</v>
      </c>
      <c r="BL17" s="342">
        <v>2.8831537850550541E-2</v>
      </c>
      <c r="BM17" s="342">
        <v>2.6954504024078542E-2</v>
      </c>
      <c r="BN17" s="342">
        <v>2.5741629152830889E-2</v>
      </c>
      <c r="BO17" s="342">
        <v>2.3922153377311291E-2</v>
      </c>
      <c r="BP17" s="342">
        <v>2.2673968115811859E-2</v>
      </c>
      <c r="BQ17" s="342">
        <v>2.1172874102107619E-2</v>
      </c>
      <c r="BR17" s="342">
        <v>2.0719332425725764E-2</v>
      </c>
      <c r="BS17" s="342">
        <v>1.9851180747010835E-2</v>
      </c>
      <c r="BT17" s="342">
        <v>1.937372742449343E-2</v>
      </c>
      <c r="BU17" s="342">
        <v>1.8629732514255756E-2</v>
      </c>
      <c r="BV17" s="342">
        <v>1.8114435839281573E-2</v>
      </c>
      <c r="BW17" s="342">
        <v>1.757382068694844E-2</v>
      </c>
      <c r="BX17" s="342">
        <v>1.4643498588674933E-2</v>
      </c>
      <c r="BY17" s="342">
        <v>1.3597174791723489E-2</v>
      </c>
      <c r="BZ17" s="342">
        <v>1.323159026066857E-2</v>
      </c>
      <c r="CA17" s="342">
        <v>1.2842537820052648E-2</v>
      </c>
      <c r="CB17" s="342">
        <v>1.2442953668737067E-2</v>
      </c>
      <c r="CC17" s="342">
        <v>1.1914044726046293E-2</v>
      </c>
      <c r="CD17" s="342">
        <v>4.8236743768657851E-3</v>
      </c>
      <c r="CE17" s="342">
        <v>4.5213881584795241E-3</v>
      </c>
      <c r="CF17" s="342">
        <v>4.4566035568752525E-3</v>
      </c>
      <c r="CG17" s="342">
        <v>4.408008367918801E-3</v>
      </c>
      <c r="CH17" s="342">
        <v>4.2768269416224441E-3</v>
      </c>
      <c r="CI17" s="342">
        <v>4.2254502658004168E-3</v>
      </c>
    </row>
    <row r="18" spans="25:87" ht="11.25" customHeight="1" x14ac:dyDescent="0.2">
      <c r="Y18" s="314" t="s">
        <v>1</v>
      </c>
      <c r="Z18" s="342">
        <v>3.5645973138835392</v>
      </c>
      <c r="AA18" s="342">
        <v>3.4375598192661778</v>
      </c>
      <c r="AB18" s="342">
        <v>3.0177737650646836</v>
      </c>
      <c r="AC18" s="342">
        <v>2.637946875352343</v>
      </c>
      <c r="AD18" s="342">
        <v>2.3953723169626691</v>
      </c>
      <c r="AE18" s="342">
        <v>2.1666747931688586</v>
      </c>
      <c r="AF18" s="342">
        <v>2.0907120764372116</v>
      </c>
      <c r="AG18" s="342">
        <v>1.7585686704095431</v>
      </c>
      <c r="AH18" s="342">
        <v>1.588211202172058</v>
      </c>
      <c r="AI18" s="342">
        <v>1.4535814169247385</v>
      </c>
      <c r="AJ18" s="342">
        <v>1.2681633178946252</v>
      </c>
      <c r="AK18" s="342">
        <v>1.1123881558457758</v>
      </c>
      <c r="AL18" s="342">
        <v>0.99007659817956661</v>
      </c>
      <c r="AM18" s="342">
        <v>0.89434142372293113</v>
      </c>
      <c r="AN18" s="342">
        <v>0.79824812864365557</v>
      </c>
      <c r="AO18" s="342">
        <v>0.70887605402641218</v>
      </c>
      <c r="AP18" s="342">
        <v>0.4393803450069092</v>
      </c>
      <c r="AQ18" s="342">
        <v>0.38107079769810215</v>
      </c>
      <c r="AR18" s="342">
        <v>0.29330921199532706</v>
      </c>
      <c r="AS18" s="342">
        <v>0.26307759749737641</v>
      </c>
      <c r="AT18" s="342">
        <v>0.19565131347828596</v>
      </c>
      <c r="AU18" s="342">
        <v>0.17713945661769107</v>
      </c>
      <c r="AV18" s="342">
        <v>0.15876759801604418</v>
      </c>
      <c r="AW18" s="342">
        <v>0.14398045854705233</v>
      </c>
      <c r="AX18" s="342">
        <v>0.13217179907065843</v>
      </c>
      <c r="AY18" s="342">
        <v>0.10634910425935047</v>
      </c>
      <c r="AZ18" s="342">
        <v>9.9659702571410325E-2</v>
      </c>
      <c r="BA18" s="342">
        <v>9.4988377860482254E-2</v>
      </c>
      <c r="BB18" s="342">
        <v>9.1161735244299449E-2</v>
      </c>
      <c r="BC18" s="342">
        <v>8.8126888378158366E-2</v>
      </c>
      <c r="BD18" s="342">
        <v>8.3234282279694594E-2</v>
      </c>
      <c r="BE18" s="342">
        <v>8.1802797268772265E-2</v>
      </c>
      <c r="BF18" s="342">
        <v>8.2914890003709885E-2</v>
      </c>
      <c r="BG18" s="342">
        <v>8.1367952293912735E-2</v>
      </c>
      <c r="BH18" s="342">
        <v>8.064511611297602E-2</v>
      </c>
      <c r="BI18" s="342">
        <v>8.0440928245854734E-2</v>
      </c>
      <c r="BJ18" s="342">
        <v>5.7302034521327018E-2</v>
      </c>
      <c r="BK18" s="342">
        <v>5.2218823955692467E-2</v>
      </c>
      <c r="BL18" s="342">
        <v>5.2886539721689878E-2</v>
      </c>
      <c r="BM18" s="342">
        <v>5.0393980463916493E-2</v>
      </c>
      <c r="BN18" s="342">
        <v>4.7983060783113561E-2</v>
      </c>
      <c r="BO18" s="342">
        <v>4.0457094097733487E-2</v>
      </c>
      <c r="BP18" s="342">
        <v>3.9056135935143524E-2</v>
      </c>
      <c r="BQ18" s="342">
        <v>3.7811878648425966E-2</v>
      </c>
      <c r="BR18" s="342">
        <v>3.7107194751018341E-2</v>
      </c>
      <c r="BS18" s="342">
        <v>3.6169575485791902E-2</v>
      </c>
      <c r="BT18" s="342">
        <v>3.5411789041287681E-2</v>
      </c>
      <c r="BU18" s="342">
        <v>3.4803397637334664E-2</v>
      </c>
      <c r="BV18" s="342">
        <v>2.2543218923240335E-2</v>
      </c>
      <c r="BW18" s="342">
        <v>2.2085428068565609E-2</v>
      </c>
      <c r="BX18" s="342">
        <v>1.8843707372569553E-2</v>
      </c>
      <c r="BY18" s="342">
        <v>1.842332153862122E-2</v>
      </c>
      <c r="BZ18" s="342">
        <v>1.8099259528217827E-2</v>
      </c>
      <c r="CA18" s="342">
        <v>1.5853577511641254E-2</v>
      </c>
      <c r="CB18" s="342">
        <v>1.55707010050102E-2</v>
      </c>
      <c r="CC18" s="342">
        <v>1.54222134719678E-2</v>
      </c>
      <c r="CD18" s="342">
        <v>1.3252250325701286E-2</v>
      </c>
      <c r="CE18" s="342">
        <v>1.3092793646822117E-2</v>
      </c>
      <c r="CF18" s="342">
        <v>1.139227927375293E-2</v>
      </c>
      <c r="CG18" s="342">
        <v>1.1323507097936052E-2</v>
      </c>
      <c r="CH18" s="342">
        <v>1.1285035221754482E-2</v>
      </c>
      <c r="CI18" s="342">
        <v>2.2432395927408415E-2</v>
      </c>
    </row>
    <row r="19" spans="25:87" x14ac:dyDescent="0.2">
      <c r="Y19" s="314" t="s">
        <v>216</v>
      </c>
      <c r="Z19" s="342">
        <v>1.7508604250809647</v>
      </c>
      <c r="AA19" s="342">
        <v>1.6861881704821597</v>
      </c>
      <c r="AB19" s="342">
        <v>1.6313916213707833</v>
      </c>
      <c r="AC19" s="342">
        <v>1.5462481237485599</v>
      </c>
      <c r="AD19" s="342">
        <v>1.469297634915963</v>
      </c>
      <c r="AE19" s="342">
        <v>1.3644316624542323</v>
      </c>
      <c r="AF19" s="342">
        <v>1.2418979865592554</v>
      </c>
      <c r="AG19" s="342">
        <v>1.149092062595358</v>
      </c>
      <c r="AH19" s="342">
        <v>1.0511253050764413</v>
      </c>
      <c r="AI19" s="342">
        <v>0.97000966054780602</v>
      </c>
      <c r="AJ19" s="342">
        <v>0.87562874994931439</v>
      </c>
      <c r="AK19" s="342">
        <v>0.80954561025360272</v>
      </c>
      <c r="AL19" s="342">
        <v>0.73264900241259256</v>
      </c>
      <c r="AM19" s="342">
        <v>0.49852862502469314</v>
      </c>
      <c r="AN19" s="342">
        <v>0.43334131490563388</v>
      </c>
      <c r="AO19" s="342">
        <v>0.37136081007482097</v>
      </c>
      <c r="AP19" s="342">
        <v>0.3236586004819309</v>
      </c>
      <c r="AQ19" s="342">
        <v>0.28295733645353116</v>
      </c>
      <c r="AR19" s="342">
        <v>0.21712629619190221</v>
      </c>
      <c r="AS19" s="342">
        <v>0.18952949658957224</v>
      </c>
      <c r="AT19" s="342">
        <v>0.16933711335552323</v>
      </c>
      <c r="AU19" s="342">
        <v>0.15650701747628978</v>
      </c>
      <c r="AV19" s="342">
        <v>0.13741151546386743</v>
      </c>
      <c r="AW19" s="342">
        <v>0.12423122219171467</v>
      </c>
      <c r="AX19" s="342">
        <v>0.11252192010281989</v>
      </c>
      <c r="AY19" s="342">
        <v>9.7203014257568263E-2</v>
      </c>
      <c r="AZ19" s="342">
        <v>8.3458574023924398E-2</v>
      </c>
      <c r="BA19" s="342">
        <v>6.2399372676068925E-2</v>
      </c>
      <c r="BB19" s="342">
        <v>5.399599505045926E-2</v>
      </c>
      <c r="BC19" s="342">
        <v>4.7342227537001888E-2</v>
      </c>
      <c r="BD19" s="342">
        <v>4.1343847503732198E-2</v>
      </c>
      <c r="BE19" s="342">
        <v>3.4997805805760722E-2</v>
      </c>
      <c r="BF19" s="342">
        <v>2.8830073545534903E-2</v>
      </c>
      <c r="BG19" s="342">
        <v>2.6715030160127787E-2</v>
      </c>
      <c r="BH19" s="342">
        <v>2.3526623691971386E-2</v>
      </c>
      <c r="BI19" s="342">
        <v>2.10486217582628E-2</v>
      </c>
      <c r="BJ19" s="342">
        <v>1.956291301239927E-2</v>
      </c>
      <c r="BK19" s="342">
        <v>1.722849716845927E-2</v>
      </c>
      <c r="BL19" s="342">
        <v>1.6119226406338366E-2</v>
      </c>
      <c r="BM19" s="342">
        <v>2.2029921754082672E-2</v>
      </c>
      <c r="BN19" s="342">
        <v>1.9929031754587854E-2</v>
      </c>
      <c r="BO19" s="342">
        <v>1.7886478091929944E-2</v>
      </c>
      <c r="BP19" s="342">
        <v>1.7866600422162659E-2</v>
      </c>
      <c r="BQ19" s="342">
        <v>1.6707178408353611E-2</v>
      </c>
      <c r="BR19" s="342">
        <v>1.6053465798250576E-2</v>
      </c>
      <c r="BS19" s="342">
        <v>1.5860590544559829E-2</v>
      </c>
      <c r="BT19" s="342">
        <v>1.5925003411918534E-2</v>
      </c>
      <c r="BU19" s="342">
        <v>1.576997662876297E-2</v>
      </c>
      <c r="BV19" s="342">
        <v>1.5523090573190212E-2</v>
      </c>
      <c r="BW19" s="342">
        <v>1.5209334666117603E-2</v>
      </c>
      <c r="BX19" s="342">
        <v>2.7050911415310206E-3</v>
      </c>
      <c r="BY19" s="342">
        <v>2.6926864047449421E-3</v>
      </c>
      <c r="BZ19" s="342">
        <v>2.6536075241294652E-3</v>
      </c>
      <c r="CA19" s="342">
        <v>2.5885847106518652E-3</v>
      </c>
      <c r="CB19" s="342">
        <v>2.5376350684661684E-3</v>
      </c>
      <c r="CC19" s="342">
        <v>2.4747098599947823E-3</v>
      </c>
      <c r="CD19" s="342">
        <v>2.4720026598052652E-3</v>
      </c>
      <c r="CE19" s="342">
        <v>2.4391726211003121E-3</v>
      </c>
      <c r="CF19" s="342">
        <v>2.3921843254672854E-3</v>
      </c>
      <c r="CG19" s="342">
        <v>2.3448801343252178E-3</v>
      </c>
      <c r="CH19" s="342">
        <v>2.2951626388735269E-3</v>
      </c>
      <c r="CI19" s="342">
        <v>2.3083404730184975E-3</v>
      </c>
    </row>
    <row r="20" spans="25:87" x14ac:dyDescent="0.2">
      <c r="Z20" s="315"/>
      <c r="AA20" s="315"/>
      <c r="AB20" s="315"/>
      <c r="AC20" s="315"/>
      <c r="AD20" s="315"/>
      <c r="AE20" s="315"/>
      <c r="AF20" s="315"/>
      <c r="AG20" s="315"/>
    </row>
    <row r="21" spans="25:87" x14ac:dyDescent="0.2">
      <c r="Z21" s="315"/>
      <c r="AA21" s="315"/>
      <c r="AB21" s="315"/>
      <c r="AC21" s="315"/>
      <c r="AD21" s="315"/>
      <c r="AE21" s="315"/>
      <c r="AF21" s="315"/>
      <c r="AG21" s="315"/>
    </row>
    <row r="22" spans="25:87" x14ac:dyDescent="0.2">
      <c r="Y22" s="337"/>
      <c r="Z22" s="334"/>
      <c r="AA22" s="334"/>
      <c r="AB22" s="334"/>
      <c r="AC22" s="334"/>
      <c r="AD22" s="334"/>
      <c r="AE22" s="334"/>
      <c r="AF22" s="334"/>
      <c r="AG22" s="334"/>
    </row>
    <row r="23" spans="25:87" x14ac:dyDescent="0.2">
      <c r="Y23" s="337"/>
      <c r="Z23" s="337"/>
      <c r="AA23" s="337"/>
      <c r="AB23" s="337"/>
    </row>
    <row r="24" spans="25:87" x14ac:dyDescent="0.2">
      <c r="Y24" s="337" t="s">
        <v>106</v>
      </c>
      <c r="Z24" s="313">
        <v>43982</v>
      </c>
      <c r="AA24" s="313">
        <v>44012</v>
      </c>
      <c r="AB24" s="313">
        <v>44043</v>
      </c>
      <c r="AC24" s="313">
        <v>44074</v>
      </c>
      <c r="AD24" s="313">
        <v>44104</v>
      </c>
      <c r="AE24" s="313">
        <v>44135</v>
      </c>
      <c r="AF24" s="313">
        <v>44165</v>
      </c>
      <c r="AG24" s="313">
        <v>44196</v>
      </c>
      <c r="AH24" s="313">
        <v>44227</v>
      </c>
      <c r="AI24" s="313">
        <v>44255</v>
      </c>
      <c r="AJ24" s="313">
        <v>44286</v>
      </c>
      <c r="AK24" s="313">
        <v>44316</v>
      </c>
      <c r="AL24" s="313">
        <v>44347</v>
      </c>
      <c r="AM24" s="313">
        <v>44377</v>
      </c>
      <c r="AN24" s="313">
        <v>44408</v>
      </c>
      <c r="AO24" s="313">
        <v>44439</v>
      </c>
      <c r="AP24" s="313">
        <v>44469</v>
      </c>
      <c r="AQ24" s="313">
        <v>44500</v>
      </c>
      <c r="AR24" s="313">
        <v>44530</v>
      </c>
      <c r="AS24" s="313">
        <v>44561</v>
      </c>
      <c r="AT24" s="313">
        <v>44592</v>
      </c>
      <c r="AU24" s="313">
        <v>44620</v>
      </c>
      <c r="AV24" s="313">
        <v>44651</v>
      </c>
      <c r="AW24" s="313">
        <v>44681</v>
      </c>
      <c r="AX24" s="313">
        <v>44712</v>
      </c>
      <c r="AY24" s="313">
        <v>44742</v>
      </c>
      <c r="AZ24" s="313">
        <v>44773</v>
      </c>
      <c r="BA24" s="313">
        <v>44804</v>
      </c>
      <c r="BB24" s="313">
        <v>44834</v>
      </c>
      <c r="BC24" s="313">
        <v>44865</v>
      </c>
      <c r="BD24" s="313">
        <v>44895</v>
      </c>
      <c r="BE24" s="313">
        <v>44926</v>
      </c>
      <c r="BF24" s="313">
        <v>44957</v>
      </c>
      <c r="BG24" s="313">
        <v>44985</v>
      </c>
      <c r="BH24" s="313">
        <v>45016</v>
      </c>
      <c r="BI24" s="313">
        <v>45046</v>
      </c>
      <c r="BJ24" s="313">
        <v>45077</v>
      </c>
      <c r="BK24" s="313">
        <v>45107</v>
      </c>
      <c r="BL24" s="313">
        <v>45138</v>
      </c>
      <c r="BM24" s="313">
        <v>45169</v>
      </c>
      <c r="BN24" s="313">
        <v>45199</v>
      </c>
      <c r="BO24" s="313">
        <v>45230</v>
      </c>
      <c r="BP24" s="313">
        <v>45260</v>
      </c>
      <c r="BQ24" s="313">
        <v>45291</v>
      </c>
      <c r="BR24" s="313">
        <v>45322</v>
      </c>
      <c r="BS24" s="313">
        <v>45351</v>
      </c>
      <c r="BT24" s="313">
        <v>45382</v>
      </c>
      <c r="BU24" s="313">
        <v>45412</v>
      </c>
      <c r="BV24" s="313">
        <v>45443</v>
      </c>
      <c r="BW24" s="313">
        <v>45473</v>
      </c>
      <c r="BX24" s="313">
        <v>45504</v>
      </c>
      <c r="BY24" s="313">
        <v>45535</v>
      </c>
      <c r="BZ24" s="313">
        <v>45565</v>
      </c>
      <c r="CA24" s="313">
        <v>45596</v>
      </c>
      <c r="CB24" s="313">
        <v>45626</v>
      </c>
      <c r="CC24" s="313">
        <v>45657</v>
      </c>
      <c r="CD24" s="313">
        <v>45688</v>
      </c>
      <c r="CE24" s="313">
        <v>45716</v>
      </c>
      <c r="CF24" s="313">
        <v>45747</v>
      </c>
      <c r="CG24" s="313">
        <v>45777</v>
      </c>
      <c r="CH24" s="313">
        <v>45808</v>
      </c>
      <c r="CI24" s="313">
        <v>45838</v>
      </c>
    </row>
    <row r="25" spans="25:87" x14ac:dyDescent="0.2">
      <c r="Y25" s="314" t="s">
        <v>40</v>
      </c>
      <c r="Z25" s="342">
        <v>4.1356072843375218E-2</v>
      </c>
      <c r="AA25" s="342">
        <v>6.9506768236423724E-2</v>
      </c>
      <c r="AB25" s="342">
        <v>0.12117564606532297</v>
      </c>
      <c r="AC25" s="342">
        <v>0.12401850321312509</v>
      </c>
      <c r="AD25" s="342">
        <v>0.12501936147099843</v>
      </c>
      <c r="AE25" s="342">
        <v>0.12462359976059152</v>
      </c>
      <c r="AF25" s="342">
        <v>0.12502170595161483</v>
      </c>
      <c r="AG25" s="342">
        <v>0.12560182181777282</v>
      </c>
      <c r="AH25" s="342">
        <v>0.1260132804001374</v>
      </c>
      <c r="AI25" s="342">
        <v>0.12648478912393391</v>
      </c>
      <c r="AJ25" s="342">
        <v>0.12485855766548437</v>
      </c>
      <c r="AK25" s="342">
        <v>0.12300982590224246</v>
      </c>
      <c r="AL25" s="342">
        <v>0.11900619137081214</v>
      </c>
      <c r="AM25" s="342">
        <v>0.11648257423926295</v>
      </c>
      <c r="AN25" s="342">
        <v>0.11037326357837014</v>
      </c>
      <c r="AO25" s="342">
        <v>0.10625320719877748</v>
      </c>
      <c r="AP25" s="342">
        <v>0.10286646557720371</v>
      </c>
      <c r="AQ25" s="342">
        <v>9.9532582444583989E-2</v>
      </c>
      <c r="AR25" s="342">
        <v>9.6436023174959487E-2</v>
      </c>
      <c r="AS25" s="342">
        <v>8.9781304862541073E-2</v>
      </c>
      <c r="AT25" s="342">
        <v>8.690177261485825E-2</v>
      </c>
      <c r="AU25" s="342">
        <v>8.379973712441352E-2</v>
      </c>
      <c r="AV25" s="342">
        <v>7.9401699306056103E-2</v>
      </c>
      <c r="AW25" s="342">
        <v>7.4353102257966971E-2</v>
      </c>
      <c r="AX25" s="342">
        <v>6.969863638492757E-2</v>
      </c>
      <c r="AY25" s="342">
        <v>6.413927580757256E-2</v>
      </c>
      <c r="AZ25" s="342">
        <v>5.9037442189630689E-2</v>
      </c>
      <c r="BA25" s="342">
        <v>5.4551840912214593E-2</v>
      </c>
      <c r="BB25" s="343">
        <v>4.9991397742872534E-2</v>
      </c>
      <c r="BC25" s="343">
        <v>4.5594327956392414E-2</v>
      </c>
      <c r="BD25" s="343">
        <v>4.2027832644714144E-2</v>
      </c>
      <c r="BE25" s="343">
        <v>3.7180749291622489E-2</v>
      </c>
      <c r="BF25" s="343">
        <v>3.2420986874685385E-2</v>
      </c>
      <c r="BG25" s="343">
        <v>2.9102083958438409E-2</v>
      </c>
      <c r="BH25" s="343">
        <v>2.3868037845550288E-2</v>
      </c>
      <c r="BI25" s="343">
        <v>2.0080263613250118E-2</v>
      </c>
      <c r="BJ25" s="343">
        <v>1.5626793952617429E-2</v>
      </c>
      <c r="BK25" s="343">
        <v>1.28161782790752E-2</v>
      </c>
      <c r="BL25" s="343">
        <v>9.9863837390198919E-3</v>
      </c>
      <c r="BM25" s="343">
        <v>8.502049437888513E-3</v>
      </c>
      <c r="BN25" s="343">
        <v>7.4069587379365599E-3</v>
      </c>
      <c r="BO25" s="343">
        <v>6.4010366681050857E-3</v>
      </c>
      <c r="BP25" s="343">
        <v>5.571464294225021E-3</v>
      </c>
      <c r="BQ25" s="343">
        <v>4.7183909910067344E-3</v>
      </c>
      <c r="BR25" s="343">
        <v>4.0131256491095458E-3</v>
      </c>
      <c r="BS25" s="343">
        <v>3.2539680874317579E-3</v>
      </c>
      <c r="BT25" s="343">
        <v>2.5842939341822546E-3</v>
      </c>
      <c r="BU25" s="343">
        <v>1.9820257019602643E-3</v>
      </c>
      <c r="BV25" s="343">
        <v>1.5222008177626278E-3</v>
      </c>
      <c r="BW25" s="343">
        <v>1.2267870092620625E-3</v>
      </c>
      <c r="BX25" s="343">
        <v>1.0650421757201253E-3</v>
      </c>
      <c r="BY25" s="343">
        <v>1.0408289448281469E-3</v>
      </c>
      <c r="BZ25" s="343">
        <v>1.020238782924754E-3</v>
      </c>
      <c r="CA25" s="343">
        <v>1.0249748615528442E-3</v>
      </c>
      <c r="CB25" s="343">
        <v>1.0159113650660074E-3</v>
      </c>
      <c r="CC25" s="343">
        <v>1.0065826891749855E-3</v>
      </c>
      <c r="CD25" s="342">
        <v>1.0013742908727002E-3</v>
      </c>
      <c r="CE25" s="343">
        <v>1.0139764054282391E-3</v>
      </c>
      <c r="CF25" s="343">
        <v>9.2608994942288748E-4</v>
      </c>
      <c r="CG25" s="343">
        <v>9.1211224281714223E-4</v>
      </c>
      <c r="CH25" s="343">
        <v>9.0211940269061246E-4</v>
      </c>
      <c r="CI25" s="343">
        <v>1.0038697854968144E-3</v>
      </c>
    </row>
    <row r="26" spans="25:87" x14ac:dyDescent="0.2">
      <c r="Y26" s="314" t="s">
        <v>39</v>
      </c>
      <c r="Z26" s="342">
        <v>0</v>
      </c>
      <c r="AA26" s="342">
        <v>2.076118284439616</v>
      </c>
      <c r="AB26" s="342">
        <v>3.9908315770863068</v>
      </c>
      <c r="AC26" s="342">
        <v>4.7676900929108612</v>
      </c>
      <c r="AD26" s="342">
        <v>4.6672545719053131</v>
      </c>
      <c r="AE26" s="342">
        <v>4.599843612710103</v>
      </c>
      <c r="AF26" s="342">
        <v>4.4980676759113152</v>
      </c>
      <c r="AG26" s="342">
        <v>4.481257955132258</v>
      </c>
      <c r="AH26" s="342">
        <v>4.5116049394672819</v>
      </c>
      <c r="AI26" s="342">
        <v>4.5692140453568406</v>
      </c>
      <c r="AJ26" s="342">
        <v>4.5187444923030373</v>
      </c>
      <c r="AK26" s="342">
        <v>4.4698737463750566</v>
      </c>
      <c r="AL26" s="342">
        <v>4.4268101783816407</v>
      </c>
      <c r="AM26" s="342">
        <v>4.3353919463049886</v>
      </c>
      <c r="AN26" s="342">
        <v>4.1663103183980628</v>
      </c>
      <c r="AO26" s="342">
        <v>3.9428729182614974</v>
      </c>
      <c r="AP26" s="342">
        <v>3.6669868918496533</v>
      </c>
      <c r="AQ26" s="342">
        <v>3.4283651189532143</v>
      </c>
      <c r="AR26" s="342">
        <v>3.1543727488685791</v>
      </c>
      <c r="AS26" s="342">
        <v>2.8799452720631176</v>
      </c>
      <c r="AT26" s="342">
        <v>2.6881117129262257</v>
      </c>
      <c r="AU26" s="342">
        <v>2.4824545674916441</v>
      </c>
      <c r="AV26" s="342">
        <v>2.2490991754606635</v>
      </c>
      <c r="AW26" s="342">
        <v>2.0584547914821552</v>
      </c>
      <c r="AX26" s="342">
        <v>1.8804751407076616</v>
      </c>
      <c r="AY26" s="342">
        <v>1.7402847047286787</v>
      </c>
      <c r="AZ26" s="342">
        <v>1.5938050155235937</v>
      </c>
      <c r="BA26" s="342">
        <v>1.4358383547721314</v>
      </c>
      <c r="BB26" s="343">
        <v>1.2656402571634795</v>
      </c>
      <c r="BC26" s="343">
        <v>1.104011134393557</v>
      </c>
      <c r="BD26" s="343">
        <v>0.94860422280240275</v>
      </c>
      <c r="BE26" s="343">
        <v>0.81398920125317453</v>
      </c>
      <c r="BF26" s="343">
        <v>0.69306581196246375</v>
      </c>
      <c r="BG26" s="343">
        <v>0.57326394461306363</v>
      </c>
      <c r="BH26" s="343">
        <v>0.4511899592003884</v>
      </c>
      <c r="BI26" s="343">
        <v>0.34803677313600534</v>
      </c>
      <c r="BJ26" s="343">
        <v>0.24036420084603607</v>
      </c>
      <c r="BK26" s="343">
        <v>0.14828495867165284</v>
      </c>
      <c r="BL26" s="343">
        <v>0.10297267140201266</v>
      </c>
      <c r="BM26" s="343">
        <v>8.1241535919058139E-2</v>
      </c>
      <c r="BN26" s="343">
        <v>6.2125731813597547E-2</v>
      </c>
      <c r="BO26" s="343">
        <v>5.0778135157005987E-2</v>
      </c>
      <c r="BP26" s="343">
        <v>4.5952877676773758E-2</v>
      </c>
      <c r="BQ26" s="343">
        <v>4.2866561537765205E-2</v>
      </c>
      <c r="BR26" s="343">
        <v>4.0382667361314968E-2</v>
      </c>
      <c r="BS26" s="343">
        <v>3.8174795392714185E-2</v>
      </c>
      <c r="BT26" s="343">
        <v>3.5712743118760146E-2</v>
      </c>
      <c r="BU26" s="343">
        <v>3.0176154965684949E-2</v>
      </c>
      <c r="BV26" s="343">
        <v>2.83107815851554E-2</v>
      </c>
      <c r="BW26" s="343">
        <v>2.7629525430156936E-2</v>
      </c>
      <c r="BX26" s="343">
        <v>2.72072692958512E-2</v>
      </c>
      <c r="BY26" s="343">
        <v>2.6966961175717036E-2</v>
      </c>
      <c r="BZ26" s="343">
        <v>2.473248746608309E-2</v>
      </c>
      <c r="CA26" s="343">
        <v>2.433363865445401E-2</v>
      </c>
      <c r="CB26" s="343">
        <v>2.3802418249000538E-2</v>
      </c>
      <c r="CC26" s="343">
        <v>2.3448454017331661E-2</v>
      </c>
      <c r="CD26" s="342">
        <v>4.5862859456936161E-2</v>
      </c>
      <c r="CE26" s="343">
        <v>2.3595434482800406E-2</v>
      </c>
      <c r="CF26" s="343">
        <v>5.3183847015214877E-2</v>
      </c>
      <c r="CG26" s="343">
        <v>4.5463494322890076E-2</v>
      </c>
      <c r="CH26" s="343">
        <v>4.5092982927243397E-2</v>
      </c>
      <c r="CI26" s="343">
        <v>3.9131945122160373E-2</v>
      </c>
    </row>
    <row r="27" spans="25:87" x14ac:dyDescent="0.2">
      <c r="Y27" s="314" t="s">
        <v>353</v>
      </c>
      <c r="Z27" s="342">
        <v>0</v>
      </c>
      <c r="AA27" s="342">
        <v>0.44634038616644522</v>
      </c>
      <c r="AB27" s="342">
        <v>2.7172072547402384</v>
      </c>
      <c r="AC27" s="342">
        <v>3.5711996022982437</v>
      </c>
      <c r="AD27" s="342">
        <v>3.4507918045869337</v>
      </c>
      <c r="AE27" s="342">
        <v>3.3779378861954878</v>
      </c>
      <c r="AF27" s="342">
        <v>3.3081773789866218</v>
      </c>
      <c r="AG27" s="342">
        <v>3.3092281846590521</v>
      </c>
      <c r="AH27" s="342">
        <v>3.3128101657987186</v>
      </c>
      <c r="AI27" s="342">
        <v>3.3032245096073733</v>
      </c>
      <c r="AJ27" s="342">
        <v>3.2635818276979238</v>
      </c>
      <c r="AK27" s="342">
        <v>3.2122393839842389</v>
      </c>
      <c r="AL27" s="342">
        <v>3.1338789350753773</v>
      </c>
      <c r="AM27" s="342">
        <v>3.0639685786759472</v>
      </c>
      <c r="AN27" s="342">
        <v>2.9789921313948162</v>
      </c>
      <c r="AO27" s="342">
        <v>2.8618302775556108</v>
      </c>
      <c r="AP27" s="342">
        <v>2.7055616803943026</v>
      </c>
      <c r="AQ27" s="342">
        <v>2.5448461419037267</v>
      </c>
      <c r="AR27" s="342">
        <v>2.393069484213195</v>
      </c>
      <c r="AS27" s="342">
        <v>2.2292269785940757</v>
      </c>
      <c r="AT27" s="342">
        <v>2.1173988685725575</v>
      </c>
      <c r="AU27" s="342">
        <v>1.9807553159541462</v>
      </c>
      <c r="AV27" s="342">
        <v>1.8455666375049422</v>
      </c>
      <c r="AW27" s="342">
        <v>1.7302036573621165</v>
      </c>
      <c r="AX27" s="342">
        <v>1.6213691994289916</v>
      </c>
      <c r="AY27" s="342">
        <v>1.5109183073635815</v>
      </c>
      <c r="AZ27" s="342">
        <v>1.4098109160825323</v>
      </c>
      <c r="BA27" s="342">
        <v>1.3012660710819735</v>
      </c>
      <c r="BB27" s="343">
        <v>1.1904323206916236</v>
      </c>
      <c r="BC27" s="343">
        <v>1.0799751247143465</v>
      </c>
      <c r="BD27" s="343">
        <v>0.96735168643238789</v>
      </c>
      <c r="BE27" s="343">
        <v>0.84794480368720626</v>
      </c>
      <c r="BF27" s="343">
        <v>0.73835023140097655</v>
      </c>
      <c r="BG27" s="343">
        <v>0.634256139561029</v>
      </c>
      <c r="BH27" s="343">
        <v>0.52624328417526611</v>
      </c>
      <c r="BI27" s="343">
        <v>0.43830259039665992</v>
      </c>
      <c r="BJ27" s="343">
        <v>0.3528929861820061</v>
      </c>
      <c r="BK27" s="343">
        <v>0.29142343556922728</v>
      </c>
      <c r="BL27" s="343">
        <v>0.24085177131238922</v>
      </c>
      <c r="BM27" s="343">
        <v>0.20247977894408978</v>
      </c>
      <c r="BN27" s="343">
        <v>0.1762357627036322</v>
      </c>
      <c r="BO27" s="343">
        <v>0.1532620120388353</v>
      </c>
      <c r="BP27" s="343">
        <v>0.13125336868871862</v>
      </c>
      <c r="BQ27" s="343">
        <v>0.11291355669669362</v>
      </c>
      <c r="BR27" s="343">
        <v>9.4477189105096199E-2</v>
      </c>
      <c r="BS27" s="343">
        <v>7.8290239563003045E-2</v>
      </c>
      <c r="BT27" s="343">
        <v>6.2824522953113138E-2</v>
      </c>
      <c r="BU27" s="343">
        <v>4.517602518250019E-2</v>
      </c>
      <c r="BV27" s="343">
        <v>3.4553908491073343E-2</v>
      </c>
      <c r="BW27" s="343">
        <v>2.7730487432405863E-2</v>
      </c>
      <c r="BX27" s="343">
        <v>1.8320128691293236E-2</v>
      </c>
      <c r="BY27" s="343">
        <v>1.307524817088267E-2</v>
      </c>
      <c r="BZ27" s="343">
        <v>1.4133300640019723E-2</v>
      </c>
      <c r="CA27" s="343">
        <v>1.361324997006569E-2</v>
      </c>
      <c r="CB27" s="343">
        <v>1.1311392460940288E-2</v>
      </c>
      <c r="CC27" s="343">
        <v>1.0370036073875372E-2</v>
      </c>
      <c r="CD27" s="342">
        <v>9.6822398015850176E-3</v>
      </c>
      <c r="CE27" s="343">
        <v>9.4565448817682356E-3</v>
      </c>
      <c r="CF27" s="343">
        <v>1.1148908156695631E-2</v>
      </c>
      <c r="CG27" s="343">
        <v>1.1091758875051386E-2</v>
      </c>
      <c r="CH27" s="343">
        <v>1.0763225438550199E-2</v>
      </c>
      <c r="CI27" s="343">
        <v>1.0664674629583386E-2</v>
      </c>
    </row>
    <row r="28" spans="25:87" x14ac:dyDescent="0.2">
      <c r="Y28" s="314" t="s">
        <v>1</v>
      </c>
      <c r="Z28" s="342">
        <v>0</v>
      </c>
      <c r="AA28" s="342">
        <v>2.1722729044453229E-2</v>
      </c>
      <c r="AB28" s="342">
        <v>2.0727061551364625</v>
      </c>
      <c r="AC28" s="342">
        <v>2.1589210654400239</v>
      </c>
      <c r="AD28" s="342">
        <v>2.1096567368327661</v>
      </c>
      <c r="AE28" s="342">
        <v>2.0427971753163829</v>
      </c>
      <c r="AF28" s="342">
        <v>2.065419935134456</v>
      </c>
      <c r="AG28" s="342">
        <v>2.0021513976249801</v>
      </c>
      <c r="AH28" s="342">
        <v>1.9929999539422036</v>
      </c>
      <c r="AI28" s="342">
        <v>1.953410669770844</v>
      </c>
      <c r="AJ28" s="342">
        <v>1.8874226325953527</v>
      </c>
      <c r="AK28" s="342">
        <v>1.8811704881660762</v>
      </c>
      <c r="AL28" s="342">
        <v>1.8110557517263928</v>
      </c>
      <c r="AM28" s="342">
        <v>1.7594668177262163</v>
      </c>
      <c r="AN28" s="342">
        <v>1.6729786849783188</v>
      </c>
      <c r="AO28" s="342">
        <v>1.5663401800089782</v>
      </c>
      <c r="AP28" s="342">
        <v>1.4441147427378833</v>
      </c>
      <c r="AQ28" s="342">
        <v>1.3350762182593094</v>
      </c>
      <c r="AR28" s="342">
        <v>1.2347618224051802</v>
      </c>
      <c r="AS28" s="342">
        <v>1.1665717389543755</v>
      </c>
      <c r="AT28" s="342">
        <v>0.95419698606402448</v>
      </c>
      <c r="AU28" s="342">
        <v>0.8749602725110377</v>
      </c>
      <c r="AV28" s="342">
        <v>0.8062728671580891</v>
      </c>
      <c r="AW28" s="342">
        <v>0.74494835745621324</v>
      </c>
      <c r="AX28" s="342">
        <v>0.66971923671532851</v>
      </c>
      <c r="AY28" s="342">
        <v>0.62261631023104169</v>
      </c>
      <c r="AZ28" s="342">
        <v>0.5759075505738992</v>
      </c>
      <c r="BA28" s="342">
        <v>0.53387337287206138</v>
      </c>
      <c r="BB28" s="343">
        <v>0.48936856354542774</v>
      </c>
      <c r="BC28" s="343">
        <v>0.44497915269829896</v>
      </c>
      <c r="BD28" s="343">
        <v>0.37782939384699521</v>
      </c>
      <c r="BE28" s="343">
        <v>0.3499103389589614</v>
      </c>
      <c r="BF28" s="343">
        <v>0.31906838459131004</v>
      </c>
      <c r="BG28" s="343">
        <v>0.27586799311626053</v>
      </c>
      <c r="BH28" s="343">
        <v>0.23400588725051991</v>
      </c>
      <c r="BI28" s="343">
        <v>0.1932249733104823</v>
      </c>
      <c r="BJ28" s="343">
        <v>0.14866960944466465</v>
      </c>
      <c r="BK28" s="343">
        <v>0.11136292612314111</v>
      </c>
      <c r="BL28" s="343">
        <v>1.1041798769221183E-3</v>
      </c>
      <c r="BM28" s="343">
        <v>1.0411583398188692E-3</v>
      </c>
      <c r="BN28" s="343">
        <v>6.6714899135426691E-4</v>
      </c>
      <c r="BO28" s="343">
        <v>5.7723511982395073E-4</v>
      </c>
      <c r="BP28" s="343">
        <v>5.6863629181391219E-4</v>
      </c>
      <c r="BQ28" s="343">
        <v>5.5798193478219797E-4</v>
      </c>
      <c r="BR28" s="343">
        <v>5.4936889909447048E-4</v>
      </c>
      <c r="BS28" s="343">
        <v>5.3727173155441749E-4</v>
      </c>
      <c r="BT28" s="343">
        <v>5.278207988384081E-4</v>
      </c>
      <c r="BU28" s="343">
        <v>5.2055843242813178E-4</v>
      </c>
      <c r="BV28" s="343">
        <v>5.2036596246992706E-4</v>
      </c>
      <c r="BW28" s="343">
        <v>5.1127548008337101E-4</v>
      </c>
      <c r="BX28" s="343">
        <v>5.0677163199541167E-4</v>
      </c>
      <c r="BY28" s="343">
        <v>4.9717929390504607E-4</v>
      </c>
      <c r="BZ28" s="343">
        <v>4.9192521324985228E-4</v>
      </c>
      <c r="CA28" s="343">
        <v>4.8338981876823743E-4</v>
      </c>
      <c r="CB28" s="343">
        <v>4.7669018027044152E-4</v>
      </c>
      <c r="CC28" s="343">
        <v>4.7414989429612889E-4</v>
      </c>
      <c r="CD28" s="342">
        <v>4.6837645504637146E-4</v>
      </c>
      <c r="CE28" s="343">
        <v>4.6274075151290833E-4</v>
      </c>
      <c r="CF28" s="343">
        <v>4.6034852332293757E-4</v>
      </c>
      <c r="CG28" s="343">
        <v>4.5756952108622572E-4</v>
      </c>
      <c r="CH28" s="343">
        <v>4.5601491809905596E-4</v>
      </c>
      <c r="CI28" s="343">
        <v>4.5323328596631377E-4</v>
      </c>
    </row>
    <row r="29" spans="25:87" x14ac:dyDescent="0.2">
      <c r="Y29" s="314" t="s">
        <v>216</v>
      </c>
      <c r="Z29" s="342">
        <v>0</v>
      </c>
      <c r="AA29" s="342">
        <v>2.5502359879742063</v>
      </c>
      <c r="AB29" s="342">
        <v>2.8464811335854421</v>
      </c>
      <c r="AC29" s="342">
        <v>2.8407653807191742</v>
      </c>
      <c r="AD29" s="342">
        <v>2.8069289719387132</v>
      </c>
      <c r="AE29" s="342">
        <v>2.7097240164957204</v>
      </c>
      <c r="AF29" s="342">
        <v>2.5351971241825391</v>
      </c>
      <c r="AG29" s="342">
        <v>2.4016436726057586</v>
      </c>
      <c r="AH29" s="342">
        <v>2.27548778976842</v>
      </c>
      <c r="AI29" s="342">
        <v>2.1707838040369039</v>
      </c>
      <c r="AJ29" s="342">
        <v>2.067777715641308</v>
      </c>
      <c r="AK29" s="342">
        <v>1.9808149957921302</v>
      </c>
      <c r="AL29" s="342">
        <v>1.8663486497417541</v>
      </c>
      <c r="AM29" s="342">
        <v>1.3190370151330875</v>
      </c>
      <c r="AN29" s="342">
        <v>1.204656525301717</v>
      </c>
      <c r="AO29" s="342">
        <v>1.1360089540682097</v>
      </c>
      <c r="AP29" s="342">
        <v>1.0477991157596058</v>
      </c>
      <c r="AQ29" s="342">
        <v>0.97536979551636349</v>
      </c>
      <c r="AR29" s="342">
        <v>0.90889905608795529</v>
      </c>
      <c r="AS29" s="342">
        <v>0.86362748820462731</v>
      </c>
      <c r="AT29" s="342">
        <v>0.81811290317674124</v>
      </c>
      <c r="AU29" s="342">
        <v>0.7999734116548316</v>
      </c>
      <c r="AV29" s="342">
        <v>0.77124293829062418</v>
      </c>
      <c r="AW29" s="342">
        <v>0.72962940620491834</v>
      </c>
      <c r="AX29" s="342">
        <v>0.7008137699014273</v>
      </c>
      <c r="AY29" s="342">
        <v>0.65408162504897294</v>
      </c>
      <c r="AZ29" s="342">
        <v>0.61631830504863339</v>
      </c>
      <c r="BA29" s="342">
        <v>0.50228243770829129</v>
      </c>
      <c r="BB29" s="343">
        <v>0.46546778498946734</v>
      </c>
      <c r="BC29" s="343">
        <v>0.43294103412416757</v>
      </c>
      <c r="BD29" s="343">
        <v>0.41194955033336444</v>
      </c>
      <c r="BE29" s="343">
        <v>0.38563593795904721</v>
      </c>
      <c r="BF29" s="343">
        <v>0.35981750426176989</v>
      </c>
      <c r="BG29" s="343">
        <v>0.34771681935350979</v>
      </c>
      <c r="BH29" s="343">
        <v>0.32726253649027309</v>
      </c>
      <c r="BI29" s="343">
        <v>0.30821025013128456</v>
      </c>
      <c r="BJ29" s="343">
        <v>0.29131186642563089</v>
      </c>
      <c r="BK29" s="343">
        <v>0.27908027059488388</v>
      </c>
      <c r="BL29" s="343">
        <v>0.2662308380317488</v>
      </c>
      <c r="BM29" s="343">
        <v>4.3886940358521609E-3</v>
      </c>
      <c r="BN29" s="343">
        <v>2.7044770735633874E-3</v>
      </c>
      <c r="BO29" s="343">
        <v>2.4232935802977512E-3</v>
      </c>
      <c r="BP29" s="343">
        <v>2.4481949969159312E-3</v>
      </c>
      <c r="BQ29" s="343">
        <v>2.4538858547452167E-3</v>
      </c>
      <c r="BR29" s="343">
        <v>2.4370533629657844E-3</v>
      </c>
      <c r="BS29" s="343">
        <v>2.4134386225025568E-3</v>
      </c>
      <c r="BT29" s="343">
        <v>2.4330005825107903E-3</v>
      </c>
      <c r="BU29" s="343">
        <v>2.4099291357241393E-3</v>
      </c>
      <c r="BV29" s="343">
        <v>2.3963099430219445E-3</v>
      </c>
      <c r="BW29" s="343">
        <v>2.3460476393622957E-3</v>
      </c>
      <c r="BX29" s="343">
        <v>0</v>
      </c>
      <c r="BY29" s="343">
        <v>0</v>
      </c>
      <c r="BZ29" s="343">
        <v>0</v>
      </c>
      <c r="CA29" s="343">
        <v>0</v>
      </c>
      <c r="CB29" s="343">
        <v>0</v>
      </c>
      <c r="CC29" s="343">
        <v>0</v>
      </c>
      <c r="CD29" s="342">
        <v>0</v>
      </c>
      <c r="CE29" s="343">
        <v>0</v>
      </c>
      <c r="CF29" s="343">
        <v>0</v>
      </c>
      <c r="CG29" s="343">
        <v>0</v>
      </c>
      <c r="CH29" s="343">
        <v>0</v>
      </c>
      <c r="CI29" s="343">
        <v>0</v>
      </c>
    </row>
    <row r="30" spans="25:87" x14ac:dyDescent="0.2">
      <c r="Y30" s="337"/>
      <c r="Z30" s="337"/>
      <c r="AA30" s="337"/>
      <c r="AB30" s="337"/>
    </row>
    <row r="34" spans="25:87" x14ac:dyDescent="0.2">
      <c r="Y34" s="337" t="s">
        <v>133</v>
      </c>
      <c r="AE34" s="313">
        <v>44135</v>
      </c>
      <c r="AF34" s="313">
        <v>44165</v>
      </c>
      <c r="AG34" s="313">
        <v>44196</v>
      </c>
      <c r="AH34" s="313">
        <v>44227</v>
      </c>
      <c r="AI34" s="313">
        <v>44255</v>
      </c>
      <c r="AJ34" s="313">
        <v>44286</v>
      </c>
      <c r="AK34" s="313">
        <v>44316</v>
      </c>
      <c r="AL34" s="313">
        <v>44347</v>
      </c>
      <c r="AM34" s="313">
        <v>44377</v>
      </c>
      <c r="AN34" s="313">
        <v>44408</v>
      </c>
      <c r="AO34" s="313">
        <v>44439</v>
      </c>
      <c r="AP34" s="313">
        <v>44469</v>
      </c>
      <c r="AQ34" s="313">
        <v>44500</v>
      </c>
      <c r="AR34" s="313">
        <v>44530</v>
      </c>
      <c r="AS34" s="313">
        <v>44561</v>
      </c>
      <c r="AT34" s="313">
        <v>44592</v>
      </c>
      <c r="AU34" s="313">
        <v>44620</v>
      </c>
      <c r="AV34" s="313">
        <v>44651</v>
      </c>
      <c r="AW34" s="313">
        <v>44681</v>
      </c>
      <c r="AX34" s="313">
        <v>44712</v>
      </c>
      <c r="AY34" s="313">
        <v>44742</v>
      </c>
      <c r="AZ34" s="313">
        <v>44773</v>
      </c>
      <c r="BA34" s="313">
        <v>44804</v>
      </c>
      <c r="BB34" s="313">
        <v>44834</v>
      </c>
      <c r="BC34" s="313">
        <v>44865</v>
      </c>
      <c r="BD34" s="313">
        <v>44895</v>
      </c>
      <c r="BE34" s="313">
        <v>44926</v>
      </c>
      <c r="BF34" s="313">
        <v>44957</v>
      </c>
      <c r="BG34" s="313">
        <v>44985</v>
      </c>
      <c r="BH34" s="313">
        <v>45016</v>
      </c>
      <c r="BI34" s="313">
        <v>45046</v>
      </c>
      <c r="BJ34" s="313">
        <v>45077</v>
      </c>
      <c r="BK34" s="313">
        <v>45107</v>
      </c>
      <c r="BL34" s="313">
        <v>45138</v>
      </c>
      <c r="BM34" s="313">
        <v>45169</v>
      </c>
      <c r="BN34" s="313">
        <v>45199</v>
      </c>
      <c r="BO34" s="313">
        <v>45230</v>
      </c>
      <c r="BP34" s="313">
        <v>45260</v>
      </c>
      <c r="BQ34" s="313">
        <v>45291</v>
      </c>
      <c r="BR34" s="313">
        <v>45322</v>
      </c>
      <c r="BS34" s="313">
        <v>45351</v>
      </c>
      <c r="BT34" s="313">
        <v>45382</v>
      </c>
      <c r="BU34" s="313">
        <v>45412</v>
      </c>
      <c r="BV34" s="313">
        <v>45443</v>
      </c>
      <c r="BW34" s="313">
        <v>45473</v>
      </c>
      <c r="BX34" s="313">
        <v>45504</v>
      </c>
      <c r="BY34" s="313">
        <v>45535</v>
      </c>
      <c r="BZ34" s="313">
        <v>45565</v>
      </c>
      <c r="CA34" s="313">
        <v>45596</v>
      </c>
      <c r="CB34" s="313">
        <v>45626</v>
      </c>
      <c r="CC34" s="313">
        <v>45657</v>
      </c>
      <c r="CD34" s="313">
        <v>45688</v>
      </c>
      <c r="CE34" s="313">
        <v>45716</v>
      </c>
      <c r="CF34" s="313">
        <v>45747</v>
      </c>
      <c r="CG34" s="313">
        <v>45777</v>
      </c>
      <c r="CH34" s="313">
        <v>45808</v>
      </c>
      <c r="CI34" s="313">
        <v>45838</v>
      </c>
    </row>
    <row r="35" spans="25:87" x14ac:dyDescent="0.2">
      <c r="Y35" s="314" t="s">
        <v>40</v>
      </c>
      <c r="AE35" s="344">
        <v>0</v>
      </c>
      <c r="AF35" s="344">
        <v>0</v>
      </c>
      <c r="AG35" s="344">
        <v>0</v>
      </c>
      <c r="AH35" s="344">
        <v>0</v>
      </c>
      <c r="AI35" s="344">
        <v>0</v>
      </c>
      <c r="AJ35" s="344">
        <v>0</v>
      </c>
      <c r="AK35" s="344">
        <v>0</v>
      </c>
      <c r="AL35" s="344">
        <v>0</v>
      </c>
      <c r="AM35" s="344">
        <v>0</v>
      </c>
      <c r="AN35" s="344">
        <v>0</v>
      </c>
      <c r="AO35" s="344">
        <v>0</v>
      </c>
      <c r="AP35" s="344">
        <v>0</v>
      </c>
      <c r="AQ35" s="344">
        <v>0</v>
      </c>
      <c r="AR35" s="344">
        <v>0</v>
      </c>
      <c r="AS35" s="344">
        <v>0</v>
      </c>
      <c r="AT35" s="344">
        <v>0</v>
      </c>
      <c r="AU35" s="344">
        <v>0</v>
      </c>
      <c r="AV35" s="344">
        <v>0</v>
      </c>
      <c r="AW35" s="344">
        <v>0</v>
      </c>
      <c r="AX35" s="344">
        <v>0</v>
      </c>
      <c r="AY35" s="344">
        <v>0</v>
      </c>
      <c r="AZ35" s="344">
        <v>0</v>
      </c>
      <c r="BA35" s="344">
        <v>0</v>
      </c>
      <c r="BB35" s="344">
        <v>0</v>
      </c>
      <c r="BC35" s="344">
        <v>0</v>
      </c>
      <c r="BD35" s="344">
        <v>0</v>
      </c>
      <c r="BE35" s="344">
        <v>0</v>
      </c>
      <c r="BF35" s="344">
        <v>0</v>
      </c>
      <c r="BG35" s="344">
        <v>0</v>
      </c>
      <c r="BH35" s="344">
        <v>0</v>
      </c>
      <c r="BI35" s="344">
        <v>0</v>
      </c>
      <c r="BJ35" s="344">
        <v>0</v>
      </c>
      <c r="BK35" s="344">
        <v>0</v>
      </c>
      <c r="BL35" s="344">
        <v>0</v>
      </c>
      <c r="BM35" s="344">
        <v>0</v>
      </c>
      <c r="BN35" s="344">
        <v>0</v>
      </c>
      <c r="BO35" s="344">
        <v>0</v>
      </c>
      <c r="BP35" s="344">
        <v>0</v>
      </c>
      <c r="BQ35" s="344">
        <v>0</v>
      </c>
      <c r="BR35" s="344">
        <v>0</v>
      </c>
      <c r="BS35" s="344">
        <v>0</v>
      </c>
      <c r="BT35" s="344">
        <v>0</v>
      </c>
      <c r="BU35" s="344">
        <v>0</v>
      </c>
      <c r="BV35" s="344">
        <v>0</v>
      </c>
      <c r="BW35" s="344">
        <v>0</v>
      </c>
      <c r="BX35" s="344">
        <v>0</v>
      </c>
      <c r="BY35" s="344">
        <v>0</v>
      </c>
      <c r="BZ35" s="344">
        <v>0</v>
      </c>
      <c r="CA35" s="344">
        <v>0</v>
      </c>
      <c r="CB35" s="344">
        <v>0</v>
      </c>
      <c r="CC35" s="344">
        <v>0</v>
      </c>
      <c r="CD35" s="344">
        <v>0</v>
      </c>
      <c r="CE35" s="344">
        <v>0</v>
      </c>
      <c r="CF35" s="344">
        <v>0</v>
      </c>
      <c r="CG35" s="344">
        <v>0</v>
      </c>
      <c r="CH35" s="344">
        <v>0</v>
      </c>
      <c r="CI35" s="344">
        <v>0</v>
      </c>
    </row>
    <row r="36" spans="25:87" x14ac:dyDescent="0.2">
      <c r="Y36" s="314" t="s">
        <v>39</v>
      </c>
      <c r="AE36" s="344">
        <v>0</v>
      </c>
      <c r="AF36" s="344">
        <v>0</v>
      </c>
      <c r="AG36" s="344">
        <v>0</v>
      </c>
      <c r="AH36" s="344">
        <v>0</v>
      </c>
      <c r="AI36" s="344">
        <v>0</v>
      </c>
      <c r="AJ36" s="344">
        <v>0</v>
      </c>
      <c r="AK36" s="344">
        <v>0</v>
      </c>
      <c r="AL36" s="344">
        <v>0</v>
      </c>
      <c r="AM36" s="344">
        <v>0</v>
      </c>
      <c r="AN36" s="344">
        <v>0</v>
      </c>
      <c r="AO36" s="344">
        <v>0</v>
      </c>
      <c r="AP36" s="344">
        <v>0</v>
      </c>
      <c r="AQ36" s="344">
        <v>0</v>
      </c>
      <c r="AR36" s="344">
        <v>0</v>
      </c>
      <c r="AS36" s="344">
        <v>0</v>
      </c>
      <c r="AT36" s="344">
        <v>0</v>
      </c>
      <c r="AU36" s="344">
        <v>0</v>
      </c>
      <c r="AV36" s="344">
        <v>0</v>
      </c>
      <c r="AW36" s="344">
        <v>0</v>
      </c>
      <c r="AX36" s="344">
        <v>0</v>
      </c>
      <c r="AY36" s="344">
        <v>0</v>
      </c>
      <c r="AZ36" s="344">
        <v>0</v>
      </c>
      <c r="BA36" s="344">
        <v>0</v>
      </c>
      <c r="BB36" s="344">
        <v>0</v>
      </c>
      <c r="BC36" s="344">
        <v>0</v>
      </c>
      <c r="BD36" s="344">
        <v>0</v>
      </c>
      <c r="BE36" s="344">
        <v>0</v>
      </c>
      <c r="BF36" s="344">
        <v>0</v>
      </c>
      <c r="BG36" s="344">
        <v>0</v>
      </c>
      <c r="BH36" s="344">
        <v>0</v>
      </c>
      <c r="BI36" s="344">
        <v>0</v>
      </c>
      <c r="BJ36" s="344">
        <v>0</v>
      </c>
      <c r="BK36" s="344">
        <v>0</v>
      </c>
      <c r="BL36" s="344">
        <v>0</v>
      </c>
      <c r="BM36" s="344">
        <v>0</v>
      </c>
      <c r="BN36" s="344">
        <v>0</v>
      </c>
      <c r="BO36" s="344">
        <v>0</v>
      </c>
      <c r="BP36" s="344">
        <v>0</v>
      </c>
      <c r="BQ36" s="344">
        <v>0</v>
      </c>
      <c r="BR36" s="344">
        <v>0</v>
      </c>
      <c r="BS36" s="344">
        <v>0</v>
      </c>
      <c r="BT36" s="344">
        <v>0</v>
      </c>
      <c r="BU36" s="344">
        <v>0</v>
      </c>
      <c r="BV36" s="344">
        <v>0</v>
      </c>
      <c r="BW36" s="344">
        <v>0</v>
      </c>
      <c r="BX36" s="344">
        <v>0</v>
      </c>
      <c r="BY36" s="344">
        <v>0</v>
      </c>
      <c r="BZ36" s="344">
        <v>0</v>
      </c>
      <c r="CA36" s="344">
        <v>0</v>
      </c>
      <c r="CB36" s="344">
        <v>0</v>
      </c>
      <c r="CC36" s="344">
        <v>0</v>
      </c>
      <c r="CD36" s="344">
        <v>0</v>
      </c>
      <c r="CE36" s="344">
        <v>0</v>
      </c>
      <c r="CF36" s="344">
        <v>0</v>
      </c>
      <c r="CG36" s="344">
        <v>0</v>
      </c>
      <c r="CH36" s="344">
        <v>0</v>
      </c>
      <c r="CI36" s="344">
        <v>0</v>
      </c>
    </row>
    <row r="37" spans="25:87" x14ac:dyDescent="0.2">
      <c r="Y37" s="314" t="s">
        <v>353</v>
      </c>
      <c r="AE37" s="344">
        <v>0.10838516683884793</v>
      </c>
      <c r="AF37" s="344">
        <v>0.16340678301478959</v>
      </c>
      <c r="AG37" s="344">
        <v>0.16966485467375592</v>
      </c>
      <c r="AH37" s="344">
        <v>0.16912156790507826</v>
      </c>
      <c r="AI37" s="344">
        <v>0.16919777880573036</v>
      </c>
      <c r="AJ37" s="344">
        <v>0.16702103682588243</v>
      </c>
      <c r="AK37" s="344">
        <v>0.1654297561818838</v>
      </c>
      <c r="AL37" s="344">
        <v>0.23040253059191731</v>
      </c>
      <c r="AM37" s="344">
        <v>0.34404180229167391</v>
      </c>
      <c r="AN37" s="344">
        <v>0.35970069344563194</v>
      </c>
      <c r="AO37" s="344">
        <v>0.35649759458354924</v>
      </c>
      <c r="AP37" s="344">
        <v>0.37680605930405109</v>
      </c>
      <c r="AQ37" s="344">
        <v>0.38355853730991391</v>
      </c>
      <c r="AR37" s="344">
        <v>0.38257732590944543</v>
      </c>
      <c r="AS37" s="344">
        <v>0.38376253095700086</v>
      </c>
      <c r="AT37" s="344">
        <v>0.38340262144761594</v>
      </c>
      <c r="AU37" s="344">
        <v>0.38040744541608523</v>
      </c>
      <c r="AV37" s="344">
        <v>0.37426578816221595</v>
      </c>
      <c r="AW37" s="344">
        <v>0.36752288732060046</v>
      </c>
      <c r="AX37" s="344">
        <v>0.35781029675388931</v>
      </c>
      <c r="AY37" s="344">
        <v>0.35029146260432364</v>
      </c>
      <c r="AZ37" s="344">
        <v>0.34149314878198506</v>
      </c>
      <c r="BA37" s="344">
        <v>0.33339418746661792</v>
      </c>
      <c r="BB37" s="344">
        <v>0.32028581190432293</v>
      </c>
      <c r="BC37" s="344">
        <v>0.37389718635753894</v>
      </c>
      <c r="BD37" s="344">
        <v>0.39339196839173063</v>
      </c>
      <c r="BE37" s="344">
        <v>0.39284995774648024</v>
      </c>
      <c r="BF37" s="344">
        <v>0.39653293271263007</v>
      </c>
      <c r="BG37" s="344">
        <v>0.38757764727664706</v>
      </c>
      <c r="BH37" s="344">
        <v>0.37360418841093973</v>
      </c>
      <c r="BI37" s="344">
        <v>0.3636373525455302</v>
      </c>
      <c r="BJ37" s="344">
        <v>0.35285658079162113</v>
      </c>
      <c r="BK37" s="344">
        <v>0.33526396225073002</v>
      </c>
      <c r="BL37" s="344">
        <v>0.31931725036167619</v>
      </c>
      <c r="BM37" s="344">
        <v>0.30817424696629159</v>
      </c>
      <c r="BN37" s="344">
        <v>0.2921912062084856</v>
      </c>
      <c r="BO37" s="344">
        <v>0.28175126414259322</v>
      </c>
      <c r="BP37" s="344">
        <v>0.2677249323624844</v>
      </c>
      <c r="BQ37" s="344">
        <v>0.25807104538101505</v>
      </c>
      <c r="BR37" s="344">
        <v>0.24859383304171601</v>
      </c>
      <c r="BS37" s="344">
        <v>0.23872681387880537</v>
      </c>
      <c r="BT37" s="344">
        <v>0.22760647552387142</v>
      </c>
      <c r="BU37" s="344">
        <v>0.2166351966560536</v>
      </c>
      <c r="BV37" s="344">
        <v>0.21003573425087768</v>
      </c>
      <c r="BW37" s="344">
        <v>0.19964539498937026</v>
      </c>
      <c r="BX37" s="344">
        <v>0.20131381230417336</v>
      </c>
      <c r="BY37" s="344">
        <v>0.18962198282502815</v>
      </c>
      <c r="BZ37" s="344">
        <v>0.17819595291269821</v>
      </c>
      <c r="CA37" s="344">
        <v>0.15643876649276736</v>
      </c>
      <c r="CB37" s="344">
        <v>0.1435720019713885</v>
      </c>
      <c r="CC37" s="344">
        <v>0.1320214272239387</v>
      </c>
      <c r="CD37" s="344">
        <v>0.12353145779123512</v>
      </c>
      <c r="CE37" s="344">
        <v>0.11622656797104898</v>
      </c>
      <c r="CF37" s="344">
        <v>0.1078299459530641</v>
      </c>
      <c r="CG37" s="344">
        <v>9.7764939994622907E-2</v>
      </c>
      <c r="CH37" s="344">
        <v>8.9959803109877348E-2</v>
      </c>
      <c r="CI37" s="344">
        <v>8.2654779686429911E-2</v>
      </c>
    </row>
    <row r="38" spans="25:87" x14ac:dyDescent="0.2">
      <c r="Y38" s="314" t="s">
        <v>1</v>
      </c>
      <c r="AE38" s="344">
        <v>0</v>
      </c>
      <c r="AF38" s="344">
        <v>7.85849537143819E-2</v>
      </c>
      <c r="AG38" s="344">
        <v>8.9674803937987269E-2</v>
      </c>
      <c r="AH38" s="344">
        <v>8.993093607169686E-2</v>
      </c>
      <c r="AI38" s="344">
        <v>9.0511291808283184E-2</v>
      </c>
      <c r="AJ38" s="344">
        <v>9.0334968457665407E-2</v>
      </c>
      <c r="AK38" s="344">
        <v>9.2558779772428892E-2</v>
      </c>
      <c r="AL38" s="344">
        <v>9.1917680583599282E-2</v>
      </c>
      <c r="AM38" s="344">
        <v>9.2075291598706588E-2</v>
      </c>
      <c r="AN38" s="344">
        <v>9.0911551186642917E-2</v>
      </c>
      <c r="AO38" s="344">
        <v>0.61618361628903573</v>
      </c>
      <c r="AP38" s="344">
        <v>1.2154992574897625</v>
      </c>
      <c r="AQ38" s="344">
        <v>1.8383396228154283</v>
      </c>
      <c r="AR38" s="344">
        <v>2.6206548823315594</v>
      </c>
      <c r="AS38" s="344">
        <v>2.0904127250080236</v>
      </c>
      <c r="AT38" s="344">
        <v>2.2122499199941079</v>
      </c>
      <c r="AU38" s="344">
        <v>2.4263673499404694</v>
      </c>
      <c r="AV38" s="344">
        <v>2.4211578582292965</v>
      </c>
      <c r="AW38" s="344">
        <v>2.3893521152940522</v>
      </c>
      <c r="AX38" s="344">
        <v>1.9067208639231945</v>
      </c>
      <c r="AY38" s="344">
        <v>1.7301165896620054</v>
      </c>
      <c r="AZ38" s="344">
        <v>1.7344181970433725</v>
      </c>
      <c r="BA38" s="344">
        <v>1.7618142597624979</v>
      </c>
      <c r="BB38" s="344">
        <v>1.7653438989476433</v>
      </c>
      <c r="BC38" s="344">
        <v>1.7672713543926928</v>
      </c>
      <c r="BD38" s="344">
        <v>1.7679416026642223</v>
      </c>
      <c r="BE38" s="344">
        <v>1.8547629063659601</v>
      </c>
      <c r="BF38" s="344">
        <v>1.9153684423456461</v>
      </c>
      <c r="BG38" s="344">
        <v>1.93176853946264</v>
      </c>
      <c r="BH38" s="344">
        <v>1.962905359906995</v>
      </c>
      <c r="BI38" s="344">
        <v>1.9800258212209381</v>
      </c>
      <c r="BJ38" s="344">
        <v>1.9997053453878149</v>
      </c>
      <c r="BK38" s="344">
        <v>2.07072357522661</v>
      </c>
      <c r="BL38" s="344">
        <v>0</v>
      </c>
      <c r="BM38" s="344">
        <v>0</v>
      </c>
      <c r="BN38" s="344">
        <v>0</v>
      </c>
      <c r="BO38" s="344">
        <v>0</v>
      </c>
      <c r="BP38" s="344">
        <v>0</v>
      </c>
      <c r="BQ38" s="344">
        <v>0</v>
      </c>
      <c r="BR38" s="344">
        <v>0</v>
      </c>
      <c r="BS38" s="344">
        <v>0</v>
      </c>
      <c r="BT38" s="344">
        <v>0</v>
      </c>
      <c r="BU38" s="344">
        <v>0</v>
      </c>
      <c r="BV38" s="344">
        <v>0</v>
      </c>
      <c r="BW38" s="344">
        <v>0</v>
      </c>
      <c r="BX38" s="344">
        <v>0</v>
      </c>
      <c r="BY38" s="344">
        <v>0</v>
      </c>
      <c r="BZ38" s="344">
        <v>0</v>
      </c>
      <c r="CA38" s="344">
        <v>0</v>
      </c>
      <c r="CB38" s="344">
        <v>0</v>
      </c>
      <c r="CC38" s="344">
        <v>0</v>
      </c>
      <c r="CD38" s="344">
        <v>0</v>
      </c>
      <c r="CE38" s="344">
        <v>0</v>
      </c>
      <c r="CF38" s="344">
        <v>0</v>
      </c>
      <c r="CG38" s="344">
        <v>0</v>
      </c>
      <c r="CH38" s="344">
        <v>0</v>
      </c>
      <c r="CI38" s="344">
        <v>0</v>
      </c>
    </row>
    <row r="39" spans="25:87" x14ac:dyDescent="0.2">
      <c r="Y39" s="314" t="s">
        <v>216</v>
      </c>
      <c r="AE39" s="344">
        <v>0</v>
      </c>
      <c r="AF39" s="344">
        <v>0</v>
      </c>
      <c r="AG39" s="344">
        <v>0</v>
      </c>
      <c r="AH39" s="344">
        <v>0</v>
      </c>
      <c r="AI39" s="344">
        <v>0</v>
      </c>
      <c r="AJ39" s="344">
        <v>0</v>
      </c>
      <c r="AK39" s="344">
        <v>0</v>
      </c>
      <c r="AL39" s="344">
        <v>0</v>
      </c>
      <c r="AM39" s="344">
        <v>0</v>
      </c>
      <c r="AN39" s="344">
        <v>0</v>
      </c>
      <c r="AO39" s="344">
        <v>0</v>
      </c>
      <c r="AP39" s="344">
        <v>0</v>
      </c>
      <c r="AQ39" s="344">
        <v>0</v>
      </c>
      <c r="AR39" s="344">
        <v>0</v>
      </c>
      <c r="AS39" s="344">
        <v>0</v>
      </c>
      <c r="AT39" s="344">
        <v>0</v>
      </c>
      <c r="AU39" s="344">
        <v>0</v>
      </c>
      <c r="AV39" s="344">
        <v>0</v>
      </c>
      <c r="AW39" s="344">
        <v>0</v>
      </c>
      <c r="AX39" s="344">
        <v>0</v>
      </c>
      <c r="AY39" s="344">
        <v>0</v>
      </c>
      <c r="AZ39" s="344">
        <v>0</v>
      </c>
      <c r="BA39" s="344">
        <v>0</v>
      </c>
      <c r="BB39" s="344">
        <v>0</v>
      </c>
      <c r="BC39" s="344">
        <v>0</v>
      </c>
      <c r="BD39" s="344">
        <v>0</v>
      </c>
      <c r="BE39" s="344">
        <v>0</v>
      </c>
      <c r="BF39" s="344">
        <v>0</v>
      </c>
      <c r="BG39" s="344">
        <v>0</v>
      </c>
      <c r="BH39" s="344">
        <v>0</v>
      </c>
      <c r="BI39" s="344">
        <v>0</v>
      </c>
      <c r="BJ39" s="344">
        <v>0</v>
      </c>
      <c r="BK39" s="344">
        <v>0</v>
      </c>
      <c r="BL39" s="344">
        <v>0</v>
      </c>
      <c r="BM39" s="344">
        <v>0</v>
      </c>
      <c r="BN39" s="344">
        <v>0</v>
      </c>
      <c r="BO39" s="344">
        <v>0</v>
      </c>
      <c r="BP39" s="344">
        <v>0</v>
      </c>
      <c r="BQ39" s="344">
        <v>0</v>
      </c>
      <c r="BR39" s="344">
        <v>0</v>
      </c>
      <c r="BS39" s="344">
        <v>0</v>
      </c>
      <c r="BT39" s="344">
        <v>0</v>
      </c>
      <c r="BU39" s="344">
        <v>0</v>
      </c>
      <c r="BV39" s="344">
        <v>0</v>
      </c>
      <c r="BW39" s="344">
        <v>0</v>
      </c>
      <c r="BX39" s="344">
        <v>0</v>
      </c>
      <c r="BY39" s="344">
        <v>0</v>
      </c>
      <c r="BZ39" s="344">
        <v>0</v>
      </c>
      <c r="CA39" s="344">
        <v>0</v>
      </c>
      <c r="CB39" s="344">
        <v>0</v>
      </c>
      <c r="CC39" s="344">
        <v>0</v>
      </c>
      <c r="CD39" s="344">
        <v>0</v>
      </c>
      <c r="CE39" s="344">
        <v>0</v>
      </c>
      <c r="CF39" s="344">
        <v>0</v>
      </c>
      <c r="CG39" s="344">
        <v>0</v>
      </c>
      <c r="CH39" s="344">
        <v>0</v>
      </c>
      <c r="CI39" s="344">
        <v>0</v>
      </c>
    </row>
    <row r="44" spans="25:87" x14ac:dyDescent="0.2">
      <c r="Y44" s="337" t="s">
        <v>134</v>
      </c>
      <c r="AE44" s="313">
        <v>44135</v>
      </c>
      <c r="AF44" s="313">
        <v>44165</v>
      </c>
      <c r="AG44" s="313">
        <v>44196</v>
      </c>
      <c r="AH44" s="313">
        <v>44227</v>
      </c>
      <c r="AI44" s="313">
        <v>44255</v>
      </c>
      <c r="AJ44" s="313">
        <v>44286</v>
      </c>
      <c r="AK44" s="313">
        <v>44316</v>
      </c>
      <c r="AL44" s="313">
        <v>44347</v>
      </c>
      <c r="AM44" s="313">
        <v>44377</v>
      </c>
      <c r="AN44" s="313">
        <v>44408</v>
      </c>
      <c r="AO44" s="313">
        <v>44439</v>
      </c>
      <c r="AP44" s="313">
        <v>44469</v>
      </c>
      <c r="AQ44" s="313">
        <v>44500</v>
      </c>
      <c r="AR44" s="313">
        <v>44530</v>
      </c>
      <c r="AS44" s="313">
        <v>44561</v>
      </c>
      <c r="AT44" s="313">
        <v>44592</v>
      </c>
      <c r="AU44" s="313">
        <v>44620</v>
      </c>
      <c r="AV44" s="313">
        <v>44651</v>
      </c>
      <c r="AW44" s="313">
        <v>44681</v>
      </c>
      <c r="AX44" s="313">
        <v>44712</v>
      </c>
      <c r="AY44" s="313">
        <v>44742</v>
      </c>
      <c r="AZ44" s="313">
        <v>44773</v>
      </c>
      <c r="BA44" s="313">
        <v>44804</v>
      </c>
      <c r="BB44" s="313">
        <v>44834</v>
      </c>
      <c r="BC44" s="313">
        <v>44865</v>
      </c>
      <c r="BD44" s="313">
        <v>44895</v>
      </c>
      <c r="BE44" s="313">
        <v>44926</v>
      </c>
      <c r="BF44" s="313">
        <v>44957</v>
      </c>
      <c r="BG44" s="313">
        <v>44985</v>
      </c>
      <c r="BH44" s="313">
        <v>45016</v>
      </c>
      <c r="BI44" s="313">
        <v>45046</v>
      </c>
      <c r="BJ44" s="313">
        <v>45077</v>
      </c>
      <c r="BK44" s="313">
        <v>45107</v>
      </c>
      <c r="BL44" s="313">
        <v>45138</v>
      </c>
      <c r="BM44" s="313">
        <v>45169</v>
      </c>
      <c r="BN44" s="313">
        <v>45199</v>
      </c>
      <c r="BO44" s="313">
        <v>45230</v>
      </c>
      <c r="BP44" s="313">
        <v>45260</v>
      </c>
      <c r="BQ44" s="313">
        <v>45291</v>
      </c>
      <c r="BR44" s="313">
        <v>45322</v>
      </c>
      <c r="BS44" s="313">
        <v>45351</v>
      </c>
      <c r="BT44" s="313">
        <v>45382</v>
      </c>
      <c r="BU44" s="313">
        <v>45412</v>
      </c>
      <c r="BV44" s="313">
        <v>45443</v>
      </c>
      <c r="BW44" s="313">
        <v>45473</v>
      </c>
      <c r="BX44" s="313">
        <v>45504</v>
      </c>
      <c r="BY44" s="313">
        <v>45535</v>
      </c>
      <c r="BZ44" s="313">
        <v>45565</v>
      </c>
      <c r="CA44" s="313">
        <v>45596</v>
      </c>
      <c r="CB44" s="313">
        <v>45626</v>
      </c>
      <c r="CC44" s="313">
        <v>45657</v>
      </c>
      <c r="CD44" s="313">
        <v>45688</v>
      </c>
      <c r="CE44" s="313">
        <v>45716</v>
      </c>
      <c r="CF44" s="313">
        <v>45747</v>
      </c>
      <c r="CG44" s="313">
        <v>45777</v>
      </c>
      <c r="CH44" s="313">
        <v>45808</v>
      </c>
      <c r="CI44" s="313">
        <v>45838</v>
      </c>
    </row>
    <row r="45" spans="25:87" x14ac:dyDescent="0.2">
      <c r="Y45" s="314" t="s">
        <v>40</v>
      </c>
      <c r="AE45" s="344">
        <v>0</v>
      </c>
      <c r="AF45" s="344">
        <v>0</v>
      </c>
      <c r="AG45" s="344">
        <v>0</v>
      </c>
      <c r="AH45" s="344">
        <v>0</v>
      </c>
      <c r="AI45" s="344">
        <v>0</v>
      </c>
      <c r="AJ45" s="344">
        <v>0</v>
      </c>
      <c r="AK45" s="344">
        <v>0</v>
      </c>
      <c r="AL45" s="344">
        <v>0</v>
      </c>
      <c r="AM45" s="344">
        <v>0</v>
      </c>
      <c r="AN45" s="344">
        <v>0</v>
      </c>
      <c r="AO45" s="344">
        <v>0</v>
      </c>
      <c r="AP45" s="344">
        <v>0</v>
      </c>
      <c r="AQ45" s="344">
        <v>0</v>
      </c>
      <c r="AR45" s="344">
        <v>0</v>
      </c>
      <c r="AS45" s="344">
        <v>0</v>
      </c>
      <c r="AT45" s="344">
        <v>0</v>
      </c>
      <c r="AU45" s="344">
        <v>0</v>
      </c>
      <c r="AV45" s="344">
        <v>0</v>
      </c>
      <c r="AW45" s="344">
        <v>0</v>
      </c>
      <c r="AX45" s="344">
        <v>0</v>
      </c>
      <c r="AY45" s="344">
        <v>0</v>
      </c>
      <c r="AZ45" s="344">
        <v>0</v>
      </c>
      <c r="BA45" s="344">
        <v>0</v>
      </c>
      <c r="BB45" s="344">
        <v>0</v>
      </c>
      <c r="BC45" s="344">
        <v>0</v>
      </c>
      <c r="BD45" s="344">
        <v>0</v>
      </c>
      <c r="BE45" s="344">
        <v>0</v>
      </c>
      <c r="BF45" s="344">
        <v>0</v>
      </c>
      <c r="BG45" s="344">
        <v>0</v>
      </c>
      <c r="BH45" s="344">
        <v>0</v>
      </c>
      <c r="BI45" s="344">
        <v>0</v>
      </c>
      <c r="BJ45" s="344">
        <v>0</v>
      </c>
      <c r="BK45" s="344">
        <v>0</v>
      </c>
      <c r="BL45" s="344">
        <v>0</v>
      </c>
      <c r="BM45" s="344">
        <v>0</v>
      </c>
      <c r="BN45" s="344">
        <v>0</v>
      </c>
      <c r="BO45" s="344">
        <v>0</v>
      </c>
      <c r="BP45" s="344">
        <v>0</v>
      </c>
      <c r="BQ45" s="344">
        <v>0</v>
      </c>
      <c r="BR45" s="344">
        <v>0</v>
      </c>
      <c r="BS45" s="344">
        <v>0</v>
      </c>
      <c r="BT45" s="344">
        <v>0</v>
      </c>
      <c r="BU45" s="344">
        <v>0</v>
      </c>
      <c r="BV45" s="344">
        <v>0</v>
      </c>
      <c r="BW45" s="344">
        <v>0</v>
      </c>
      <c r="BX45" s="344">
        <v>0</v>
      </c>
      <c r="BY45" s="344">
        <v>0</v>
      </c>
      <c r="BZ45" s="344">
        <v>0</v>
      </c>
      <c r="CA45" s="344">
        <v>0</v>
      </c>
      <c r="CB45" s="344">
        <v>0</v>
      </c>
      <c r="CC45" s="344">
        <v>0</v>
      </c>
      <c r="CD45" s="344">
        <v>0</v>
      </c>
      <c r="CE45" s="344">
        <v>0</v>
      </c>
      <c r="CF45" s="344">
        <v>0</v>
      </c>
      <c r="CG45" s="344">
        <v>0</v>
      </c>
      <c r="CH45" s="344">
        <v>0</v>
      </c>
      <c r="CI45" s="344">
        <v>0</v>
      </c>
    </row>
    <row r="46" spans="25:87" x14ac:dyDescent="0.2">
      <c r="Y46" s="314" t="s">
        <v>39</v>
      </c>
      <c r="AE46" s="344">
        <v>0</v>
      </c>
      <c r="AF46" s="344">
        <v>9.435237090795667E-3</v>
      </c>
      <c r="AG46" s="344">
        <v>1.971593453852339E-2</v>
      </c>
      <c r="AH46" s="344">
        <v>2.0055587354476323E-2</v>
      </c>
      <c r="AI46" s="344">
        <v>2.0539755057045372E-2</v>
      </c>
      <c r="AJ46" s="344">
        <v>2.0574817109278866E-2</v>
      </c>
      <c r="AK46" s="344">
        <v>2.047491617942649E-2</v>
      </c>
      <c r="AL46" s="344">
        <v>1.8832447988638857E-2</v>
      </c>
      <c r="AM46" s="344">
        <v>1.6906173606895159E-2</v>
      </c>
      <c r="AN46" s="344">
        <v>1.6500734176367309E-2</v>
      </c>
      <c r="AO46" s="344">
        <v>1.6073862726919578E-2</v>
      </c>
      <c r="AP46" s="344">
        <v>1.5158689036836875E-2</v>
      </c>
      <c r="AQ46" s="344">
        <v>1.279616193169519E-2</v>
      </c>
      <c r="AR46" s="344">
        <v>5.9054394466610625E-3</v>
      </c>
      <c r="AS46" s="344">
        <v>4.1941009334495391E-3</v>
      </c>
      <c r="AT46" s="344">
        <v>3.2896496482132179E-3</v>
      </c>
      <c r="AU46" s="344">
        <v>3.2897529290747112E-3</v>
      </c>
      <c r="AV46" s="344">
        <v>2.3085237496438225E-3</v>
      </c>
      <c r="AW46" s="344">
        <v>2.3086360064543707E-3</v>
      </c>
      <c r="AX46" s="344">
        <v>1.1489262537252862E-4</v>
      </c>
      <c r="AY46" s="344">
        <v>1.1557024923221086E-4</v>
      </c>
      <c r="AZ46" s="344">
        <v>1.1564475805637725E-4</v>
      </c>
      <c r="BA46" s="344">
        <v>1.1527721969725182E-4</v>
      </c>
      <c r="BB46" s="344">
        <v>1.0230582814112523E-4</v>
      </c>
      <c r="BC46" s="344">
        <v>1.0021200332760307E-4</v>
      </c>
      <c r="BD46" s="344">
        <v>8.3576996864960981E-5</v>
      </c>
      <c r="BE46" s="344">
        <v>8.2974025430081959E-5</v>
      </c>
      <c r="BF46" s="344">
        <v>8.3829106094306083E-5</v>
      </c>
      <c r="BG46" s="344">
        <v>8.3821868978930746E-5</v>
      </c>
      <c r="BH46" s="344">
        <v>8.3102825131231765E-5</v>
      </c>
      <c r="BI46" s="344">
        <v>7.9736319260638702E-5</v>
      </c>
      <c r="BJ46" s="344">
        <v>7.9215783945364983E-5</v>
      </c>
      <c r="BK46" s="344">
        <v>7.846850635298948E-5</v>
      </c>
      <c r="BL46" s="344">
        <v>7.8028246768551738E-5</v>
      </c>
      <c r="BM46" s="344">
        <v>7.7894318353369243E-5</v>
      </c>
      <c r="BN46" s="344">
        <v>7.7628453432433618E-5</v>
      </c>
      <c r="BO46" s="344">
        <v>7.6434992324420314E-5</v>
      </c>
      <c r="BP46" s="344">
        <v>7.5852747675359618E-5</v>
      </c>
      <c r="BQ46" s="344">
        <v>7.4941897186828343E-5</v>
      </c>
      <c r="BR46" s="344">
        <v>1.5133983789585172E-4</v>
      </c>
      <c r="BS46" s="344">
        <v>7.6106853297457737E-5</v>
      </c>
      <c r="BT46" s="344">
        <v>7.6871792774115631E-5</v>
      </c>
      <c r="BU46" s="344">
        <v>7.3928405783828876E-5</v>
      </c>
      <c r="BV46" s="344">
        <v>7.4594848551584031E-5</v>
      </c>
      <c r="BW46" s="344">
        <v>7.5485675790561382E-5</v>
      </c>
      <c r="BX46" s="344">
        <v>7.5513595501020572E-5</v>
      </c>
      <c r="BY46" s="344">
        <v>7.5410418633534764E-5</v>
      </c>
      <c r="BZ46" s="344">
        <v>0</v>
      </c>
      <c r="CA46" s="344">
        <v>0</v>
      </c>
      <c r="CB46" s="344">
        <v>0</v>
      </c>
      <c r="CC46" s="344">
        <v>0</v>
      </c>
      <c r="CD46" s="344">
        <v>0</v>
      </c>
      <c r="CE46" s="344">
        <v>0</v>
      </c>
      <c r="CF46" s="344">
        <v>0</v>
      </c>
      <c r="CG46" s="344">
        <v>0</v>
      </c>
      <c r="CH46" s="344">
        <v>0</v>
      </c>
      <c r="CI46" s="344">
        <v>0</v>
      </c>
    </row>
    <row r="47" spans="25:87" x14ac:dyDescent="0.2">
      <c r="Y47" s="314" t="s">
        <v>353</v>
      </c>
      <c r="AE47" s="344">
        <v>0</v>
      </c>
      <c r="AF47" s="344">
        <v>4.1883062665805784E-2</v>
      </c>
      <c r="AG47" s="344">
        <v>6.5072483292470562E-2</v>
      </c>
      <c r="AH47" s="344">
        <v>6.5122337768539137E-2</v>
      </c>
      <c r="AI47" s="344">
        <v>6.5148913908802522E-2</v>
      </c>
      <c r="AJ47" s="344">
        <v>6.466952571144452E-2</v>
      </c>
      <c r="AK47" s="344">
        <v>6.7255591075186902E-2</v>
      </c>
      <c r="AL47" s="344">
        <v>0.29288713162085028</v>
      </c>
      <c r="AM47" s="344">
        <v>0.40353465507007358</v>
      </c>
      <c r="AN47" s="344">
        <v>0.41066147996089131</v>
      </c>
      <c r="AO47" s="344">
        <v>0.42646282568621124</v>
      </c>
      <c r="AP47" s="344">
        <v>0.42689945768682536</v>
      </c>
      <c r="AQ47" s="344">
        <v>0.40918851575556681</v>
      </c>
      <c r="AR47" s="344">
        <v>0.36569227401957571</v>
      </c>
      <c r="AS47" s="344">
        <v>0.34627344509070912</v>
      </c>
      <c r="AT47" s="344">
        <v>0.33995818225885566</v>
      </c>
      <c r="AU47" s="344">
        <v>0.32772031094584669</v>
      </c>
      <c r="AV47" s="344">
        <v>0.30405447451258005</v>
      </c>
      <c r="AW47" s="344">
        <v>0.27608847896934319</v>
      </c>
      <c r="AX47" s="344">
        <v>0.16558650326222338</v>
      </c>
      <c r="AY47" s="344">
        <v>7.3921325542836452E-2</v>
      </c>
      <c r="AZ47" s="344">
        <v>5.7838425872363375E-2</v>
      </c>
      <c r="BA47" s="344">
        <v>5.2063955548446325E-2</v>
      </c>
      <c r="BB47" s="344">
        <v>4.699966392579609E-2</v>
      </c>
      <c r="BC47" s="344">
        <v>4.32240127366217E-2</v>
      </c>
      <c r="BD47" s="344">
        <v>3.0913798088190933E-2</v>
      </c>
      <c r="BE47" s="344">
        <v>2.7421678349259231E-2</v>
      </c>
      <c r="BF47" s="344">
        <v>2.6693056685281037E-2</v>
      </c>
      <c r="BG47" s="344">
        <v>2.0760791403917546E-2</v>
      </c>
      <c r="BH47" s="344">
        <v>1.9253768353686966E-2</v>
      </c>
      <c r="BI47" s="344">
        <v>1.5902979835825257E-2</v>
      </c>
      <c r="BJ47" s="344">
        <v>1.086997845974233E-2</v>
      </c>
      <c r="BK47" s="344">
        <v>1.0216147697321923E-2</v>
      </c>
      <c r="BL47" s="344">
        <v>2.5420354547487964E-2</v>
      </c>
      <c r="BM47" s="344">
        <v>8.8384000937398351E-3</v>
      </c>
      <c r="BN47" s="344">
        <v>8.5033472848560308E-3</v>
      </c>
      <c r="BO47" s="344">
        <v>1.3185412359650876E-3</v>
      </c>
      <c r="BP47" s="344">
        <v>9.6051273914808221E-4</v>
      </c>
      <c r="BQ47" s="344">
        <v>8.825479786337306E-4</v>
      </c>
      <c r="BR47" s="344">
        <v>8.5963044679117785E-4</v>
      </c>
      <c r="BS47" s="344">
        <v>8.4835756080996335E-4</v>
      </c>
      <c r="BT47" s="344">
        <v>7.5149144047202785E-4</v>
      </c>
      <c r="BU47" s="344">
        <v>7.4081167796952478E-4</v>
      </c>
      <c r="BV47" s="344">
        <v>6.8872649569982241E-4</v>
      </c>
      <c r="BW47" s="344">
        <v>6.8009843086728192E-4</v>
      </c>
      <c r="BX47" s="344">
        <v>6.906036316642589E-4</v>
      </c>
      <c r="BY47" s="344">
        <v>6.2542367461113557E-4</v>
      </c>
      <c r="BZ47" s="344">
        <v>5.0872599401471734E-4</v>
      </c>
      <c r="CA47" s="344">
        <v>5.0234886870554457E-4</v>
      </c>
      <c r="CB47" s="344">
        <v>4.8332045862453638E-4</v>
      </c>
      <c r="CC47" s="344">
        <v>4.7535584647060992E-4</v>
      </c>
      <c r="CD47" s="344">
        <v>4.6764620648999578E-4</v>
      </c>
      <c r="CE47" s="344">
        <v>4.2959573470174276E-4</v>
      </c>
      <c r="CF47" s="344">
        <v>4.2297176298648938E-4</v>
      </c>
      <c r="CG47" s="344">
        <v>4.1249057537827774E-4</v>
      </c>
      <c r="CH47" s="344">
        <v>4.0409115001812805E-4</v>
      </c>
      <c r="CI47" s="344">
        <v>3.9202947068042612E-4</v>
      </c>
    </row>
    <row r="48" spans="25:87" x14ac:dyDescent="0.2">
      <c r="Y48" s="314" t="s">
        <v>1</v>
      </c>
      <c r="AE48" s="344">
        <v>0</v>
      </c>
      <c r="AF48" s="344">
        <v>0</v>
      </c>
      <c r="AG48" s="344">
        <v>0</v>
      </c>
      <c r="AH48" s="344">
        <v>0</v>
      </c>
      <c r="AI48" s="344">
        <v>0</v>
      </c>
      <c r="AJ48" s="344">
        <v>0.43410396397946077</v>
      </c>
      <c r="AK48" s="344">
        <v>0.28105239490032802</v>
      </c>
      <c r="AL48" s="344">
        <v>0.60056692508191878</v>
      </c>
      <c r="AM48" s="344">
        <v>0.66424579958435936</v>
      </c>
      <c r="AN48" s="344">
        <v>0.62145593873324301</v>
      </c>
      <c r="AO48" s="344">
        <v>0.64836886601146404</v>
      </c>
      <c r="AP48" s="344">
        <v>0.5955075952523492</v>
      </c>
      <c r="AQ48" s="344">
        <v>0.4956540723574881</v>
      </c>
      <c r="AR48" s="344">
        <v>0.42370448972631725</v>
      </c>
      <c r="AS48" s="344">
        <v>0.39748957864120066</v>
      </c>
      <c r="AT48" s="344">
        <v>0.38424481349301348</v>
      </c>
      <c r="AU48" s="344">
        <v>0.36845683823596503</v>
      </c>
      <c r="AV48" s="344">
        <v>0.34309180494148389</v>
      </c>
      <c r="AW48" s="344">
        <v>0.30905912958148279</v>
      </c>
      <c r="AX48" s="344">
        <v>0.29214785484499528</v>
      </c>
      <c r="AY48" s="344">
        <v>0.2641926328901878</v>
      </c>
      <c r="AZ48" s="344">
        <v>0.25814875501952522</v>
      </c>
      <c r="BA48" s="344">
        <v>0.25700775338427673</v>
      </c>
      <c r="BB48" s="344">
        <v>0.25645786117605868</v>
      </c>
      <c r="BC48" s="344">
        <v>0.25577614412690441</v>
      </c>
      <c r="BD48" s="344">
        <v>0.25523909817583923</v>
      </c>
      <c r="BE48" s="344">
        <v>0.2522369649420842</v>
      </c>
      <c r="BF48" s="344">
        <v>0.26050781121168226</v>
      </c>
      <c r="BG48" s="344">
        <v>0.26176349102771679</v>
      </c>
      <c r="BH48" s="344">
        <v>0.26506842330533797</v>
      </c>
      <c r="BI48" s="344">
        <v>0.26552721360061277</v>
      </c>
      <c r="BJ48" s="344">
        <v>5.5200713014980175E-2</v>
      </c>
      <c r="BK48" s="344">
        <v>4.6242994502762216E-2</v>
      </c>
      <c r="BL48" s="344">
        <v>0.10807509723298372</v>
      </c>
      <c r="BM48" s="344">
        <v>0.10740866876598341</v>
      </c>
      <c r="BN48" s="344">
        <v>9.9220703680272387E-2</v>
      </c>
      <c r="BO48" s="344">
        <v>8.3502096791094493E-2</v>
      </c>
      <c r="BP48" s="344">
        <v>8.0838097868251635E-2</v>
      </c>
      <c r="BQ48" s="344">
        <v>7.9323460183580496E-2</v>
      </c>
      <c r="BR48" s="344">
        <v>7.8099019478879386E-2</v>
      </c>
      <c r="BS48" s="344">
        <v>7.6379269917324022E-2</v>
      </c>
      <c r="BT48" s="344">
        <v>7.3862469598542979E-2</v>
      </c>
      <c r="BU48" s="344">
        <v>7.2846184678787965E-2</v>
      </c>
      <c r="BV48" s="344">
        <v>4.7780587358123593E-2</v>
      </c>
      <c r="BW48" s="344">
        <v>4.6945889051307588E-2</v>
      </c>
      <c r="BX48" s="344">
        <v>4.5964096098307886E-2</v>
      </c>
      <c r="BY48" s="344">
        <v>4.5094072754544599E-2</v>
      </c>
      <c r="BZ48" s="344">
        <v>4.4617528581792305E-2</v>
      </c>
      <c r="CA48" s="344">
        <v>4.3843369833708574E-2</v>
      </c>
      <c r="CB48" s="344">
        <v>4.2567571151004915E-2</v>
      </c>
      <c r="CC48" s="344">
        <v>3.968226674347048E-2</v>
      </c>
      <c r="CD48" s="344">
        <v>3.9199079550787039E-2</v>
      </c>
      <c r="CE48" s="344">
        <v>3.8727419652530619E-2</v>
      </c>
      <c r="CF48" s="344">
        <v>2.4583497746424713E-2</v>
      </c>
      <c r="CG48" s="344">
        <v>2.4435093674808759E-2</v>
      </c>
      <c r="CH48" s="344">
        <v>2.4352074881230784E-2</v>
      </c>
      <c r="CI48" s="344">
        <v>4.8407060736203614E-2</v>
      </c>
    </row>
    <row r="49" spans="2:87" ht="9.75" customHeight="1" x14ac:dyDescent="0.2">
      <c r="Y49" s="314" t="s">
        <v>216</v>
      </c>
      <c r="AE49" s="344">
        <v>0</v>
      </c>
      <c r="AF49" s="344">
        <v>0</v>
      </c>
      <c r="AG49" s="344">
        <v>0</v>
      </c>
      <c r="AH49" s="344">
        <v>0</v>
      </c>
      <c r="AI49" s="344">
        <v>0</v>
      </c>
      <c r="AJ49" s="344">
        <v>0</v>
      </c>
      <c r="AK49" s="344">
        <v>0</v>
      </c>
      <c r="AL49" s="344">
        <v>0</v>
      </c>
      <c r="AM49" s="344">
        <v>0</v>
      </c>
      <c r="AN49" s="344">
        <v>0</v>
      </c>
      <c r="AO49" s="344">
        <v>0</v>
      </c>
      <c r="AP49" s="344">
        <v>0</v>
      </c>
      <c r="AQ49" s="344">
        <v>0</v>
      </c>
      <c r="AR49" s="344">
        <v>0</v>
      </c>
      <c r="AS49" s="344">
        <v>0</v>
      </c>
      <c r="AT49" s="344">
        <v>0</v>
      </c>
      <c r="AU49" s="344">
        <v>0</v>
      </c>
      <c r="AV49" s="344">
        <v>0</v>
      </c>
      <c r="AW49" s="344">
        <v>0</v>
      </c>
      <c r="AX49" s="344">
        <v>0</v>
      </c>
      <c r="AY49" s="344">
        <v>0</v>
      </c>
      <c r="AZ49" s="344">
        <v>0</v>
      </c>
      <c r="BA49" s="344">
        <v>0</v>
      </c>
      <c r="BB49" s="344">
        <v>0</v>
      </c>
      <c r="BC49" s="344">
        <v>0</v>
      </c>
      <c r="BD49" s="344">
        <v>0</v>
      </c>
      <c r="BE49" s="344">
        <v>0</v>
      </c>
      <c r="BF49" s="344">
        <v>0</v>
      </c>
      <c r="BG49" s="344">
        <v>0</v>
      </c>
      <c r="BH49" s="344">
        <v>0</v>
      </c>
      <c r="BI49" s="344">
        <v>0</v>
      </c>
      <c r="BJ49" s="344">
        <v>0</v>
      </c>
      <c r="BK49" s="344">
        <v>0</v>
      </c>
      <c r="BL49" s="344">
        <v>0</v>
      </c>
      <c r="BM49" s="344">
        <v>0</v>
      </c>
      <c r="BN49" s="344">
        <v>0</v>
      </c>
      <c r="BO49" s="344">
        <v>0</v>
      </c>
      <c r="BP49" s="344">
        <v>0</v>
      </c>
      <c r="BQ49" s="344">
        <v>0</v>
      </c>
      <c r="BR49" s="344">
        <v>0</v>
      </c>
      <c r="BS49" s="344">
        <v>0</v>
      </c>
      <c r="BT49" s="344">
        <v>0</v>
      </c>
      <c r="BU49" s="344">
        <v>0</v>
      </c>
      <c r="BV49" s="344">
        <v>0</v>
      </c>
      <c r="BW49" s="344">
        <v>0</v>
      </c>
      <c r="BX49" s="344">
        <v>0</v>
      </c>
      <c r="BY49" s="344">
        <v>0</v>
      </c>
      <c r="BZ49" s="344">
        <v>0</v>
      </c>
      <c r="CA49" s="344">
        <v>0</v>
      </c>
      <c r="CB49" s="344">
        <v>0</v>
      </c>
      <c r="CC49" s="344">
        <v>0</v>
      </c>
      <c r="CD49" s="344">
        <v>0</v>
      </c>
      <c r="CE49" s="344">
        <v>0</v>
      </c>
      <c r="CF49" s="344">
        <v>0</v>
      </c>
      <c r="CG49" s="344">
        <v>0</v>
      </c>
      <c r="CH49" s="344">
        <v>0</v>
      </c>
      <c r="CI49" s="344">
        <v>0</v>
      </c>
    </row>
    <row r="50" spans="2:87" x14ac:dyDescent="0.2">
      <c r="B50" s="119" t="s">
        <v>107</v>
      </c>
      <c r="J50" s="296"/>
    </row>
    <row r="51" spans="2:87" ht="25.5" customHeight="1" x14ac:dyDescent="0.2">
      <c r="B51" s="431"/>
      <c r="C51" s="431"/>
      <c r="D51" s="431"/>
      <c r="E51" s="431"/>
      <c r="F51" s="431"/>
      <c r="G51" s="431"/>
      <c r="H51" s="431"/>
      <c r="I51" s="431"/>
      <c r="J51" s="431"/>
      <c r="K51" s="431"/>
      <c r="L51" s="431"/>
      <c r="M51" s="431"/>
      <c r="N51" s="431"/>
      <c r="O51" s="431"/>
      <c r="P51" s="431"/>
      <c r="Q51" s="316"/>
    </row>
    <row r="52" spans="2:87" ht="10.199999999999999" customHeight="1" x14ac:dyDescent="0.2">
      <c r="B52" s="432"/>
      <c r="C52" s="432"/>
      <c r="D52" s="432"/>
      <c r="E52" s="432"/>
      <c r="F52" s="432"/>
      <c r="G52" s="432"/>
      <c r="H52" s="432"/>
      <c r="I52" s="432"/>
      <c r="J52" s="432"/>
      <c r="K52" s="432"/>
      <c r="L52" s="432"/>
      <c r="M52" s="432"/>
      <c r="N52" s="432"/>
      <c r="O52" s="432"/>
      <c r="P52" s="432"/>
      <c r="Q52" s="317"/>
    </row>
    <row r="54" spans="2:87" x14ac:dyDescent="0.2">
      <c r="Y54" s="337" t="s">
        <v>190</v>
      </c>
      <c r="AO54" s="313">
        <v>44439</v>
      </c>
      <c r="AP54" s="313">
        <v>44469</v>
      </c>
      <c r="AQ54" s="313">
        <v>44500</v>
      </c>
      <c r="AR54" s="313">
        <v>44530</v>
      </c>
      <c r="AS54" s="313">
        <v>44561</v>
      </c>
      <c r="AT54" s="313">
        <v>44592</v>
      </c>
      <c r="AU54" s="313">
        <v>44620</v>
      </c>
      <c r="AV54" s="313">
        <v>44651</v>
      </c>
      <c r="AW54" s="313">
        <v>44681</v>
      </c>
      <c r="AX54" s="313">
        <v>44712</v>
      </c>
      <c r="AY54" s="313">
        <v>44742</v>
      </c>
      <c r="AZ54" s="313">
        <v>44773</v>
      </c>
      <c r="BA54" s="313">
        <v>44804</v>
      </c>
      <c r="BB54" s="313">
        <v>44834</v>
      </c>
      <c r="BC54" s="313">
        <v>44865</v>
      </c>
      <c r="BD54" s="313">
        <v>44895</v>
      </c>
      <c r="BE54" s="313">
        <v>44926</v>
      </c>
      <c r="BF54" s="313">
        <v>44957</v>
      </c>
      <c r="BG54" s="313">
        <v>44985</v>
      </c>
      <c r="BH54" s="313">
        <v>45016</v>
      </c>
      <c r="BI54" s="313">
        <v>45046</v>
      </c>
      <c r="BJ54" s="313">
        <v>45077</v>
      </c>
      <c r="BK54" s="313">
        <v>45107</v>
      </c>
      <c r="BL54" s="313">
        <v>45138</v>
      </c>
      <c r="BM54" s="313">
        <v>45169</v>
      </c>
      <c r="BN54" s="313">
        <v>45199</v>
      </c>
      <c r="BO54" s="313">
        <v>45230</v>
      </c>
      <c r="BP54" s="313">
        <v>45260</v>
      </c>
      <c r="BQ54" s="313">
        <v>45291</v>
      </c>
      <c r="BR54" s="313">
        <v>45322</v>
      </c>
      <c r="BS54" s="313">
        <v>45351</v>
      </c>
      <c r="BT54" s="313">
        <v>45382</v>
      </c>
      <c r="BU54" s="313">
        <v>45412</v>
      </c>
      <c r="BV54" s="313">
        <v>45443</v>
      </c>
      <c r="BW54" s="313">
        <v>45473</v>
      </c>
      <c r="BX54" s="313">
        <v>45504</v>
      </c>
      <c r="BY54" s="313">
        <v>45535</v>
      </c>
      <c r="BZ54" s="313">
        <v>45565</v>
      </c>
      <c r="CA54" s="313">
        <v>45596</v>
      </c>
      <c r="CB54" s="313">
        <v>45626</v>
      </c>
      <c r="CC54" s="313">
        <v>45657</v>
      </c>
      <c r="CD54" s="313">
        <v>45688</v>
      </c>
      <c r="CE54" s="313">
        <v>45716</v>
      </c>
      <c r="CF54" s="313">
        <v>45747</v>
      </c>
      <c r="CG54" s="313">
        <v>45777</v>
      </c>
      <c r="CH54" s="313">
        <v>45808</v>
      </c>
      <c r="CI54" s="313">
        <v>45838</v>
      </c>
    </row>
    <row r="55" spans="2:87" x14ac:dyDescent="0.2">
      <c r="Y55" s="314" t="s">
        <v>40</v>
      </c>
      <c r="AO55" s="344">
        <v>0</v>
      </c>
      <c r="AP55" s="344">
        <v>0</v>
      </c>
      <c r="AQ55" s="344">
        <v>0</v>
      </c>
      <c r="AR55" s="344">
        <v>0</v>
      </c>
      <c r="AS55" s="344">
        <v>0</v>
      </c>
      <c r="AT55" s="344">
        <v>0</v>
      </c>
      <c r="AU55" s="344">
        <v>0</v>
      </c>
      <c r="AV55" s="344">
        <v>0</v>
      </c>
      <c r="AW55" s="344">
        <v>0</v>
      </c>
      <c r="AX55" s="344">
        <v>0</v>
      </c>
      <c r="AY55" s="344">
        <v>0</v>
      </c>
      <c r="AZ55" s="344">
        <v>0</v>
      </c>
      <c r="BA55" s="344">
        <v>0</v>
      </c>
      <c r="BB55" s="344">
        <v>0</v>
      </c>
      <c r="BC55" s="344">
        <v>0</v>
      </c>
      <c r="BD55" s="344">
        <v>0</v>
      </c>
      <c r="BE55" s="344">
        <v>0</v>
      </c>
      <c r="BF55" s="344">
        <v>0</v>
      </c>
      <c r="BG55" s="344">
        <v>0</v>
      </c>
      <c r="BH55" s="344">
        <v>0</v>
      </c>
      <c r="BI55" s="344">
        <v>0</v>
      </c>
      <c r="BJ55" s="344">
        <v>0</v>
      </c>
      <c r="BK55" s="344">
        <v>0</v>
      </c>
      <c r="BL55" s="344">
        <v>0</v>
      </c>
      <c r="BM55" s="344">
        <v>0</v>
      </c>
      <c r="BN55" s="344">
        <v>0</v>
      </c>
      <c r="BO55" s="344">
        <v>0</v>
      </c>
      <c r="BP55" s="344">
        <v>0</v>
      </c>
      <c r="BQ55" s="344">
        <v>0</v>
      </c>
      <c r="BR55" s="344">
        <v>0</v>
      </c>
      <c r="BS55" s="344">
        <v>0</v>
      </c>
      <c r="BT55" s="344">
        <v>0</v>
      </c>
      <c r="BU55" s="344">
        <v>0</v>
      </c>
      <c r="BV55" s="344">
        <v>0</v>
      </c>
      <c r="BW55" s="344">
        <v>0</v>
      </c>
      <c r="BX55" s="344">
        <v>0</v>
      </c>
      <c r="BY55" s="344">
        <v>0</v>
      </c>
      <c r="BZ55" s="344">
        <v>0</v>
      </c>
      <c r="CA55" s="344">
        <v>0</v>
      </c>
      <c r="CB55" s="344">
        <v>0</v>
      </c>
      <c r="CC55" s="344">
        <v>0</v>
      </c>
      <c r="CD55" s="344">
        <v>0</v>
      </c>
      <c r="CE55" s="344">
        <v>0</v>
      </c>
      <c r="CF55" s="344">
        <v>0</v>
      </c>
      <c r="CG55" s="344">
        <v>0</v>
      </c>
      <c r="CH55" s="344">
        <v>0</v>
      </c>
      <c r="CI55" s="344">
        <v>0</v>
      </c>
    </row>
    <row r="56" spans="2:87" x14ac:dyDescent="0.2">
      <c r="Y56" s="314" t="s">
        <v>39</v>
      </c>
      <c r="AO56" s="344">
        <v>0</v>
      </c>
      <c r="AP56" s="344">
        <v>0</v>
      </c>
      <c r="AQ56" s="344">
        <v>0</v>
      </c>
      <c r="AR56" s="344">
        <v>0</v>
      </c>
      <c r="AS56" s="344">
        <v>0</v>
      </c>
      <c r="AT56" s="344">
        <v>0</v>
      </c>
      <c r="AU56" s="344">
        <v>0</v>
      </c>
      <c r="AV56" s="344">
        <v>0</v>
      </c>
      <c r="AW56" s="344">
        <v>0</v>
      </c>
      <c r="AX56" s="344">
        <v>0</v>
      </c>
      <c r="AY56" s="344">
        <v>0</v>
      </c>
      <c r="AZ56" s="344">
        <v>0</v>
      </c>
      <c r="BA56" s="344">
        <v>0</v>
      </c>
      <c r="BB56" s="344">
        <v>0</v>
      </c>
      <c r="BC56" s="344">
        <v>0</v>
      </c>
      <c r="BD56" s="344">
        <v>0</v>
      </c>
      <c r="BE56" s="344">
        <v>0</v>
      </c>
      <c r="BF56" s="344">
        <v>0</v>
      </c>
      <c r="BG56" s="344">
        <v>0</v>
      </c>
      <c r="BH56" s="344">
        <v>0</v>
      </c>
      <c r="BI56" s="344">
        <v>0</v>
      </c>
      <c r="BJ56" s="344">
        <v>0</v>
      </c>
      <c r="BK56" s="344">
        <v>0</v>
      </c>
      <c r="BL56" s="344">
        <v>0</v>
      </c>
      <c r="BM56" s="344">
        <v>0</v>
      </c>
      <c r="BN56" s="344">
        <v>0</v>
      </c>
      <c r="BO56" s="344">
        <v>0</v>
      </c>
      <c r="BP56" s="344">
        <v>0</v>
      </c>
      <c r="BQ56" s="344">
        <v>0</v>
      </c>
      <c r="BR56" s="344">
        <v>0</v>
      </c>
      <c r="BS56" s="344">
        <v>0</v>
      </c>
      <c r="BT56" s="344">
        <v>0</v>
      </c>
      <c r="BU56" s="344">
        <v>0</v>
      </c>
      <c r="BV56" s="344">
        <v>0</v>
      </c>
      <c r="BW56" s="344">
        <v>0</v>
      </c>
      <c r="BX56" s="344">
        <v>0</v>
      </c>
      <c r="BY56" s="344">
        <v>0</v>
      </c>
      <c r="BZ56" s="344">
        <v>0</v>
      </c>
      <c r="CA56" s="344">
        <v>0</v>
      </c>
      <c r="CB56" s="344">
        <v>0</v>
      </c>
      <c r="CC56" s="344">
        <v>0</v>
      </c>
      <c r="CD56" s="344">
        <v>0</v>
      </c>
      <c r="CE56" s="344">
        <v>0</v>
      </c>
      <c r="CF56" s="344">
        <v>0</v>
      </c>
      <c r="CG56" s="344">
        <v>0</v>
      </c>
      <c r="CH56" s="344">
        <v>0</v>
      </c>
      <c r="CI56" s="344">
        <v>0</v>
      </c>
    </row>
    <row r="57" spans="2:87" x14ac:dyDescent="0.2">
      <c r="Y57" s="314" t="s">
        <v>353</v>
      </c>
      <c r="AO57" s="344">
        <v>1.7486000258178612E-2</v>
      </c>
      <c r="AP57" s="344">
        <v>0.5039647328155924</v>
      </c>
      <c r="AQ57" s="344">
        <v>0.54857417534230857</v>
      </c>
      <c r="AR57" s="344">
        <v>0.57080525897742596</v>
      </c>
      <c r="AS57" s="344">
        <v>0.78822710757828129</v>
      </c>
      <c r="AT57" s="344">
        <v>0.81344488083515498</v>
      </c>
      <c r="AU57" s="344">
        <v>0.88157591002674496</v>
      </c>
      <c r="AV57" s="344">
        <v>0.90881753571594914</v>
      </c>
      <c r="AW57" s="344">
        <v>0.89726903506620581</v>
      </c>
      <c r="AX57" s="344">
        <v>0.88562871814596777</v>
      </c>
      <c r="AY57" s="344">
        <v>0.87215307426546385</v>
      </c>
      <c r="AZ57" s="344">
        <v>0.85902645841916891</v>
      </c>
      <c r="BA57" s="344">
        <v>0.84183223579490418</v>
      </c>
      <c r="BB57" s="344">
        <v>0.82006814320070587</v>
      </c>
      <c r="BC57" s="344">
        <v>0.79780374975832025</v>
      </c>
      <c r="BD57" s="344">
        <v>0.76681672913714727</v>
      </c>
      <c r="BE57" s="344">
        <v>0.74431164680315554</v>
      </c>
      <c r="BF57" s="344">
        <v>0.72699731379294275</v>
      </c>
      <c r="BG57" s="344">
        <v>0.69162062852205919</v>
      </c>
      <c r="BH57" s="344">
        <v>0.62915756416476742</v>
      </c>
      <c r="BI57" s="344">
        <v>0.57942007668973938</v>
      </c>
      <c r="BJ57" s="344">
        <v>0.5271268176941194</v>
      </c>
      <c r="BK57" s="344">
        <v>0.47954687378454353</v>
      </c>
      <c r="BL57" s="344">
        <v>0.43759579028155277</v>
      </c>
      <c r="BM57" s="344">
        <v>0.38959050742437501</v>
      </c>
      <c r="BN57" s="344">
        <v>0.34542831804968238</v>
      </c>
      <c r="BO57" s="344">
        <v>0.314498487792918</v>
      </c>
      <c r="BP57" s="344">
        <v>0.28143168726451856</v>
      </c>
      <c r="BQ57" s="344">
        <v>0.24807677438539313</v>
      </c>
      <c r="BR57" s="344">
        <v>0.22275467676167945</v>
      </c>
      <c r="BS57" s="344">
        <v>0.19180875180694976</v>
      </c>
      <c r="BT57" s="344">
        <v>0.16898217693269565</v>
      </c>
      <c r="BU57" s="344">
        <v>0.14252575421400798</v>
      </c>
      <c r="BV57" s="344">
        <v>0.11916347068342217</v>
      </c>
      <c r="BW57" s="344">
        <v>9.8419052825976974E-2</v>
      </c>
      <c r="BX57" s="344">
        <v>8.3241805463545246E-2</v>
      </c>
      <c r="BY57" s="344">
        <v>6.2403209841438587E-2</v>
      </c>
      <c r="BZ57" s="344">
        <v>4.486323194695252E-2</v>
      </c>
      <c r="CA57" s="344">
        <v>3.4124609972081367E-2</v>
      </c>
      <c r="CB57" s="344">
        <v>2.4415814862075867E-2</v>
      </c>
      <c r="CC57" s="344">
        <v>1.8393810973972802E-2</v>
      </c>
      <c r="CD57" s="344">
        <v>1.452166488699287E-2</v>
      </c>
      <c r="CE57" s="344">
        <v>1.2698664340413843E-2</v>
      </c>
      <c r="CF57" s="344">
        <v>1.1496563140652782E-2</v>
      </c>
      <c r="CG57" s="344">
        <v>9.6695378165613678E-3</v>
      </c>
      <c r="CH57" s="344">
        <v>9.3956555890259853E-3</v>
      </c>
      <c r="CI57" s="344">
        <v>9.1011193265489732E-3</v>
      </c>
    </row>
    <row r="58" spans="2:87" x14ac:dyDescent="0.2">
      <c r="Y58" s="314" t="s">
        <v>1</v>
      </c>
      <c r="AO58" s="344">
        <v>0</v>
      </c>
      <c r="AP58" s="344">
        <v>0</v>
      </c>
      <c r="AQ58" s="344">
        <v>0.28105064188184736</v>
      </c>
      <c r="AR58" s="344">
        <v>0.2653191148380461</v>
      </c>
      <c r="AS58" s="344">
        <v>0.331828200832124</v>
      </c>
      <c r="AT58" s="344">
        <v>0.29914036716219716</v>
      </c>
      <c r="AU58" s="344">
        <v>0.32592985832454358</v>
      </c>
      <c r="AV58" s="344">
        <v>0.31991513899293655</v>
      </c>
      <c r="AW58" s="344">
        <v>0.30791375803203386</v>
      </c>
      <c r="AX58" s="344">
        <v>0.29863819096691291</v>
      </c>
      <c r="AY58" s="344">
        <v>0.25115995588598167</v>
      </c>
      <c r="AZ58" s="344">
        <v>0.24696103742996559</v>
      </c>
      <c r="BA58" s="344">
        <v>0.24559485724293539</v>
      </c>
      <c r="BB58" s="344">
        <v>0.24311939199780952</v>
      </c>
      <c r="BC58" s="344">
        <v>0.23818752028934373</v>
      </c>
      <c r="BD58" s="344">
        <v>0.23072944626792102</v>
      </c>
      <c r="BE58" s="344">
        <v>0.23046792759289789</v>
      </c>
      <c r="BF58" s="344">
        <v>0.23124722181619509</v>
      </c>
      <c r="BG58" s="344">
        <v>0.22598518554264094</v>
      </c>
      <c r="BH58" s="344">
        <v>0.22425454773841835</v>
      </c>
      <c r="BI58" s="344">
        <v>0.22100861031205637</v>
      </c>
      <c r="BJ58" s="344">
        <v>0.2166172924007207</v>
      </c>
      <c r="BK58" s="344">
        <v>0.21904313897986774</v>
      </c>
      <c r="BL58" s="344">
        <v>0</v>
      </c>
      <c r="BM58" s="344">
        <v>0</v>
      </c>
      <c r="BN58" s="344">
        <v>0</v>
      </c>
      <c r="BO58" s="344">
        <v>0</v>
      </c>
      <c r="BP58" s="344">
        <v>0</v>
      </c>
      <c r="BQ58" s="344">
        <v>0</v>
      </c>
      <c r="BR58" s="344">
        <v>0</v>
      </c>
      <c r="BS58" s="344">
        <v>0</v>
      </c>
      <c r="BT58" s="344">
        <v>0</v>
      </c>
      <c r="BU58" s="344">
        <v>0</v>
      </c>
      <c r="BV58" s="344">
        <v>0</v>
      </c>
      <c r="BW58" s="344">
        <v>0</v>
      </c>
      <c r="BX58" s="344">
        <v>0</v>
      </c>
      <c r="BY58" s="344">
        <v>0</v>
      </c>
      <c r="BZ58" s="344">
        <v>0</v>
      </c>
      <c r="CA58" s="344">
        <v>0</v>
      </c>
      <c r="CB58" s="344">
        <v>0</v>
      </c>
      <c r="CC58" s="344">
        <v>0</v>
      </c>
      <c r="CD58" s="344">
        <v>0</v>
      </c>
      <c r="CE58" s="344">
        <v>0</v>
      </c>
      <c r="CF58" s="344">
        <v>0</v>
      </c>
      <c r="CG58" s="344">
        <v>0</v>
      </c>
      <c r="CH58" s="344">
        <v>0</v>
      </c>
      <c r="CI58" s="344">
        <v>0</v>
      </c>
    </row>
    <row r="59" spans="2:87" x14ac:dyDescent="0.2">
      <c r="Y59" s="314" t="s">
        <v>216</v>
      </c>
      <c r="AO59" s="344">
        <v>0</v>
      </c>
      <c r="AP59" s="344">
        <v>0</v>
      </c>
      <c r="AQ59" s="344">
        <v>0</v>
      </c>
      <c r="AR59" s="344">
        <v>0</v>
      </c>
      <c r="AS59" s="344">
        <v>0</v>
      </c>
      <c r="AT59" s="344">
        <v>0</v>
      </c>
      <c r="AU59" s="344">
        <v>0</v>
      </c>
      <c r="AV59" s="344">
        <v>0</v>
      </c>
      <c r="AW59" s="344">
        <v>0</v>
      </c>
      <c r="AX59" s="344">
        <v>0</v>
      </c>
      <c r="AY59" s="344">
        <v>0</v>
      </c>
      <c r="AZ59" s="344">
        <v>0</v>
      </c>
      <c r="BA59" s="344">
        <v>0</v>
      </c>
      <c r="BB59" s="344">
        <v>0</v>
      </c>
      <c r="BC59" s="344">
        <v>0</v>
      </c>
      <c r="BD59" s="344">
        <v>0</v>
      </c>
      <c r="BE59" s="344">
        <v>0</v>
      </c>
      <c r="BF59" s="344">
        <v>0</v>
      </c>
      <c r="BG59" s="344">
        <v>0</v>
      </c>
      <c r="BH59" s="344">
        <v>0</v>
      </c>
      <c r="BI59" s="344">
        <v>0</v>
      </c>
      <c r="BJ59" s="344">
        <v>0</v>
      </c>
      <c r="BK59" s="344">
        <v>0</v>
      </c>
      <c r="BL59" s="344">
        <v>0</v>
      </c>
      <c r="BM59" s="344">
        <v>0</v>
      </c>
      <c r="BN59" s="344">
        <v>0</v>
      </c>
      <c r="BO59" s="344">
        <v>0</v>
      </c>
      <c r="BP59" s="344">
        <v>0</v>
      </c>
      <c r="BQ59" s="344">
        <v>0</v>
      </c>
      <c r="BR59" s="344">
        <v>0</v>
      </c>
      <c r="BS59" s="344">
        <v>0</v>
      </c>
      <c r="BT59" s="344">
        <v>0</v>
      </c>
      <c r="BU59" s="344">
        <v>0</v>
      </c>
      <c r="BV59" s="344">
        <v>0</v>
      </c>
      <c r="BW59" s="344">
        <v>0</v>
      </c>
      <c r="BX59" s="344">
        <v>0</v>
      </c>
      <c r="BY59" s="344">
        <v>0</v>
      </c>
      <c r="BZ59" s="344">
        <v>0</v>
      </c>
      <c r="CA59" s="344">
        <v>0</v>
      </c>
      <c r="CB59" s="344">
        <v>0</v>
      </c>
      <c r="CC59" s="344">
        <v>0</v>
      </c>
      <c r="CD59" s="344">
        <v>0</v>
      </c>
      <c r="CE59" s="344">
        <v>0</v>
      </c>
      <c r="CF59" s="344">
        <v>0</v>
      </c>
      <c r="CG59" s="344">
        <v>0</v>
      </c>
      <c r="CH59" s="344">
        <v>0</v>
      </c>
      <c r="CI59" s="344">
        <v>0</v>
      </c>
    </row>
    <row r="63" spans="2:87" x14ac:dyDescent="0.2">
      <c r="W63" s="321"/>
    </row>
    <row r="64" spans="2:87" x14ac:dyDescent="0.2">
      <c r="W64" s="321"/>
      <c r="Y64" s="337" t="s">
        <v>249</v>
      </c>
      <c r="BE64" s="313">
        <v>44926</v>
      </c>
      <c r="BF64" s="313">
        <v>44957</v>
      </c>
      <c r="BG64" s="313">
        <v>44985</v>
      </c>
      <c r="BH64" s="313">
        <v>45016</v>
      </c>
      <c r="BI64" s="313">
        <v>45046</v>
      </c>
      <c r="BJ64" s="313">
        <v>45077</v>
      </c>
      <c r="BK64" s="313">
        <v>45107</v>
      </c>
      <c r="BL64" s="313">
        <v>45138</v>
      </c>
      <c r="BM64" s="313">
        <v>45169</v>
      </c>
      <c r="BN64" s="313">
        <v>45199</v>
      </c>
      <c r="BO64" s="313">
        <v>45230</v>
      </c>
      <c r="BP64" s="313">
        <v>45260</v>
      </c>
      <c r="BQ64" s="313">
        <v>45291</v>
      </c>
      <c r="BR64" s="313">
        <v>45322</v>
      </c>
      <c r="BS64" s="313">
        <v>45351</v>
      </c>
      <c r="BT64" s="313">
        <v>45382</v>
      </c>
      <c r="BU64" s="313">
        <v>45412</v>
      </c>
      <c r="BV64" s="313">
        <v>45443</v>
      </c>
      <c r="BW64" s="313">
        <v>45473</v>
      </c>
      <c r="BX64" s="313">
        <v>45504</v>
      </c>
      <c r="BY64" s="313">
        <v>45535</v>
      </c>
      <c r="BZ64" s="313">
        <v>45565</v>
      </c>
      <c r="CA64" s="313">
        <v>45596</v>
      </c>
      <c r="CB64" s="313">
        <v>45626</v>
      </c>
      <c r="CC64" s="313">
        <v>45657</v>
      </c>
      <c r="CD64" s="313">
        <v>45688</v>
      </c>
      <c r="CE64" s="313">
        <v>45716</v>
      </c>
      <c r="CF64" s="313">
        <v>45747</v>
      </c>
      <c r="CG64" s="313">
        <v>45777</v>
      </c>
      <c r="CH64" s="313">
        <v>45808</v>
      </c>
      <c r="CI64" s="313">
        <v>45838</v>
      </c>
    </row>
    <row r="65" spans="23:87" x14ac:dyDescent="0.2">
      <c r="W65" s="321"/>
      <c r="Y65" s="314" t="s">
        <v>40</v>
      </c>
      <c r="BE65" s="344">
        <v>0</v>
      </c>
      <c r="BF65" s="344">
        <v>0</v>
      </c>
      <c r="BG65" s="344">
        <v>0</v>
      </c>
      <c r="BH65" s="344">
        <v>0</v>
      </c>
      <c r="BI65" s="344">
        <v>0</v>
      </c>
      <c r="BJ65" s="344">
        <v>0</v>
      </c>
      <c r="BK65" s="344">
        <v>0</v>
      </c>
      <c r="BL65" s="344">
        <v>0</v>
      </c>
      <c r="BM65" s="344">
        <v>0</v>
      </c>
      <c r="BN65" s="344">
        <v>0</v>
      </c>
      <c r="BO65" s="344">
        <v>0</v>
      </c>
      <c r="BP65" s="344">
        <v>0</v>
      </c>
      <c r="BQ65" s="344">
        <v>0</v>
      </c>
      <c r="BR65" s="344">
        <v>0</v>
      </c>
      <c r="BS65" s="344">
        <v>0</v>
      </c>
      <c r="BT65" s="344">
        <v>0</v>
      </c>
      <c r="BU65" s="344">
        <v>0</v>
      </c>
      <c r="BV65" s="344">
        <v>0</v>
      </c>
      <c r="BW65" s="344">
        <v>0</v>
      </c>
      <c r="BX65" s="344">
        <v>0</v>
      </c>
      <c r="BY65" s="344">
        <v>0</v>
      </c>
      <c r="BZ65" s="344">
        <v>0</v>
      </c>
      <c r="CA65" s="344">
        <v>0</v>
      </c>
      <c r="CB65" s="344">
        <v>0</v>
      </c>
      <c r="CC65" s="344">
        <v>0</v>
      </c>
      <c r="CD65" s="344">
        <v>0</v>
      </c>
      <c r="CE65" s="344">
        <v>0</v>
      </c>
      <c r="CF65" s="344">
        <v>0</v>
      </c>
      <c r="CG65" s="344">
        <v>0</v>
      </c>
      <c r="CH65" s="344">
        <v>0</v>
      </c>
      <c r="CI65" s="344">
        <v>0</v>
      </c>
    </row>
    <row r="66" spans="23:87" x14ac:dyDescent="0.2">
      <c r="W66" s="321"/>
      <c r="Y66" s="314" t="s">
        <v>39</v>
      </c>
      <c r="BE66" s="344">
        <v>0</v>
      </c>
      <c r="BF66" s="344">
        <v>0</v>
      </c>
      <c r="BG66" s="344">
        <v>0</v>
      </c>
      <c r="BH66" s="344">
        <v>0</v>
      </c>
      <c r="BI66" s="344">
        <v>0</v>
      </c>
      <c r="BJ66" s="344">
        <v>0</v>
      </c>
      <c r="BK66" s="344">
        <v>0</v>
      </c>
      <c r="BL66" s="344">
        <v>0</v>
      </c>
      <c r="BM66" s="344">
        <v>0</v>
      </c>
      <c r="BN66" s="344">
        <v>0</v>
      </c>
      <c r="BO66" s="344">
        <v>0</v>
      </c>
      <c r="BP66" s="344">
        <v>0</v>
      </c>
      <c r="BQ66" s="344">
        <v>0</v>
      </c>
      <c r="BR66" s="344">
        <v>0</v>
      </c>
      <c r="BS66" s="344">
        <v>0</v>
      </c>
      <c r="BT66" s="344">
        <v>0</v>
      </c>
      <c r="BU66" s="344">
        <v>0</v>
      </c>
      <c r="BV66" s="344">
        <v>0</v>
      </c>
      <c r="BW66" s="344">
        <v>0</v>
      </c>
      <c r="BX66" s="344">
        <v>0</v>
      </c>
      <c r="BY66" s="344">
        <v>0</v>
      </c>
      <c r="BZ66" s="344">
        <v>0</v>
      </c>
      <c r="CA66" s="344">
        <v>0</v>
      </c>
      <c r="CB66" s="344">
        <v>0</v>
      </c>
      <c r="CC66" s="344">
        <v>0</v>
      </c>
      <c r="CD66" s="344">
        <v>0</v>
      </c>
      <c r="CE66" s="344">
        <v>0</v>
      </c>
      <c r="CF66" s="344">
        <v>0</v>
      </c>
      <c r="CG66" s="344">
        <v>0</v>
      </c>
      <c r="CH66" s="344">
        <v>0</v>
      </c>
      <c r="CI66" s="344">
        <v>0</v>
      </c>
    </row>
    <row r="67" spans="23:87" x14ac:dyDescent="0.2">
      <c r="W67" s="321"/>
      <c r="Y67" s="314" t="s">
        <v>353</v>
      </c>
      <c r="BE67" s="344">
        <v>1.3286168063511579E-2</v>
      </c>
      <c r="BF67" s="344">
        <v>1.3301649852046167E-2</v>
      </c>
      <c r="BG67" s="344">
        <v>1.6128163236546793E-2</v>
      </c>
      <c r="BH67" s="344">
        <v>2.2257896003525929E-2</v>
      </c>
      <c r="BI67" s="344">
        <v>2.5436941283730762E-2</v>
      </c>
      <c r="BJ67" s="344">
        <v>2.7401340557943295E-2</v>
      </c>
      <c r="BK67" s="344">
        <v>2.9288487788598626E-2</v>
      </c>
      <c r="BL67" s="344">
        <v>2.8681095017306001E-2</v>
      </c>
      <c r="BM67" s="344">
        <v>2.792952075549399E-2</v>
      </c>
      <c r="BN67" s="344">
        <v>2.7245790655752916E-2</v>
      </c>
      <c r="BO67" s="344">
        <v>2.6678474832802359E-2</v>
      </c>
      <c r="BP67" s="344">
        <v>2.5702468338566119E-2</v>
      </c>
      <c r="BQ67" s="344">
        <v>2.5108545296416138E-2</v>
      </c>
      <c r="BR67" s="344">
        <v>2.4337977843894808E-2</v>
      </c>
      <c r="BS67" s="344">
        <v>2.3615159448458722E-2</v>
      </c>
      <c r="BT67" s="344">
        <v>2.2626071576880645E-2</v>
      </c>
      <c r="BU67" s="344">
        <v>2.135360400600406E-2</v>
      </c>
      <c r="BV67" s="344">
        <v>2.0152474715170988E-2</v>
      </c>
      <c r="BW67" s="344">
        <v>1.9080920495532398E-2</v>
      </c>
      <c r="BX67" s="344">
        <v>1.9099224504429708E-2</v>
      </c>
      <c r="BY67" s="344">
        <v>1.8299284182172502E-2</v>
      </c>
      <c r="BZ67" s="344">
        <v>1.7399556440048494E-2</v>
      </c>
      <c r="CA67" s="344">
        <v>1.083769819582775E-2</v>
      </c>
      <c r="CB67" s="344">
        <v>9.6928086396695905E-3</v>
      </c>
      <c r="CC67" s="344">
        <v>7.8404990833701813E-3</v>
      </c>
      <c r="CD67" s="344">
        <v>6.3976943131405445E-3</v>
      </c>
      <c r="CE67" s="344">
        <v>5.7242625703514067E-3</v>
      </c>
      <c r="CF67" s="344">
        <v>5.1110367073600605E-3</v>
      </c>
      <c r="CG67" s="344">
        <v>4.4554256297065758E-3</v>
      </c>
      <c r="CH67" s="344">
        <v>3.9736342709439949E-3</v>
      </c>
      <c r="CI67" s="344">
        <v>3.5681963050069737E-3</v>
      </c>
    </row>
    <row r="68" spans="23:87" x14ac:dyDescent="0.2">
      <c r="W68" s="321"/>
      <c r="Y68" s="314" t="s">
        <v>1</v>
      </c>
      <c r="BE68" s="344">
        <v>0.12207497788824999</v>
      </c>
      <c r="BF68" s="344">
        <v>0.12614699892594436</v>
      </c>
      <c r="BG68" s="344">
        <v>0.12736643089082536</v>
      </c>
      <c r="BH68" s="344">
        <v>0.12955332664013272</v>
      </c>
      <c r="BI68" s="344">
        <v>0.130746573663507</v>
      </c>
      <c r="BJ68" s="344">
        <v>0.13210624447508387</v>
      </c>
      <c r="BK68" s="344">
        <v>0.43060753545125829</v>
      </c>
      <c r="BL68" s="344">
        <v>0</v>
      </c>
      <c r="BM68" s="344">
        <v>0</v>
      </c>
      <c r="BN68" s="344">
        <v>0</v>
      </c>
      <c r="BO68" s="344">
        <v>0</v>
      </c>
      <c r="BP68" s="344">
        <v>0</v>
      </c>
      <c r="BQ68" s="344">
        <v>0</v>
      </c>
      <c r="BR68" s="344">
        <v>0</v>
      </c>
      <c r="BS68" s="344">
        <v>0</v>
      </c>
      <c r="BT68" s="344">
        <v>0</v>
      </c>
      <c r="BU68" s="344">
        <v>0</v>
      </c>
      <c r="BV68" s="344">
        <v>0</v>
      </c>
      <c r="BW68" s="344">
        <v>0</v>
      </c>
      <c r="BX68" s="344">
        <v>0</v>
      </c>
      <c r="BY68" s="344">
        <v>0</v>
      </c>
      <c r="BZ68" s="344">
        <v>0</v>
      </c>
      <c r="CA68" s="344">
        <v>0</v>
      </c>
      <c r="CB68" s="344">
        <v>0</v>
      </c>
      <c r="CC68" s="344">
        <v>0</v>
      </c>
      <c r="CD68" s="344">
        <v>0</v>
      </c>
      <c r="CE68" s="344">
        <v>0</v>
      </c>
      <c r="CF68" s="344">
        <v>0</v>
      </c>
      <c r="CG68" s="344">
        <v>0</v>
      </c>
      <c r="CH68" s="344">
        <v>0</v>
      </c>
      <c r="CI68" s="344">
        <v>0</v>
      </c>
    </row>
    <row r="69" spans="23:87" x14ac:dyDescent="0.2">
      <c r="W69" s="321"/>
      <c r="Y69" s="314" t="s">
        <v>216</v>
      </c>
      <c r="BE69" s="344">
        <v>0</v>
      </c>
      <c r="BF69" s="344">
        <v>0</v>
      </c>
      <c r="BG69" s="344">
        <v>0</v>
      </c>
      <c r="BH69" s="344">
        <v>0</v>
      </c>
      <c r="BI69" s="344">
        <v>0</v>
      </c>
      <c r="BJ69" s="344">
        <v>0</v>
      </c>
      <c r="BK69" s="344">
        <v>0</v>
      </c>
      <c r="BL69" s="344">
        <v>0</v>
      </c>
      <c r="BM69" s="344">
        <v>0</v>
      </c>
      <c r="BN69" s="344">
        <v>0</v>
      </c>
      <c r="BO69" s="344">
        <v>0</v>
      </c>
      <c r="BP69" s="344">
        <v>0</v>
      </c>
      <c r="BQ69" s="344">
        <v>0</v>
      </c>
      <c r="BR69" s="344">
        <v>0</v>
      </c>
      <c r="BS69" s="344">
        <v>0</v>
      </c>
      <c r="BT69" s="344">
        <v>0</v>
      </c>
      <c r="BU69" s="344">
        <v>0</v>
      </c>
      <c r="BV69" s="344">
        <v>0</v>
      </c>
      <c r="BW69" s="344">
        <v>0</v>
      </c>
      <c r="BX69" s="344">
        <v>0</v>
      </c>
      <c r="BY69" s="344">
        <v>0</v>
      </c>
      <c r="BZ69" s="344">
        <v>0</v>
      </c>
      <c r="CA69" s="344">
        <v>0</v>
      </c>
      <c r="CB69" s="344">
        <v>0</v>
      </c>
      <c r="CC69" s="344">
        <v>0</v>
      </c>
      <c r="CD69" s="344">
        <v>0</v>
      </c>
      <c r="CE69" s="344">
        <v>0</v>
      </c>
      <c r="CF69" s="344">
        <v>0</v>
      </c>
      <c r="CG69" s="344">
        <v>0</v>
      </c>
      <c r="CH69" s="344">
        <v>0</v>
      </c>
      <c r="CI69" s="344">
        <v>0</v>
      </c>
    </row>
    <row r="70" spans="23:87" x14ac:dyDescent="0.2">
      <c r="W70" s="321"/>
    </row>
    <row r="71" spans="23:87" x14ac:dyDescent="0.2">
      <c r="W71" s="321"/>
    </row>
    <row r="72" spans="23:87" x14ac:dyDescent="0.2">
      <c r="W72" s="321"/>
    </row>
    <row r="73" spans="23:87" x14ac:dyDescent="0.2">
      <c r="W73" s="321"/>
      <c r="Y73" s="337"/>
    </row>
    <row r="74" spans="23:87" x14ac:dyDescent="0.2">
      <c r="W74" s="321"/>
      <c r="Y74" s="337" t="s">
        <v>295</v>
      </c>
      <c r="Z74" s="313">
        <v>43982</v>
      </c>
      <c r="AA74" s="313">
        <v>44012</v>
      </c>
      <c r="AB74" s="313">
        <v>44043</v>
      </c>
      <c r="AC74" s="313">
        <v>44074</v>
      </c>
      <c r="AD74" s="313">
        <v>44104</v>
      </c>
      <c r="AE74" s="313">
        <v>44135</v>
      </c>
      <c r="AF74" s="313">
        <v>44165</v>
      </c>
      <c r="AG74" s="313">
        <v>44196</v>
      </c>
      <c r="AH74" s="313">
        <v>44227</v>
      </c>
      <c r="AI74" s="313">
        <v>44255</v>
      </c>
      <c r="AJ74" s="313">
        <v>44286</v>
      </c>
      <c r="AK74" s="313">
        <v>44316</v>
      </c>
      <c r="AL74" s="313">
        <v>44347</v>
      </c>
      <c r="AM74" s="313">
        <v>44377</v>
      </c>
      <c r="AN74" s="313">
        <v>44408</v>
      </c>
      <c r="AO74" s="313">
        <v>44439</v>
      </c>
      <c r="AP74" s="313">
        <v>44469</v>
      </c>
      <c r="AQ74" s="313">
        <v>44500</v>
      </c>
      <c r="AR74" s="313">
        <v>44530</v>
      </c>
      <c r="AS74" s="313">
        <v>44561</v>
      </c>
      <c r="AT74" s="313">
        <v>44592</v>
      </c>
      <c r="AU74" s="313">
        <v>44620</v>
      </c>
      <c r="AV74" s="313">
        <v>44651</v>
      </c>
      <c r="AW74" s="313">
        <v>44681</v>
      </c>
      <c r="AX74" s="313">
        <v>44712</v>
      </c>
      <c r="AY74" s="313">
        <v>44742</v>
      </c>
      <c r="AZ74" s="313">
        <v>44773</v>
      </c>
      <c r="BA74" s="313">
        <v>44804</v>
      </c>
      <c r="BB74" s="313">
        <v>44834</v>
      </c>
      <c r="BC74" s="313">
        <v>44865</v>
      </c>
      <c r="BD74" s="313">
        <v>44895</v>
      </c>
      <c r="BE74" s="313">
        <v>44926</v>
      </c>
      <c r="BF74" s="313">
        <v>44957</v>
      </c>
      <c r="BG74" s="313">
        <v>44985</v>
      </c>
      <c r="BH74" s="313">
        <v>45016</v>
      </c>
      <c r="BI74" s="313">
        <v>45046</v>
      </c>
      <c r="BJ74" s="313">
        <v>45077</v>
      </c>
      <c r="BK74" s="313">
        <v>45107</v>
      </c>
      <c r="BL74" s="313">
        <v>45138</v>
      </c>
      <c r="BM74" s="313">
        <v>45169</v>
      </c>
      <c r="BN74" s="313">
        <v>45199</v>
      </c>
      <c r="BO74" s="313">
        <v>45230</v>
      </c>
      <c r="BP74" s="313">
        <v>45260</v>
      </c>
      <c r="BQ74" s="313">
        <v>45291</v>
      </c>
      <c r="BR74" s="313">
        <v>45322</v>
      </c>
      <c r="BS74" s="313">
        <v>45351</v>
      </c>
      <c r="BT74" s="313">
        <v>45382</v>
      </c>
      <c r="BU74" s="313">
        <v>45412</v>
      </c>
      <c r="BV74" s="313">
        <v>45443</v>
      </c>
      <c r="BW74" s="313">
        <v>45473</v>
      </c>
      <c r="BX74" s="313">
        <v>45504</v>
      </c>
      <c r="BY74" s="313">
        <v>45535</v>
      </c>
      <c r="BZ74" s="313">
        <v>45565</v>
      </c>
      <c r="CA74" s="313">
        <v>45596</v>
      </c>
      <c r="CB74" s="313">
        <v>45626</v>
      </c>
      <c r="CC74" s="313">
        <v>45657</v>
      </c>
      <c r="CD74" s="313">
        <v>45688</v>
      </c>
      <c r="CE74" s="313">
        <v>45716</v>
      </c>
      <c r="CF74" s="313">
        <v>45747</v>
      </c>
      <c r="CG74" s="313">
        <v>45777</v>
      </c>
      <c r="CH74" s="313">
        <v>45808</v>
      </c>
      <c r="CI74" s="313">
        <v>45838</v>
      </c>
    </row>
    <row r="75" spans="23:87" x14ac:dyDescent="0.2">
      <c r="W75" s="321"/>
      <c r="Y75" s="314" t="s">
        <v>40</v>
      </c>
      <c r="Z75" s="342">
        <f>+Z25+Z35+Z45+Z55+Z65</f>
        <v>4.1356072843375218E-2</v>
      </c>
      <c r="AA75" s="342">
        <f t="shared" ref="AA75:BM79" si="0">+AA25+AA35+AA45+AA55+AA65</f>
        <v>6.9506768236423724E-2</v>
      </c>
      <c r="AB75" s="342">
        <f t="shared" si="0"/>
        <v>0.12117564606532297</v>
      </c>
      <c r="AC75" s="342">
        <f t="shared" si="0"/>
        <v>0.12401850321312509</v>
      </c>
      <c r="AD75" s="342">
        <f t="shared" si="0"/>
        <v>0.12501936147099843</v>
      </c>
      <c r="AE75" s="342">
        <f t="shared" si="0"/>
        <v>0.12462359976059152</v>
      </c>
      <c r="AF75" s="342">
        <f t="shared" si="0"/>
        <v>0.12502170595161483</v>
      </c>
      <c r="AG75" s="342">
        <f t="shared" si="0"/>
        <v>0.12560182181777282</v>
      </c>
      <c r="AH75" s="342">
        <f t="shared" si="0"/>
        <v>0.1260132804001374</v>
      </c>
      <c r="AI75" s="342">
        <f t="shared" si="0"/>
        <v>0.12648478912393391</v>
      </c>
      <c r="AJ75" s="342">
        <f t="shared" si="0"/>
        <v>0.12485855766548437</v>
      </c>
      <c r="AK75" s="342">
        <f t="shared" si="0"/>
        <v>0.12300982590224246</v>
      </c>
      <c r="AL75" s="342">
        <f t="shared" si="0"/>
        <v>0.11900619137081214</v>
      </c>
      <c r="AM75" s="342">
        <f t="shared" si="0"/>
        <v>0.11648257423926295</v>
      </c>
      <c r="AN75" s="342">
        <f t="shared" si="0"/>
        <v>0.11037326357837014</v>
      </c>
      <c r="AO75" s="342">
        <f t="shared" si="0"/>
        <v>0.10625320719877748</v>
      </c>
      <c r="AP75" s="342">
        <f t="shared" si="0"/>
        <v>0.10286646557720371</v>
      </c>
      <c r="AQ75" s="342">
        <f t="shared" si="0"/>
        <v>9.9532582444583989E-2</v>
      </c>
      <c r="AR75" s="342">
        <f t="shared" si="0"/>
        <v>9.6436023174959487E-2</v>
      </c>
      <c r="AS75" s="342">
        <f t="shared" si="0"/>
        <v>8.9781304862541073E-2</v>
      </c>
      <c r="AT75" s="342">
        <f t="shared" si="0"/>
        <v>8.690177261485825E-2</v>
      </c>
      <c r="AU75" s="342">
        <f t="shared" si="0"/>
        <v>8.379973712441352E-2</v>
      </c>
      <c r="AV75" s="342">
        <f t="shared" si="0"/>
        <v>7.9401699306056103E-2</v>
      </c>
      <c r="AW75" s="342">
        <f t="shared" si="0"/>
        <v>7.4353102257966971E-2</v>
      </c>
      <c r="AX75" s="342">
        <f t="shared" si="0"/>
        <v>6.969863638492757E-2</v>
      </c>
      <c r="AY75" s="342">
        <f t="shared" si="0"/>
        <v>6.413927580757256E-2</v>
      </c>
      <c r="AZ75" s="342">
        <f t="shared" si="0"/>
        <v>5.9037442189630689E-2</v>
      </c>
      <c r="BA75" s="342">
        <f t="shared" si="0"/>
        <v>5.4551840912214593E-2</v>
      </c>
      <c r="BB75" s="342">
        <f t="shared" si="0"/>
        <v>4.9991397742872534E-2</v>
      </c>
      <c r="BC75" s="342">
        <f t="shared" si="0"/>
        <v>4.5594327956392414E-2</v>
      </c>
      <c r="BD75" s="342">
        <f t="shared" si="0"/>
        <v>4.2027832644714144E-2</v>
      </c>
      <c r="BE75" s="342">
        <f t="shared" si="0"/>
        <v>3.7180749291622489E-2</v>
      </c>
      <c r="BF75" s="342">
        <f t="shared" si="0"/>
        <v>3.2420986874685385E-2</v>
      </c>
      <c r="BG75" s="342">
        <f t="shared" si="0"/>
        <v>2.9102083958438409E-2</v>
      </c>
      <c r="BH75" s="342">
        <f t="shared" si="0"/>
        <v>2.3868037845550288E-2</v>
      </c>
      <c r="BI75" s="342">
        <f t="shared" si="0"/>
        <v>2.0080263613250118E-2</v>
      </c>
      <c r="BJ75" s="342">
        <f t="shared" si="0"/>
        <v>1.5626793952617429E-2</v>
      </c>
      <c r="BK75" s="342">
        <f t="shared" si="0"/>
        <v>1.28161782790752E-2</v>
      </c>
      <c r="BL75" s="342">
        <f t="shared" si="0"/>
        <v>9.9863837390198919E-3</v>
      </c>
      <c r="BM75" s="342">
        <f t="shared" si="0"/>
        <v>8.502049437888513E-3</v>
      </c>
      <c r="BN75" s="342">
        <f t="shared" ref="BN75:BO75" si="1">+BN25+BN35+BN45+BN55+BN65</f>
        <v>7.4069587379365599E-3</v>
      </c>
      <c r="BO75" s="342">
        <f t="shared" si="1"/>
        <v>6.4010366681050857E-3</v>
      </c>
      <c r="BP75" s="342">
        <f t="shared" ref="BP75:BQ75" si="2">+BP25+BP35+BP45+BP55+BP65</f>
        <v>5.571464294225021E-3</v>
      </c>
      <c r="BQ75" s="342">
        <f t="shared" si="2"/>
        <v>4.7183909910067344E-3</v>
      </c>
      <c r="BR75" s="342">
        <f t="shared" ref="BR75:BS75" si="3">+BR25+BR35+BR45+BR55+BR65</f>
        <v>4.0131256491095458E-3</v>
      </c>
      <c r="BS75" s="342">
        <f t="shared" si="3"/>
        <v>3.2539680874317579E-3</v>
      </c>
      <c r="BT75" s="342">
        <f t="shared" ref="BT75:BU75" si="4">+BT25+BT35+BT45+BT55+BT65</f>
        <v>2.5842939341822546E-3</v>
      </c>
      <c r="BU75" s="342">
        <f t="shared" si="4"/>
        <v>1.9820257019602643E-3</v>
      </c>
      <c r="BV75" s="342">
        <f t="shared" ref="BV75:BW75" si="5">+BV25+BV35+BV45+BV55+BV65</f>
        <v>1.5222008177626278E-3</v>
      </c>
      <c r="BW75" s="342">
        <f t="shared" si="5"/>
        <v>1.2267870092620625E-3</v>
      </c>
      <c r="BX75" s="342">
        <f t="shared" ref="BX75:BZ75" si="6">+BX25+BX35+BX45+BX55+BX65</f>
        <v>1.0650421757201253E-3</v>
      </c>
      <c r="BY75" s="342">
        <f t="shared" si="6"/>
        <v>1.0408289448281469E-3</v>
      </c>
      <c r="BZ75" s="342">
        <f t="shared" si="6"/>
        <v>1.020238782924754E-3</v>
      </c>
      <c r="CA75" s="342">
        <f t="shared" ref="CA75:CC75" si="7">+CA25+CA35+CA45+CA55+CA65</f>
        <v>1.0249748615528442E-3</v>
      </c>
      <c r="CB75" s="342">
        <f t="shared" si="7"/>
        <v>1.0159113650660074E-3</v>
      </c>
      <c r="CC75" s="342">
        <f t="shared" si="7"/>
        <v>1.0065826891749855E-3</v>
      </c>
      <c r="CD75" s="342">
        <f t="shared" ref="CD75:CF75" si="8">+CD25+CD35+CD45+CD55+CD65</f>
        <v>1.0013742908727002E-3</v>
      </c>
      <c r="CE75" s="342">
        <f t="shared" si="8"/>
        <v>1.0139764054282391E-3</v>
      </c>
      <c r="CF75" s="342">
        <f t="shared" si="8"/>
        <v>9.2608994942288748E-4</v>
      </c>
      <c r="CG75" s="342">
        <f t="shared" ref="CG75:CI75" si="9">+CG25+CG35+CG45+CG55+CG65</f>
        <v>9.1211224281714223E-4</v>
      </c>
      <c r="CH75" s="342">
        <f t="shared" si="9"/>
        <v>9.0211940269061246E-4</v>
      </c>
      <c r="CI75" s="342">
        <f t="shared" si="9"/>
        <v>1.0038697854968144E-3</v>
      </c>
    </row>
    <row r="76" spans="23:87" x14ac:dyDescent="0.2">
      <c r="W76" s="321"/>
      <c r="Y76" s="314" t="s">
        <v>39</v>
      </c>
      <c r="Z76" s="342">
        <f t="shared" ref="Z76:AO79" si="10">+Z26+Z36+Z46+Z56+Z66</f>
        <v>0</v>
      </c>
      <c r="AA76" s="342">
        <f t="shared" si="10"/>
        <v>2.076118284439616</v>
      </c>
      <c r="AB76" s="342">
        <f t="shared" si="10"/>
        <v>3.9908315770863068</v>
      </c>
      <c r="AC76" s="342">
        <f t="shared" si="10"/>
        <v>4.7676900929108612</v>
      </c>
      <c r="AD76" s="342">
        <f t="shared" si="10"/>
        <v>4.6672545719053131</v>
      </c>
      <c r="AE76" s="342">
        <f t="shared" si="10"/>
        <v>4.599843612710103</v>
      </c>
      <c r="AF76" s="342">
        <f t="shared" si="10"/>
        <v>4.5075029130021109</v>
      </c>
      <c r="AG76" s="342">
        <f t="shared" si="10"/>
        <v>4.5009738896707816</v>
      </c>
      <c r="AH76" s="342">
        <f t="shared" si="10"/>
        <v>4.5316605268217582</v>
      </c>
      <c r="AI76" s="342">
        <f t="shared" si="10"/>
        <v>4.5897538004138863</v>
      </c>
      <c r="AJ76" s="342">
        <f t="shared" si="10"/>
        <v>4.5393193094123161</v>
      </c>
      <c r="AK76" s="342">
        <f t="shared" si="10"/>
        <v>4.4903486625544833</v>
      </c>
      <c r="AL76" s="342">
        <f t="shared" si="10"/>
        <v>4.4456426263702795</v>
      </c>
      <c r="AM76" s="342">
        <f t="shared" si="10"/>
        <v>4.3522981199118833</v>
      </c>
      <c r="AN76" s="342">
        <f t="shared" si="10"/>
        <v>4.1828110525744302</v>
      </c>
      <c r="AO76" s="342">
        <f t="shared" si="10"/>
        <v>3.9589467809884171</v>
      </c>
      <c r="AP76" s="342">
        <f t="shared" si="0"/>
        <v>3.6821455808864902</v>
      </c>
      <c r="AQ76" s="342">
        <f t="shared" si="0"/>
        <v>3.4411612808849092</v>
      </c>
      <c r="AR76" s="342">
        <f t="shared" si="0"/>
        <v>3.1602781883152402</v>
      </c>
      <c r="AS76" s="342">
        <f t="shared" si="0"/>
        <v>2.8841393729965672</v>
      </c>
      <c r="AT76" s="342">
        <f t="shared" si="0"/>
        <v>2.6914013625744388</v>
      </c>
      <c r="AU76" s="342">
        <f t="shared" si="0"/>
        <v>2.4857443204207188</v>
      </c>
      <c r="AV76" s="342">
        <f t="shared" si="0"/>
        <v>2.2514076992103074</v>
      </c>
      <c r="AW76" s="342">
        <f t="shared" si="0"/>
        <v>2.0607634274886095</v>
      </c>
      <c r="AX76" s="342">
        <f t="shared" si="0"/>
        <v>1.8805900333330341</v>
      </c>
      <c r="AY76" s="342">
        <f t="shared" si="0"/>
        <v>1.7404002749779108</v>
      </c>
      <c r="AZ76" s="342">
        <f t="shared" si="0"/>
        <v>1.59392066028165</v>
      </c>
      <c r="BA76" s="342">
        <f t="shared" si="0"/>
        <v>1.4359536319918287</v>
      </c>
      <c r="BB76" s="342">
        <f t="shared" si="0"/>
        <v>1.2657425629916206</v>
      </c>
      <c r="BC76" s="342">
        <f t="shared" si="0"/>
        <v>1.1041113463968846</v>
      </c>
      <c r="BD76" s="342">
        <f t="shared" si="0"/>
        <v>0.94868779979926776</v>
      </c>
      <c r="BE76" s="342">
        <f t="shared" si="0"/>
        <v>0.81407217527860465</v>
      </c>
      <c r="BF76" s="342">
        <f t="shared" si="0"/>
        <v>0.69314964106855803</v>
      </c>
      <c r="BG76" s="342">
        <f t="shared" si="0"/>
        <v>0.57334776648204255</v>
      </c>
      <c r="BH76" s="342">
        <f t="shared" si="0"/>
        <v>0.45127306202551964</v>
      </c>
      <c r="BI76" s="342">
        <f t="shared" si="0"/>
        <v>0.34811650945526595</v>
      </c>
      <c r="BJ76" s="342">
        <f t="shared" si="0"/>
        <v>0.24044341662998145</v>
      </c>
      <c r="BK76" s="342">
        <f t="shared" si="0"/>
        <v>0.14836342717800582</v>
      </c>
      <c r="BL76" s="342">
        <f t="shared" si="0"/>
        <v>0.10305069964878122</v>
      </c>
      <c r="BM76" s="342">
        <f t="shared" si="0"/>
        <v>8.1319430237411505E-2</v>
      </c>
      <c r="BN76" s="342">
        <f t="shared" ref="BN76:BO76" si="11">+BN26+BN36+BN46+BN56+BN66</f>
        <v>6.2203360267029981E-2</v>
      </c>
      <c r="BO76" s="342">
        <f t="shared" si="11"/>
        <v>5.0854570149330404E-2</v>
      </c>
      <c r="BP76" s="342">
        <f t="shared" ref="BP76:BQ76" si="12">+BP26+BP36+BP46+BP56+BP66</f>
        <v>4.6028730424449119E-2</v>
      </c>
      <c r="BQ76" s="342">
        <f t="shared" si="12"/>
        <v>4.2941503434952032E-2</v>
      </c>
      <c r="BR76" s="342">
        <f t="shared" ref="BR76:BS76" si="13">+BR26+BR36+BR46+BR56+BR66</f>
        <v>4.0534007199210818E-2</v>
      </c>
      <c r="BS76" s="342">
        <f t="shared" si="13"/>
        <v>3.8250902246011645E-2</v>
      </c>
      <c r="BT76" s="342">
        <f t="shared" ref="BT76:BU76" si="14">+BT26+BT36+BT46+BT56+BT66</f>
        <v>3.5789614911534262E-2</v>
      </c>
      <c r="BU76" s="342">
        <f t="shared" si="14"/>
        <v>3.0250083371468776E-2</v>
      </c>
      <c r="BV76" s="342">
        <f t="shared" ref="BV76:BW76" si="15">+BV26+BV36+BV46+BV56+BV66</f>
        <v>2.8385376433706984E-2</v>
      </c>
      <c r="BW76" s="342">
        <f t="shared" si="15"/>
        <v>2.7705011105947499E-2</v>
      </c>
      <c r="BX76" s="342">
        <f t="shared" ref="BX76:BZ76" si="16">+BX26+BX36+BX46+BX56+BX66</f>
        <v>2.728278289135222E-2</v>
      </c>
      <c r="BY76" s="342">
        <f t="shared" si="16"/>
        <v>2.7042371594350571E-2</v>
      </c>
      <c r="BZ76" s="342">
        <f t="shared" si="16"/>
        <v>2.473248746608309E-2</v>
      </c>
      <c r="CA76" s="342">
        <f t="shared" ref="CA76:CC76" si="17">+CA26+CA36+CA46+CA56+CA66</f>
        <v>2.433363865445401E-2</v>
      </c>
      <c r="CB76" s="342">
        <f t="shared" si="17"/>
        <v>2.3802418249000538E-2</v>
      </c>
      <c r="CC76" s="342">
        <f t="shared" si="17"/>
        <v>2.3448454017331661E-2</v>
      </c>
      <c r="CD76" s="342">
        <f t="shared" ref="CD76:CF76" si="18">+CD26+CD36+CD46+CD56+CD66</f>
        <v>4.5862859456936161E-2</v>
      </c>
      <c r="CE76" s="342">
        <f t="shared" si="18"/>
        <v>2.3595434482800406E-2</v>
      </c>
      <c r="CF76" s="342">
        <f t="shared" si="18"/>
        <v>5.3183847015214877E-2</v>
      </c>
      <c r="CG76" s="342">
        <f t="shared" ref="CG76:CI76" si="19">+CG26+CG36+CG46+CG56+CG66</f>
        <v>4.5463494322890076E-2</v>
      </c>
      <c r="CH76" s="342">
        <f t="shared" si="19"/>
        <v>4.5092982927243397E-2</v>
      </c>
      <c r="CI76" s="342">
        <f t="shared" si="19"/>
        <v>3.9131945122160373E-2</v>
      </c>
    </row>
    <row r="77" spans="23:87" x14ac:dyDescent="0.2">
      <c r="W77" s="321"/>
      <c r="Y77" s="314" t="s">
        <v>0</v>
      </c>
      <c r="Z77" s="342">
        <f t="shared" si="10"/>
        <v>0</v>
      </c>
      <c r="AA77" s="342">
        <f t="shared" si="0"/>
        <v>0.44634038616644522</v>
      </c>
      <c r="AB77" s="342">
        <f t="shared" si="0"/>
        <v>2.7172072547402384</v>
      </c>
      <c r="AC77" s="342">
        <f t="shared" si="0"/>
        <v>3.5711996022982437</v>
      </c>
      <c r="AD77" s="342">
        <f t="shared" si="0"/>
        <v>3.4507918045869337</v>
      </c>
      <c r="AE77" s="342">
        <f t="shared" si="0"/>
        <v>3.4863230530343357</v>
      </c>
      <c r="AF77" s="342">
        <f t="shared" si="0"/>
        <v>3.5134672246672172</v>
      </c>
      <c r="AG77" s="342">
        <f t="shared" si="0"/>
        <v>3.5439655226252786</v>
      </c>
      <c r="AH77" s="342">
        <f t="shared" si="0"/>
        <v>3.5470540714723358</v>
      </c>
      <c r="AI77" s="342">
        <f t="shared" si="0"/>
        <v>3.5375712023219061</v>
      </c>
      <c r="AJ77" s="342">
        <f t="shared" si="0"/>
        <v>3.4952723902352507</v>
      </c>
      <c r="AK77" s="342">
        <f t="shared" si="0"/>
        <v>3.4449247312413096</v>
      </c>
      <c r="AL77" s="342">
        <f t="shared" si="0"/>
        <v>3.6571685972881447</v>
      </c>
      <c r="AM77" s="342">
        <f t="shared" si="0"/>
        <v>3.8115450360376943</v>
      </c>
      <c r="AN77" s="342">
        <f t="shared" si="0"/>
        <v>3.7493543048013396</v>
      </c>
      <c r="AO77" s="342">
        <f t="shared" si="0"/>
        <v>3.6622766980835499</v>
      </c>
      <c r="AP77" s="342">
        <f t="shared" si="0"/>
        <v>4.0132319302007717</v>
      </c>
      <c r="AQ77" s="342">
        <f t="shared" si="0"/>
        <v>3.8861673703115156</v>
      </c>
      <c r="AR77" s="342">
        <f t="shared" si="0"/>
        <v>3.7121443431196424</v>
      </c>
      <c r="AS77" s="342">
        <f t="shared" si="0"/>
        <v>3.7474900622200673</v>
      </c>
      <c r="AT77" s="342">
        <f t="shared" si="0"/>
        <v>3.6542045531141842</v>
      </c>
      <c r="AU77" s="342">
        <f t="shared" si="0"/>
        <v>3.570458982342823</v>
      </c>
      <c r="AV77" s="342">
        <f t="shared" si="0"/>
        <v>3.4327044358956877</v>
      </c>
      <c r="AW77" s="342">
        <f t="shared" si="0"/>
        <v>3.2710840587182659</v>
      </c>
      <c r="AX77" s="342">
        <f t="shared" si="0"/>
        <v>3.0303947175910717</v>
      </c>
      <c r="AY77" s="342">
        <f t="shared" si="0"/>
        <v>2.8072841697762052</v>
      </c>
      <c r="AZ77" s="342">
        <f t="shared" si="0"/>
        <v>2.6681689491560494</v>
      </c>
      <c r="BA77" s="342">
        <f t="shared" si="0"/>
        <v>2.5285564498919419</v>
      </c>
      <c r="BB77" s="342">
        <f t="shared" si="0"/>
        <v>2.3777859397224486</v>
      </c>
      <c r="BC77" s="342">
        <f t="shared" si="0"/>
        <v>2.2949000735668275</v>
      </c>
      <c r="BD77" s="342">
        <f t="shared" si="0"/>
        <v>2.1584741820494564</v>
      </c>
      <c r="BE77" s="342">
        <f t="shared" si="0"/>
        <v>2.0258142546496125</v>
      </c>
      <c r="BF77" s="342">
        <f t="shared" si="0"/>
        <v>1.9018751844438766</v>
      </c>
      <c r="BG77" s="342">
        <f t="shared" si="0"/>
        <v>1.7503433700001998</v>
      </c>
      <c r="BH77" s="342">
        <f t="shared" si="0"/>
        <v>1.5705167011081862</v>
      </c>
      <c r="BI77" s="342">
        <f t="shared" si="0"/>
        <v>1.4226999407514855</v>
      </c>
      <c r="BJ77" s="342">
        <f t="shared" si="0"/>
        <v>1.2711477036854322</v>
      </c>
      <c r="BK77" s="342">
        <f t="shared" si="0"/>
        <v>1.1457389070904214</v>
      </c>
      <c r="BL77" s="342">
        <f t="shared" si="0"/>
        <v>1.051866261520412</v>
      </c>
      <c r="BM77" s="342">
        <f t="shared" si="0"/>
        <v>0.93701245418399026</v>
      </c>
      <c r="BN77" s="342">
        <f t="shared" ref="BN77:BO77" si="20">+BN27+BN37+BN47+BN57+BN67</f>
        <v>0.84960442490240917</v>
      </c>
      <c r="BO77" s="342">
        <f t="shared" si="20"/>
        <v>0.77750878004311397</v>
      </c>
      <c r="BP77" s="342">
        <f t="shared" ref="BP77:BQ77" si="21">+BP27+BP37+BP47+BP57+BP67</f>
        <v>0.70707296939343578</v>
      </c>
      <c r="BQ77" s="342">
        <f t="shared" si="21"/>
        <v>0.64505246973815167</v>
      </c>
      <c r="BR77" s="342">
        <f t="shared" ref="BR77:BS77" si="22">+BR27+BR37+BR47+BR57+BR67</f>
        <v>0.59102330719917762</v>
      </c>
      <c r="BS77" s="342">
        <f t="shared" si="22"/>
        <v>0.53328932225802683</v>
      </c>
      <c r="BT77" s="342">
        <f t="shared" ref="BT77:BU77" si="23">+BT27+BT37+BT47+BT57+BT67</f>
        <v>0.48279073842703285</v>
      </c>
      <c r="BU77" s="342">
        <f t="shared" si="23"/>
        <v>0.42643139173653533</v>
      </c>
      <c r="BV77" s="342">
        <f t="shared" ref="BV77:BW77" si="24">+BV27+BV37+BV47+BV57+BV67</f>
        <v>0.38459431463624405</v>
      </c>
      <c r="BW77" s="342">
        <f t="shared" si="24"/>
        <v>0.34555595417415275</v>
      </c>
      <c r="BX77" s="342">
        <f t="shared" ref="BX77:BZ77" si="25">+BX27+BX37+BX47+BX57+BX67</f>
        <v>0.32266557459510581</v>
      </c>
      <c r="BY77" s="342">
        <f t="shared" si="25"/>
        <v>0.28402514869413309</v>
      </c>
      <c r="BZ77" s="342">
        <f t="shared" si="25"/>
        <v>0.25510076793373365</v>
      </c>
      <c r="CA77" s="342">
        <f t="shared" ref="CA77:CC77" si="26">+CA27+CA37+CA47+CA57+CA67</f>
        <v>0.2155166734994477</v>
      </c>
      <c r="CB77" s="342">
        <f t="shared" si="26"/>
        <v>0.18947533839269878</v>
      </c>
      <c r="CC77" s="342">
        <f t="shared" si="26"/>
        <v>0.16910112920162765</v>
      </c>
      <c r="CD77" s="342">
        <f t="shared" ref="CD77:CF77" si="27">+CD27+CD37+CD47+CD57+CD67</f>
        <v>0.15460070299944356</v>
      </c>
      <c r="CE77" s="342">
        <f t="shared" si="27"/>
        <v>0.14453563549828422</v>
      </c>
      <c r="CF77" s="342">
        <f t="shared" si="27"/>
        <v>0.13600942572075908</v>
      </c>
      <c r="CG77" s="342">
        <f t="shared" ref="CG77:CI77" si="28">+CG27+CG37+CG47+CG57+CG67</f>
        <v>0.12339415289132051</v>
      </c>
      <c r="CH77" s="342">
        <f t="shared" si="28"/>
        <v>0.11449640955841565</v>
      </c>
      <c r="CI77" s="342">
        <f t="shared" si="28"/>
        <v>0.10638079941824967</v>
      </c>
    </row>
    <row r="78" spans="23:87" x14ac:dyDescent="0.2">
      <c r="W78" s="321"/>
      <c r="Y78" s="314" t="s">
        <v>1</v>
      </c>
      <c r="Z78" s="342">
        <f t="shared" si="10"/>
        <v>0</v>
      </c>
      <c r="AA78" s="342">
        <f t="shared" si="0"/>
        <v>2.1722729044453229E-2</v>
      </c>
      <c r="AB78" s="342">
        <f t="shared" si="0"/>
        <v>2.0727061551364625</v>
      </c>
      <c r="AC78" s="342">
        <f t="shared" si="0"/>
        <v>2.1589210654400239</v>
      </c>
      <c r="AD78" s="342">
        <f t="shared" si="0"/>
        <v>2.1096567368327661</v>
      </c>
      <c r="AE78" s="342">
        <f t="shared" si="0"/>
        <v>2.0427971753163829</v>
      </c>
      <c r="AF78" s="342">
        <f t="shared" si="0"/>
        <v>2.1440048888488379</v>
      </c>
      <c r="AG78" s="342">
        <f t="shared" si="0"/>
        <v>2.0918262015629674</v>
      </c>
      <c r="AH78" s="342">
        <f t="shared" si="0"/>
        <v>2.0829308900139005</v>
      </c>
      <c r="AI78" s="342">
        <f t="shared" si="0"/>
        <v>2.0439219615791271</v>
      </c>
      <c r="AJ78" s="342">
        <f t="shared" si="0"/>
        <v>2.4118615650324786</v>
      </c>
      <c r="AK78" s="342">
        <f t="shared" si="0"/>
        <v>2.2547816628388331</v>
      </c>
      <c r="AL78" s="342">
        <f t="shared" si="0"/>
        <v>2.5035403573919108</v>
      </c>
      <c r="AM78" s="342">
        <f t="shared" si="0"/>
        <v>2.5157879089092825</v>
      </c>
      <c r="AN78" s="342">
        <f t="shared" si="0"/>
        <v>2.3853461748982046</v>
      </c>
      <c r="AO78" s="342">
        <f t="shared" si="0"/>
        <v>2.8308926623094779</v>
      </c>
      <c r="AP78" s="342">
        <f t="shared" si="0"/>
        <v>3.255121595479995</v>
      </c>
      <c r="AQ78" s="342">
        <f t="shared" si="0"/>
        <v>3.950120555314073</v>
      </c>
      <c r="AR78" s="342">
        <f t="shared" si="0"/>
        <v>4.5444403093011037</v>
      </c>
      <c r="AS78" s="342">
        <f t="shared" si="0"/>
        <v>3.9863022434357238</v>
      </c>
      <c r="AT78" s="342">
        <f t="shared" si="0"/>
        <v>3.8498320867133429</v>
      </c>
      <c r="AU78" s="342">
        <f t="shared" si="0"/>
        <v>3.9957143190120155</v>
      </c>
      <c r="AV78" s="342">
        <f t="shared" si="0"/>
        <v>3.8904376693218063</v>
      </c>
      <c r="AW78" s="342">
        <f t="shared" si="0"/>
        <v>3.7512733603637818</v>
      </c>
      <c r="AX78" s="342">
        <f t="shared" si="0"/>
        <v>3.1672261464504312</v>
      </c>
      <c r="AY78" s="342">
        <f t="shared" si="0"/>
        <v>2.8680854886692169</v>
      </c>
      <c r="AZ78" s="342">
        <f t="shared" si="0"/>
        <v>2.8154355400667628</v>
      </c>
      <c r="BA78" s="342">
        <f t="shared" si="0"/>
        <v>2.7982902432617718</v>
      </c>
      <c r="BB78" s="342">
        <f t="shared" si="0"/>
        <v>2.754289715666939</v>
      </c>
      <c r="BC78" s="342">
        <f t="shared" si="0"/>
        <v>2.7062141715072401</v>
      </c>
      <c r="BD78" s="342">
        <f t="shared" si="0"/>
        <v>2.6317395409549778</v>
      </c>
      <c r="BE78" s="342">
        <f t="shared" si="0"/>
        <v>2.8094531157481537</v>
      </c>
      <c r="BF78" s="342">
        <f t="shared" si="0"/>
        <v>2.8523388588907777</v>
      </c>
      <c r="BG78" s="342">
        <f t="shared" si="0"/>
        <v>2.8227516400400838</v>
      </c>
      <c r="BH78" s="342">
        <f t="shared" si="0"/>
        <v>2.8157875448414038</v>
      </c>
      <c r="BI78" s="342">
        <f t="shared" si="0"/>
        <v>2.7905331921075969</v>
      </c>
      <c r="BJ78" s="342">
        <f t="shared" si="0"/>
        <v>2.5522992047232642</v>
      </c>
      <c r="BK78" s="342">
        <f t="shared" si="0"/>
        <v>2.8779801702836392</v>
      </c>
      <c r="BL78" s="342">
        <f t="shared" si="0"/>
        <v>0.10917927710990584</v>
      </c>
      <c r="BM78" s="342">
        <f t="shared" si="0"/>
        <v>0.10844982710580228</v>
      </c>
      <c r="BN78" s="342">
        <f t="shared" ref="BN78:BO78" si="29">+BN28+BN38+BN48+BN58+BN68</f>
        <v>9.9887852671626656E-2</v>
      </c>
      <c r="BO78" s="342">
        <f t="shared" si="29"/>
        <v>8.4079331910918445E-2</v>
      </c>
      <c r="BP78" s="342">
        <f t="shared" ref="BP78:BQ78" si="30">+BP28+BP38+BP48+BP58+BP68</f>
        <v>8.1406734160065553E-2</v>
      </c>
      <c r="BQ78" s="342">
        <f t="shared" si="30"/>
        <v>7.9881442118362692E-2</v>
      </c>
      <c r="BR78" s="342">
        <f t="shared" ref="BR78:BS78" si="31">+BR28+BR38+BR48+BR58+BR68</f>
        <v>7.864838837797386E-2</v>
      </c>
      <c r="BS78" s="342">
        <f t="shared" si="31"/>
        <v>7.6916541648878442E-2</v>
      </c>
      <c r="BT78" s="342">
        <f t="shared" ref="BT78:BU78" si="32">+BT28+BT38+BT48+BT58+BT68</f>
        <v>7.4390290397381389E-2</v>
      </c>
      <c r="BU78" s="342">
        <f t="shared" si="32"/>
        <v>7.336674311121609E-2</v>
      </c>
      <c r="BV78" s="342">
        <f t="shared" ref="BV78:BW78" si="33">+BV28+BV38+BV48+BV58+BV68</f>
        <v>4.8300953320593518E-2</v>
      </c>
      <c r="BW78" s="342">
        <f t="shared" si="33"/>
        <v>4.7457164531390962E-2</v>
      </c>
      <c r="BX78" s="342">
        <f t="shared" ref="BX78:BZ78" si="34">+BX28+BX38+BX48+BX58+BX68</f>
        <v>4.6470867730303296E-2</v>
      </c>
      <c r="BY78" s="342">
        <f t="shared" si="34"/>
        <v>4.5591252048449646E-2</v>
      </c>
      <c r="BZ78" s="342">
        <f t="shared" si="34"/>
        <v>4.5109453795042158E-2</v>
      </c>
      <c r="CA78" s="342">
        <f t="shared" ref="CA78:CC78" si="35">+CA28+CA38+CA48+CA58+CA68</f>
        <v>4.4326759652476809E-2</v>
      </c>
      <c r="CB78" s="342">
        <f t="shared" si="35"/>
        <v>4.3044261331275355E-2</v>
      </c>
      <c r="CC78" s="342">
        <f t="shared" si="35"/>
        <v>4.0156416637766611E-2</v>
      </c>
      <c r="CD78" s="342">
        <f t="shared" ref="CD78:CF78" si="36">+CD28+CD38+CD48+CD58+CD68</f>
        <v>3.9667456005833407E-2</v>
      </c>
      <c r="CE78" s="342">
        <f t="shared" si="36"/>
        <v>3.9190160404043529E-2</v>
      </c>
      <c r="CF78" s="342">
        <f t="shared" si="36"/>
        <v>2.5043846269747649E-2</v>
      </c>
      <c r="CG78" s="342">
        <f t="shared" ref="CG78:CI78" si="37">+CG28+CG38+CG48+CG58+CG68</f>
        <v>2.4892663195894983E-2</v>
      </c>
      <c r="CH78" s="342">
        <f t="shared" si="37"/>
        <v>2.480808979932984E-2</v>
      </c>
      <c r="CI78" s="342">
        <f t="shared" si="37"/>
        <v>4.8860294022169924E-2</v>
      </c>
    </row>
    <row r="79" spans="23:87" x14ac:dyDescent="0.2">
      <c r="W79" s="321"/>
      <c r="Y79" s="314" t="s">
        <v>216</v>
      </c>
      <c r="Z79" s="342">
        <f t="shared" si="10"/>
        <v>0</v>
      </c>
      <c r="AA79" s="342">
        <f t="shared" si="0"/>
        <v>2.5502359879742063</v>
      </c>
      <c r="AB79" s="342">
        <f t="shared" si="0"/>
        <v>2.8464811335854421</v>
      </c>
      <c r="AC79" s="342">
        <f t="shared" si="0"/>
        <v>2.8407653807191742</v>
      </c>
      <c r="AD79" s="342">
        <f t="shared" si="0"/>
        <v>2.8069289719387132</v>
      </c>
      <c r="AE79" s="342">
        <f t="shared" si="0"/>
        <v>2.7097240164957204</v>
      </c>
      <c r="AF79" s="342">
        <f t="shared" si="0"/>
        <v>2.5351971241825391</v>
      </c>
      <c r="AG79" s="342">
        <f t="shared" si="0"/>
        <v>2.4016436726057586</v>
      </c>
      <c r="AH79" s="342">
        <f t="shared" si="0"/>
        <v>2.27548778976842</v>
      </c>
      <c r="AI79" s="342">
        <f t="shared" si="0"/>
        <v>2.1707838040369039</v>
      </c>
      <c r="AJ79" s="342">
        <f t="shared" si="0"/>
        <v>2.067777715641308</v>
      </c>
      <c r="AK79" s="342">
        <f t="shared" si="0"/>
        <v>1.9808149957921302</v>
      </c>
      <c r="AL79" s="342">
        <f t="shared" si="0"/>
        <v>1.8663486497417541</v>
      </c>
      <c r="AM79" s="342">
        <f t="shared" si="0"/>
        <v>1.3190370151330875</v>
      </c>
      <c r="AN79" s="342">
        <f t="shared" si="0"/>
        <v>1.204656525301717</v>
      </c>
      <c r="AO79" s="342">
        <f t="shared" si="0"/>
        <v>1.1360089540682097</v>
      </c>
      <c r="AP79" s="342">
        <f t="shared" si="0"/>
        <v>1.0477991157596058</v>
      </c>
      <c r="AQ79" s="342">
        <f t="shared" si="0"/>
        <v>0.97536979551636349</v>
      </c>
      <c r="AR79" s="342">
        <f t="shared" si="0"/>
        <v>0.90889905608795529</v>
      </c>
      <c r="AS79" s="342">
        <f t="shared" si="0"/>
        <v>0.86362748820462731</v>
      </c>
      <c r="AT79" s="342">
        <f t="shared" si="0"/>
        <v>0.81811290317674124</v>
      </c>
      <c r="AU79" s="342">
        <f t="shared" si="0"/>
        <v>0.7999734116548316</v>
      </c>
      <c r="AV79" s="342">
        <f t="shared" si="0"/>
        <v>0.77124293829062418</v>
      </c>
      <c r="AW79" s="342">
        <f t="shared" si="0"/>
        <v>0.72962940620491834</v>
      </c>
      <c r="AX79" s="342">
        <f t="shared" si="0"/>
        <v>0.7008137699014273</v>
      </c>
      <c r="AY79" s="342">
        <f t="shared" si="0"/>
        <v>0.65408162504897294</v>
      </c>
      <c r="AZ79" s="342">
        <f t="shared" si="0"/>
        <v>0.61631830504863339</v>
      </c>
      <c r="BA79" s="342">
        <f t="shared" si="0"/>
        <v>0.50228243770829129</v>
      </c>
      <c r="BB79" s="342">
        <f t="shared" si="0"/>
        <v>0.46546778498946734</v>
      </c>
      <c r="BC79" s="342">
        <f t="shared" si="0"/>
        <v>0.43294103412416757</v>
      </c>
      <c r="BD79" s="342">
        <f t="shared" si="0"/>
        <v>0.41194955033336444</v>
      </c>
      <c r="BE79" s="342">
        <f t="shared" si="0"/>
        <v>0.38563593795904721</v>
      </c>
      <c r="BF79" s="342">
        <f t="shared" si="0"/>
        <v>0.35981750426176989</v>
      </c>
      <c r="BG79" s="342">
        <f t="shared" si="0"/>
        <v>0.34771681935350979</v>
      </c>
      <c r="BH79" s="342">
        <f t="shared" si="0"/>
        <v>0.32726253649027309</v>
      </c>
      <c r="BI79" s="342">
        <f t="shared" si="0"/>
        <v>0.30821025013128456</v>
      </c>
      <c r="BJ79" s="342">
        <f t="shared" si="0"/>
        <v>0.29131186642563089</v>
      </c>
      <c r="BK79" s="342">
        <f t="shared" si="0"/>
        <v>0.27908027059488388</v>
      </c>
      <c r="BL79" s="342">
        <f t="shared" si="0"/>
        <v>0.2662308380317488</v>
      </c>
      <c r="BM79" s="342">
        <f t="shared" si="0"/>
        <v>4.3886940358521609E-3</v>
      </c>
      <c r="BN79" s="342">
        <f t="shared" ref="BN79:BO79" si="38">+BN29+BN39+BN49+BN59+BN69</f>
        <v>2.7044770735633874E-3</v>
      </c>
      <c r="BO79" s="342">
        <f t="shared" si="38"/>
        <v>2.4232935802977512E-3</v>
      </c>
      <c r="BP79" s="342">
        <f t="shared" ref="BP79:BQ79" si="39">+BP29+BP39+BP49+BP59+BP69</f>
        <v>2.4481949969159312E-3</v>
      </c>
      <c r="BQ79" s="342">
        <f t="shared" si="39"/>
        <v>2.4538858547452167E-3</v>
      </c>
      <c r="BR79" s="342">
        <f t="shared" ref="BR79:BS79" si="40">+BR29+BR39+BR49+BR59+BR69</f>
        <v>2.4370533629657844E-3</v>
      </c>
      <c r="BS79" s="342">
        <f t="shared" si="40"/>
        <v>2.4134386225025568E-3</v>
      </c>
      <c r="BT79" s="342">
        <f t="shared" ref="BT79:BU79" si="41">+BT29+BT39+BT49+BT59+BT69</f>
        <v>2.4330005825107903E-3</v>
      </c>
      <c r="BU79" s="342">
        <f t="shared" si="41"/>
        <v>2.4099291357241393E-3</v>
      </c>
      <c r="BV79" s="342">
        <f t="shared" ref="BV79:BW79" si="42">+BV29+BV39+BV49+BV59+BV69</f>
        <v>2.3963099430219445E-3</v>
      </c>
      <c r="BW79" s="342">
        <f t="shared" si="42"/>
        <v>2.3460476393622957E-3</v>
      </c>
      <c r="BX79" s="342">
        <f t="shared" ref="BX79:BZ79" si="43">+BX29+BX39+BX49+BX59+BX69</f>
        <v>0</v>
      </c>
      <c r="BY79" s="342">
        <f t="shared" si="43"/>
        <v>0</v>
      </c>
      <c r="BZ79" s="342">
        <f t="shared" si="43"/>
        <v>0</v>
      </c>
      <c r="CA79" s="342">
        <f t="shared" ref="CA79:CC79" si="44">+CA29+CA39+CA49+CA59+CA69</f>
        <v>0</v>
      </c>
      <c r="CB79" s="342">
        <f t="shared" si="44"/>
        <v>0</v>
      </c>
      <c r="CC79" s="342">
        <f t="shared" si="44"/>
        <v>0</v>
      </c>
      <c r="CD79" s="342">
        <f t="shared" ref="CD79:CF79" si="45">+CD29+CD39+CD49+CD59+CD69</f>
        <v>0</v>
      </c>
      <c r="CE79" s="342">
        <f t="shared" si="45"/>
        <v>0</v>
      </c>
      <c r="CF79" s="342">
        <f t="shared" si="45"/>
        <v>0</v>
      </c>
      <c r="CG79" s="342">
        <f t="shared" ref="CG79:CI79" si="46">+CG29+CG39+CG49+CG59+CG69</f>
        <v>0</v>
      </c>
      <c r="CH79" s="342">
        <f t="shared" si="46"/>
        <v>0</v>
      </c>
      <c r="CI79" s="342">
        <f t="shared" si="46"/>
        <v>0</v>
      </c>
    </row>
    <row r="80" spans="23:87" x14ac:dyDescent="0.2">
      <c r="W80" s="321"/>
    </row>
    <row r="81" spans="23:23" x14ac:dyDescent="0.2">
      <c r="W81" s="321"/>
    </row>
    <row r="82" spans="23:23" x14ac:dyDescent="0.2">
      <c r="W82" s="321"/>
    </row>
    <row r="83" spans="23:23" x14ac:dyDescent="0.2">
      <c r="W83" s="321"/>
    </row>
    <row r="84" spans="23:23" x14ac:dyDescent="0.2">
      <c r="W84" s="321"/>
    </row>
  </sheetData>
  <mergeCells count="3">
    <mergeCell ref="B2:O2"/>
    <mergeCell ref="B52:P52"/>
    <mergeCell ref="B51:P51"/>
  </mergeCells>
  <printOptions horizontalCentered="1" verticalCentered="1"/>
  <pageMargins left="1.3385826771653544" right="0.78740157480314965" top="0.98425196850393704" bottom="0.98425196850393704" header="0" footer="0"/>
  <pageSetup paperSize="9"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S56"/>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13" width="11.44140625" style="86"/>
    <col min="14" max="14" width="4.6640625" style="86" customWidth="1"/>
    <col min="15" max="22" width="11.44140625" style="281"/>
    <col min="23" max="23" width="16.6640625" style="281" customWidth="1"/>
    <col min="24" max="24" width="11.44140625" style="281"/>
    <col min="25" max="30" width="11.44140625" style="281" hidden="1" customWidth="1"/>
    <col min="31" max="31" width="11.44140625" style="281" customWidth="1"/>
    <col min="32" max="35" width="11.44140625" style="281" hidden="1" customWidth="1"/>
    <col min="36" max="36" width="0" style="281" hidden="1" customWidth="1"/>
    <col min="37" max="39" width="11.44140625" style="281" hidden="1" customWidth="1"/>
    <col min="40" max="40" width="0" style="281" hidden="1" customWidth="1"/>
    <col min="41" max="42" width="11.44140625" style="281" hidden="1" customWidth="1"/>
    <col min="43" max="43" width="11.44140625" style="281" customWidth="1"/>
    <col min="44" max="54" width="0" style="281" hidden="1" customWidth="1"/>
    <col min="55" max="55" width="11.44140625" style="281"/>
    <col min="56" max="66" width="0" style="281" hidden="1" customWidth="1"/>
    <col min="67" max="67" width="11.44140625" style="281"/>
    <col min="68" max="78" width="11.44140625" style="281" hidden="1" customWidth="1"/>
    <col min="79" max="79" width="11.44140625" style="281" customWidth="1"/>
    <col min="80" max="84" width="0" style="281" hidden="1" customWidth="1"/>
    <col min="85" max="85" width="11.44140625" style="281"/>
    <col min="86" max="149" width="11.44140625" style="314"/>
    <col min="150" max="16384" width="11.44140625" style="86"/>
  </cols>
  <sheetData>
    <row r="1" spans="1:90" ht="10.8" thickTop="1" x14ac:dyDescent="0.2">
      <c r="A1" s="94"/>
      <c r="B1" s="94"/>
      <c r="C1" s="94"/>
      <c r="D1" s="94"/>
      <c r="E1" s="94"/>
      <c r="F1" s="94"/>
      <c r="G1" s="94"/>
      <c r="H1" s="94"/>
      <c r="I1" s="94"/>
      <c r="J1" s="94"/>
      <c r="K1" s="94"/>
      <c r="L1" s="94"/>
      <c r="M1" s="94"/>
      <c r="N1" s="94"/>
      <c r="CH1" s="281"/>
      <c r="CI1" s="281"/>
      <c r="CJ1" s="281"/>
      <c r="CK1" s="281"/>
      <c r="CL1" s="281"/>
    </row>
    <row r="2" spans="1:90" ht="18" customHeight="1" x14ac:dyDescent="0.2">
      <c r="B2" s="427" t="s">
        <v>255</v>
      </c>
      <c r="C2" s="428"/>
      <c r="D2" s="428"/>
      <c r="E2" s="428"/>
      <c r="F2" s="428"/>
      <c r="G2" s="428"/>
      <c r="H2" s="428"/>
      <c r="I2" s="428"/>
      <c r="J2" s="428"/>
      <c r="K2" s="428"/>
      <c r="L2" s="428"/>
      <c r="M2" s="429"/>
      <c r="CH2" s="281"/>
      <c r="CI2" s="281"/>
      <c r="CJ2" s="281"/>
      <c r="CK2" s="281"/>
      <c r="CL2" s="281"/>
    </row>
    <row r="3" spans="1:90" x14ac:dyDescent="0.2">
      <c r="A3" s="87"/>
      <c r="B3" s="87"/>
      <c r="C3" s="87"/>
      <c r="D3" s="87"/>
      <c r="K3" s="87"/>
      <c r="L3" s="87"/>
      <c r="M3" s="87"/>
      <c r="N3" s="87"/>
      <c r="W3" s="337" t="s">
        <v>102</v>
      </c>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c r="BF3" s="314"/>
      <c r="BG3" s="314"/>
      <c r="BH3" s="314"/>
      <c r="BI3" s="314"/>
      <c r="BJ3" s="314"/>
      <c r="BK3" s="314"/>
      <c r="BL3" s="314"/>
      <c r="BM3" s="314"/>
      <c r="BN3" s="314"/>
      <c r="BO3" s="314"/>
      <c r="BP3" s="314"/>
      <c r="BQ3" s="314"/>
      <c r="BR3" s="314"/>
      <c r="BS3" s="314"/>
      <c r="BT3" s="314"/>
      <c r="BU3" s="314"/>
      <c r="BV3" s="314"/>
      <c r="BW3" s="314"/>
      <c r="BX3" s="314"/>
      <c r="BY3" s="314"/>
      <c r="BZ3" s="314"/>
      <c r="CA3" s="314"/>
      <c r="CB3" s="314"/>
      <c r="CC3" s="314"/>
      <c r="CD3" s="314"/>
      <c r="CE3" s="314"/>
      <c r="CF3" s="314"/>
      <c r="CG3" s="314"/>
      <c r="CH3" s="281"/>
      <c r="CI3" s="281"/>
      <c r="CJ3" s="281"/>
      <c r="CK3" s="281"/>
      <c r="CL3" s="281"/>
    </row>
    <row r="4" spans="1:90" x14ac:dyDescent="0.2">
      <c r="W4" s="337" t="s">
        <v>127</v>
      </c>
      <c r="X4" s="313">
        <v>43982</v>
      </c>
      <c r="Y4" s="313">
        <v>44012</v>
      </c>
      <c r="Z4" s="313">
        <v>44043</v>
      </c>
      <c r="AA4" s="313">
        <v>44074</v>
      </c>
      <c r="AB4" s="313">
        <v>44104</v>
      </c>
      <c r="AC4" s="313">
        <v>44135</v>
      </c>
      <c r="AD4" s="313">
        <v>44165</v>
      </c>
      <c r="AE4" s="313">
        <v>44196</v>
      </c>
      <c r="AF4" s="313">
        <v>44227</v>
      </c>
      <c r="AG4" s="313">
        <v>44255</v>
      </c>
      <c r="AH4" s="313">
        <v>44286</v>
      </c>
      <c r="AI4" s="313">
        <v>44316</v>
      </c>
      <c r="AJ4" s="313">
        <v>44347</v>
      </c>
      <c r="AK4" s="313">
        <v>44377</v>
      </c>
      <c r="AL4" s="313">
        <v>44408</v>
      </c>
      <c r="AM4" s="313">
        <v>44439</v>
      </c>
      <c r="AN4" s="313">
        <v>44469</v>
      </c>
      <c r="AO4" s="313">
        <v>44500</v>
      </c>
      <c r="AP4" s="313">
        <v>44530</v>
      </c>
      <c r="AQ4" s="313">
        <v>44561</v>
      </c>
      <c r="AR4" s="313">
        <v>44592</v>
      </c>
      <c r="AS4" s="313">
        <v>44620</v>
      </c>
      <c r="AT4" s="313">
        <v>44651</v>
      </c>
      <c r="AU4" s="313">
        <v>44681</v>
      </c>
      <c r="AV4" s="313">
        <v>44712</v>
      </c>
      <c r="AW4" s="313">
        <v>44742</v>
      </c>
      <c r="AX4" s="313">
        <v>44773</v>
      </c>
      <c r="AY4" s="313">
        <v>44804</v>
      </c>
      <c r="AZ4" s="313">
        <v>44834</v>
      </c>
      <c r="BA4" s="313">
        <v>44865</v>
      </c>
      <c r="BB4" s="313">
        <v>44895</v>
      </c>
      <c r="BC4" s="313">
        <v>44926</v>
      </c>
      <c r="BD4" s="313">
        <v>44957</v>
      </c>
      <c r="BE4" s="313">
        <v>44985</v>
      </c>
      <c r="BF4" s="313">
        <v>45016</v>
      </c>
      <c r="BG4" s="313">
        <v>45046</v>
      </c>
      <c r="BH4" s="313">
        <v>45077</v>
      </c>
      <c r="BI4" s="313">
        <v>45107</v>
      </c>
      <c r="BJ4" s="313">
        <v>45138</v>
      </c>
      <c r="BK4" s="313">
        <v>45169</v>
      </c>
      <c r="BL4" s="313">
        <v>45199</v>
      </c>
      <c r="BM4" s="313">
        <v>45230</v>
      </c>
      <c r="BN4" s="313">
        <v>45260</v>
      </c>
      <c r="BO4" s="313">
        <v>45291</v>
      </c>
      <c r="BP4" s="313">
        <v>45322</v>
      </c>
      <c r="BQ4" s="313">
        <v>45351</v>
      </c>
      <c r="BR4" s="313">
        <v>45382</v>
      </c>
      <c r="BS4" s="313">
        <v>45412</v>
      </c>
      <c r="BT4" s="313">
        <v>45443</v>
      </c>
      <c r="BU4" s="313">
        <v>45473</v>
      </c>
      <c r="BV4" s="313">
        <v>45504</v>
      </c>
      <c r="BW4" s="313">
        <v>45535</v>
      </c>
      <c r="BX4" s="313">
        <v>45565</v>
      </c>
      <c r="BY4" s="313">
        <v>45596</v>
      </c>
      <c r="BZ4" s="313">
        <v>45626</v>
      </c>
      <c r="CA4" s="313">
        <v>45657</v>
      </c>
      <c r="CB4" s="313">
        <v>45688</v>
      </c>
      <c r="CC4" s="313">
        <v>45716</v>
      </c>
      <c r="CD4" s="313">
        <v>45747</v>
      </c>
      <c r="CE4" s="313">
        <v>45777</v>
      </c>
      <c r="CF4" s="313">
        <v>45808</v>
      </c>
      <c r="CG4" s="313">
        <v>45838</v>
      </c>
      <c r="CH4" s="281"/>
      <c r="CI4" s="281"/>
      <c r="CJ4" s="281"/>
      <c r="CK4" s="281"/>
      <c r="CL4" s="281"/>
    </row>
    <row r="5" spans="1:90" x14ac:dyDescent="0.2">
      <c r="W5" s="314" t="s">
        <v>40</v>
      </c>
      <c r="X5" s="315">
        <v>29.748742934876066</v>
      </c>
      <c r="Y5" s="315">
        <v>31.461850793379575</v>
      </c>
      <c r="Z5" s="315">
        <v>30.494052954347573</v>
      </c>
      <c r="AA5" s="315">
        <v>28.806599658642458</v>
      </c>
      <c r="AB5" s="315">
        <v>27.576236793982385</v>
      </c>
      <c r="AC5" s="315">
        <v>26.289237308845738</v>
      </c>
      <c r="AD5" s="315">
        <v>25.081806336539834</v>
      </c>
      <c r="AE5" s="315">
        <v>21.062384834121129</v>
      </c>
      <c r="AF5" s="315">
        <v>17.817685003831286</v>
      </c>
      <c r="AG5" s="315">
        <v>16.948391887078678</v>
      </c>
      <c r="AH5" s="315">
        <v>15.068816093060864</v>
      </c>
      <c r="AI5" s="315">
        <v>13.759061931025283</v>
      </c>
      <c r="AJ5" s="315">
        <v>12.502929192997762</v>
      </c>
      <c r="AK5" s="315">
        <v>11.72328062629137</v>
      </c>
      <c r="AL5" s="315">
        <v>12.811111522382861</v>
      </c>
      <c r="AM5" s="315">
        <v>12.752970818825926</v>
      </c>
      <c r="AN5" s="315">
        <v>12.849409898000095</v>
      </c>
      <c r="AO5" s="315">
        <v>12.536926477578747</v>
      </c>
      <c r="AP5" s="315">
        <v>11.915685854385334</v>
      </c>
      <c r="AQ5" s="315">
        <v>10.94321302710793</v>
      </c>
      <c r="AR5" s="315">
        <v>9.76313967788961</v>
      </c>
      <c r="AS5" s="315">
        <v>9.4041197935901977</v>
      </c>
      <c r="AT5" s="315">
        <v>8.980951075223528</v>
      </c>
      <c r="AU5" s="315">
        <v>8.6439678554861406</v>
      </c>
      <c r="AV5" s="315">
        <v>8.4500787093147718</v>
      </c>
      <c r="AW5" s="315">
        <v>7.9075362234749553</v>
      </c>
      <c r="AX5" s="315">
        <v>7.4814292468264707</v>
      </c>
      <c r="AY5" s="315">
        <v>7.2920598088461439</v>
      </c>
      <c r="AZ5" s="315">
        <v>7.0880325250232161</v>
      </c>
      <c r="BA5" s="315">
        <v>6.7335913796376765</v>
      </c>
      <c r="BB5" s="315">
        <v>6.5479704561126573</v>
      </c>
      <c r="BC5" s="315">
        <v>6.1686510886806207</v>
      </c>
      <c r="BD5" s="315">
        <v>5.9332680108579314</v>
      </c>
      <c r="BE5" s="315">
        <v>5.7464415900303969</v>
      </c>
      <c r="BF5" s="315">
        <v>5.5315488108810555</v>
      </c>
      <c r="BG5" s="315">
        <v>5.3145046937884102</v>
      </c>
      <c r="BH5" s="315">
        <v>5.1305172871196616</v>
      </c>
      <c r="BI5" s="315">
        <v>4.9375714433760916</v>
      </c>
      <c r="BJ5" s="315">
        <v>4.7458592804934021</v>
      </c>
      <c r="BK5" s="315">
        <v>4.5049874247966626</v>
      </c>
      <c r="BL5" s="315">
        <v>4.26765987819857</v>
      </c>
      <c r="BM5" s="315">
        <v>4.0839548732614954</v>
      </c>
      <c r="BN5" s="315">
        <v>3.7531313287969619</v>
      </c>
      <c r="BO5" s="315">
        <v>3.490005269957257</v>
      </c>
      <c r="BP5" s="315">
        <v>3.3727293407588079</v>
      </c>
      <c r="BQ5" s="315">
        <v>3.2385811949448655</v>
      </c>
      <c r="BR5" s="315">
        <v>3.1567893121048942</v>
      </c>
      <c r="BS5" s="315">
        <v>2.8237873184161488</v>
      </c>
      <c r="BT5" s="315">
        <v>2.6336147625217876</v>
      </c>
      <c r="BU5" s="315">
        <v>2.4792220572553321</v>
      </c>
      <c r="BV5" s="315">
        <v>2.3449147554123102</v>
      </c>
      <c r="BW5" s="315">
        <v>2.166095043340833</v>
      </c>
      <c r="BX5" s="315">
        <v>1.9025445417202163</v>
      </c>
      <c r="BY5" s="315">
        <v>1.7754183250527296</v>
      </c>
      <c r="BZ5" s="315">
        <v>1.6138061216968422</v>
      </c>
      <c r="CA5" s="315">
        <v>1.5330607539162717</v>
      </c>
      <c r="CB5" s="315">
        <v>1.4678937946300716</v>
      </c>
      <c r="CC5" s="315">
        <v>1.3122709972060955</v>
      </c>
      <c r="CD5" s="315">
        <v>1.2218585433261304</v>
      </c>
      <c r="CE5" s="315">
        <v>1.1200742182245274</v>
      </c>
      <c r="CF5" s="315">
        <v>1.0000373735203878</v>
      </c>
      <c r="CG5" s="315">
        <v>0.94564540393861474</v>
      </c>
      <c r="CH5" s="281"/>
      <c r="CI5" s="281"/>
      <c r="CJ5" s="281"/>
      <c r="CK5" s="281"/>
      <c r="CL5" s="281"/>
    </row>
    <row r="6" spans="1:90" x14ac:dyDescent="0.2">
      <c r="W6" s="314" t="s">
        <v>39</v>
      </c>
      <c r="X6" s="315">
        <v>71.743421227483182</v>
      </c>
      <c r="Y6" s="315">
        <v>69.877411861233085</v>
      </c>
      <c r="Z6" s="315">
        <v>65.437560322978683</v>
      </c>
      <c r="AA6" s="315">
        <v>61.19920774446318</v>
      </c>
      <c r="AB6" s="315">
        <v>57.507418061744417</v>
      </c>
      <c r="AC6" s="315">
        <v>53.406929089343407</v>
      </c>
      <c r="AD6" s="315">
        <v>49.604853360611585</v>
      </c>
      <c r="AE6" s="315">
        <v>45.562561991616882</v>
      </c>
      <c r="AF6" s="315">
        <v>42.544570577979144</v>
      </c>
      <c r="AG6" s="315">
        <v>39.376001672467204</v>
      </c>
      <c r="AH6" s="315">
        <v>33.92286928071853</v>
      </c>
      <c r="AI6" s="315">
        <v>31.59134785372208</v>
      </c>
      <c r="AJ6" s="315">
        <v>28.341825082776026</v>
      </c>
      <c r="AK6" s="315">
        <v>24.948295893852642</v>
      </c>
      <c r="AL6" s="315">
        <v>18.791673813518038</v>
      </c>
      <c r="AM6" s="315">
        <v>16.653429946751725</v>
      </c>
      <c r="AN6" s="315">
        <v>15.204927019944792</v>
      </c>
      <c r="AO6" s="315">
        <v>13.388821795389317</v>
      </c>
      <c r="AP6" s="315">
        <v>11.531659616317311</v>
      </c>
      <c r="AQ6" s="315">
        <v>9.0840437423874274</v>
      </c>
      <c r="AR6" s="315">
        <v>8.2321731262751907</v>
      </c>
      <c r="AS6" s="315">
        <v>7.3135787105504599</v>
      </c>
      <c r="AT6" s="315">
        <v>5.9271964852516161</v>
      </c>
      <c r="AU6" s="315">
        <v>5.2768307858490084</v>
      </c>
      <c r="AV6" s="315">
        <v>4.7895123215791173</v>
      </c>
      <c r="AW6" s="315">
        <v>4.3425427750914913</v>
      </c>
      <c r="AX6" s="315">
        <v>4.0573567261918209</v>
      </c>
      <c r="AY6" s="315">
        <v>3.714418042151745</v>
      </c>
      <c r="AZ6" s="315">
        <v>3.4433236439182591</v>
      </c>
      <c r="BA6" s="315">
        <v>3.2662893082622309</v>
      </c>
      <c r="BB6" s="315">
        <v>2.9986834635054396</v>
      </c>
      <c r="BC6" s="315">
        <v>2.716983146075107</v>
      </c>
      <c r="BD6" s="315">
        <v>2.5037218215039103</v>
      </c>
      <c r="BE6" s="315">
        <v>2.3139956397119303</v>
      </c>
      <c r="BF6" s="315">
        <v>2.8726144500206723</v>
      </c>
      <c r="BG6" s="315">
        <v>3.3406151382541953</v>
      </c>
      <c r="BH6" s="315">
        <v>3.4959529298236864</v>
      </c>
      <c r="BI6" s="315">
        <v>3.5976473598089695</v>
      </c>
      <c r="BJ6" s="315">
        <v>3.4474665003975296</v>
      </c>
      <c r="BK6" s="315">
        <v>3.1923710313162594</v>
      </c>
      <c r="BL6" s="315">
        <v>2.8639865593989189</v>
      </c>
      <c r="BM6" s="315">
        <v>2.7818083705425352</v>
      </c>
      <c r="BN6" s="315">
        <v>2.1042324457992807</v>
      </c>
      <c r="BO6" s="315">
        <v>1.8454500017145292</v>
      </c>
      <c r="BP6" s="315">
        <v>1.7692708694327959</v>
      </c>
      <c r="BQ6" s="315">
        <v>1.5549390164341359</v>
      </c>
      <c r="BR6" s="315">
        <v>1.2930616571271041</v>
      </c>
      <c r="BS6" s="315">
        <v>1.1523322889328829</v>
      </c>
      <c r="BT6" s="315">
        <v>0.95979620931537435</v>
      </c>
      <c r="BU6" s="315">
        <v>0.9530075138094487</v>
      </c>
      <c r="BV6" s="315">
        <v>1.0285334127280272</v>
      </c>
      <c r="BW6" s="315">
        <v>1.0385856952930268</v>
      </c>
      <c r="BX6" s="315">
        <v>0.95535099243112609</v>
      </c>
      <c r="BY6" s="315">
        <v>0.88367960485272234</v>
      </c>
      <c r="BZ6" s="315">
        <v>0.7838365800906345</v>
      </c>
      <c r="CA6" s="315">
        <v>0.66409788184997298</v>
      </c>
      <c r="CB6" s="315">
        <v>0.23341406517809615</v>
      </c>
      <c r="CC6" s="315">
        <v>0.4959042859517358</v>
      </c>
      <c r="CD6" s="315">
        <v>0.24557912965446033</v>
      </c>
      <c r="CE6" s="315">
        <v>0.18521131408393499</v>
      </c>
      <c r="CF6" s="315">
        <v>0.17623133935217813</v>
      </c>
      <c r="CG6" s="315">
        <v>0.19119103693225742</v>
      </c>
      <c r="CH6" s="281"/>
      <c r="CI6" s="281"/>
      <c r="CJ6" s="281"/>
      <c r="CK6" s="281"/>
      <c r="CL6" s="281"/>
    </row>
    <row r="7" spans="1:90" x14ac:dyDescent="0.2">
      <c r="W7" s="314" t="s">
        <v>0</v>
      </c>
      <c r="X7" s="315">
        <v>71.201030497650052</v>
      </c>
      <c r="Y7" s="315">
        <v>70.670398350091673</v>
      </c>
      <c r="Z7" s="315">
        <v>65.042137071927627</v>
      </c>
      <c r="AA7" s="315">
        <v>58.72243204341688</v>
      </c>
      <c r="AB7" s="315">
        <v>54.156976684810523</v>
      </c>
      <c r="AC7" s="315">
        <v>49.604512556140357</v>
      </c>
      <c r="AD7" s="315">
        <v>43.241907199840803</v>
      </c>
      <c r="AE7" s="315">
        <v>35.955309482113613</v>
      </c>
      <c r="AF7" s="315">
        <v>32.879961364123794</v>
      </c>
      <c r="AG7" s="315">
        <v>31.131266312306071</v>
      </c>
      <c r="AH7" s="315">
        <v>29.143911475816942</v>
      </c>
      <c r="AI7" s="315">
        <v>27.572763986243</v>
      </c>
      <c r="AJ7" s="315">
        <v>24.669418947844818</v>
      </c>
      <c r="AK7" s="315">
        <v>23.168660960289465</v>
      </c>
      <c r="AL7" s="315">
        <v>22.661866191189258</v>
      </c>
      <c r="AM7" s="315">
        <v>21.546747254340037</v>
      </c>
      <c r="AN7" s="315">
        <v>22.262567521381172</v>
      </c>
      <c r="AO7" s="315">
        <v>21.574045113635968</v>
      </c>
      <c r="AP7" s="315">
        <v>20.415453319201916</v>
      </c>
      <c r="AQ7" s="315">
        <v>19.484648280139204</v>
      </c>
      <c r="AR7" s="315">
        <v>17.953960530993939</v>
      </c>
      <c r="AS7" s="315">
        <v>17.105325504339554</v>
      </c>
      <c r="AT7" s="315">
        <v>16.264865534088841</v>
      </c>
      <c r="AU7" s="315">
        <v>15.451776543049103</v>
      </c>
      <c r="AV7" s="315">
        <v>14.563980204434303</v>
      </c>
      <c r="AW7" s="315">
        <v>13.663716336924736</v>
      </c>
      <c r="AX7" s="315">
        <v>13.004111987289784</v>
      </c>
      <c r="AY7" s="315">
        <v>12.277166937948367</v>
      </c>
      <c r="AZ7" s="315">
        <v>11.496131442705158</v>
      </c>
      <c r="BA7" s="315">
        <v>10.709587730048398</v>
      </c>
      <c r="BB7" s="315">
        <v>10.062541853851835</v>
      </c>
      <c r="BC7" s="315">
        <v>9.0035782273543266</v>
      </c>
      <c r="BD7" s="315">
        <v>8.489212705101238</v>
      </c>
      <c r="BE7" s="315">
        <v>7.9416917452656151</v>
      </c>
      <c r="BF7" s="315">
        <v>7.560257985502389</v>
      </c>
      <c r="BG7" s="315">
        <v>7.1996866471772023</v>
      </c>
      <c r="BH7" s="315">
        <v>6.9213135156298993</v>
      </c>
      <c r="BI7" s="315">
        <v>7.1333439646391552</v>
      </c>
      <c r="BJ7" s="315">
        <v>6.6641828461909567</v>
      </c>
      <c r="BK7" s="315">
        <v>6.237327383532179</v>
      </c>
      <c r="BL7" s="315">
        <v>5.8500886660641385</v>
      </c>
      <c r="BM7" s="315">
        <v>5.5286763477489789</v>
      </c>
      <c r="BN7" s="315">
        <v>3.7741560989726008</v>
      </c>
      <c r="BO7" s="315">
        <v>3.2295485619198407</v>
      </c>
      <c r="BP7" s="315">
        <v>2.9620375383662125</v>
      </c>
      <c r="BQ7" s="315">
        <v>2.7089001335446583</v>
      </c>
      <c r="BR7" s="315">
        <v>2.4219300493886329</v>
      </c>
      <c r="BS7" s="315">
        <v>2.1775045990385773</v>
      </c>
      <c r="BT7" s="315">
        <v>1.9547646106811507</v>
      </c>
      <c r="BU7" s="315">
        <v>1.824368141027525</v>
      </c>
      <c r="BV7" s="315">
        <v>1.503072249264455</v>
      </c>
      <c r="BW7" s="315">
        <v>1.2965249434222426</v>
      </c>
      <c r="BX7" s="315">
        <v>1.2600096572039368</v>
      </c>
      <c r="BY7" s="315">
        <v>1.1907607482106368</v>
      </c>
      <c r="BZ7" s="315">
        <v>1.1403250538795426</v>
      </c>
      <c r="CA7" s="315">
        <v>1.0335971149294134</v>
      </c>
      <c r="CB7" s="315">
        <v>1.0078338637758781</v>
      </c>
      <c r="CC7" s="315">
        <v>0.95251877369080729</v>
      </c>
      <c r="CD7" s="315">
        <v>0.8718439625513974</v>
      </c>
      <c r="CE7" s="315">
        <v>0.81179279413478933</v>
      </c>
      <c r="CF7" s="315">
        <v>0.76104642158080249</v>
      </c>
      <c r="CG7" s="315">
        <v>0.7222957433628221</v>
      </c>
      <c r="CH7" s="281"/>
      <c r="CI7" s="281"/>
      <c r="CJ7" s="281"/>
      <c r="CK7" s="281"/>
      <c r="CL7" s="281"/>
    </row>
    <row r="8" spans="1:90" x14ac:dyDescent="0.2">
      <c r="W8" s="314" t="s">
        <v>1</v>
      </c>
      <c r="X8" s="315">
        <v>68.877173763506136</v>
      </c>
      <c r="Y8" s="315">
        <v>68.594602251539214</v>
      </c>
      <c r="Z8" s="315">
        <v>64.116132033700538</v>
      </c>
      <c r="AA8" s="315">
        <v>59.467981685505002</v>
      </c>
      <c r="AB8" s="315">
        <v>56.738071174941552</v>
      </c>
      <c r="AC8" s="315">
        <v>53.923434185031972</v>
      </c>
      <c r="AD8" s="315">
        <v>52.033094225353508</v>
      </c>
      <c r="AE8" s="315">
        <v>48.406828940031531</v>
      </c>
      <c r="AF8" s="315">
        <v>44.320342611646346</v>
      </c>
      <c r="AG8" s="315">
        <v>41.217316597104762</v>
      </c>
      <c r="AH8" s="315">
        <v>34.496161320751881</v>
      </c>
      <c r="AI8" s="315">
        <v>30.513217861826483</v>
      </c>
      <c r="AJ8" s="315">
        <v>25.34611810637146</v>
      </c>
      <c r="AK8" s="315">
        <v>23.096322529124183</v>
      </c>
      <c r="AL8" s="315">
        <v>22.37154732511134</v>
      </c>
      <c r="AM8" s="315">
        <v>21.007203070396397</v>
      </c>
      <c r="AN8" s="315">
        <v>22.683286849110431</v>
      </c>
      <c r="AO8" s="315">
        <v>21.213536126874541</v>
      </c>
      <c r="AP8" s="315">
        <v>20.791780999921443</v>
      </c>
      <c r="AQ8" s="315">
        <v>19.422188844337537</v>
      </c>
      <c r="AR8" s="315">
        <v>17.786572354185392</v>
      </c>
      <c r="AS8" s="315">
        <v>16.966896517805047</v>
      </c>
      <c r="AT8" s="315">
        <v>16.221835495507953</v>
      </c>
      <c r="AU8" s="315">
        <v>15.225965736693761</v>
      </c>
      <c r="AV8" s="315">
        <v>14.691988331047886</v>
      </c>
      <c r="AW8" s="315">
        <v>13.902213423544293</v>
      </c>
      <c r="AX8" s="315">
        <v>13.720713185400824</v>
      </c>
      <c r="AY8" s="315">
        <v>12.788249552816776</v>
      </c>
      <c r="AZ8" s="315">
        <v>12.420545993584781</v>
      </c>
      <c r="BA8" s="315">
        <v>12.045514107964886</v>
      </c>
      <c r="BB8" s="315">
        <v>11.588487128114101</v>
      </c>
      <c r="BC8" s="315">
        <v>11.349188446095223</v>
      </c>
      <c r="BD8" s="315">
        <v>10.781374454762503</v>
      </c>
      <c r="BE8" s="315">
        <v>10.816609000633818</v>
      </c>
      <c r="BF8" s="315">
        <v>9.5790362090788346</v>
      </c>
      <c r="BG8" s="315">
        <v>10.030288732905792</v>
      </c>
      <c r="BH8" s="315">
        <v>9.986397935277477</v>
      </c>
      <c r="BI8" s="315">
        <v>9.8452859395311378</v>
      </c>
      <c r="BJ8" s="315">
        <v>2.6300115716040922</v>
      </c>
      <c r="BK8" s="315">
        <v>3.1223906386863476</v>
      </c>
      <c r="BL8" s="315">
        <v>3.50975809088684</v>
      </c>
      <c r="BM8" s="315">
        <v>4.1454183124986494</v>
      </c>
      <c r="BN8" s="315">
        <v>3.0091465123264745</v>
      </c>
      <c r="BO8" s="315">
        <v>2.7123778540869474</v>
      </c>
      <c r="BP8" s="315">
        <v>2.5578670309973233</v>
      </c>
      <c r="BQ8" s="315">
        <v>2.0705413452348549</v>
      </c>
      <c r="BR8" s="315">
        <v>1.9685372574071387</v>
      </c>
      <c r="BS8" s="315">
        <v>2.0190144119038123</v>
      </c>
      <c r="BT8" s="315">
        <v>1.6422496332591954</v>
      </c>
      <c r="BU8" s="315">
        <v>1.5031593307493354</v>
      </c>
      <c r="BV8" s="315">
        <v>1.1978704118622976</v>
      </c>
      <c r="BW8" s="315">
        <v>1.0200223499811203</v>
      </c>
      <c r="BX8" s="315">
        <v>1.0458244849772185</v>
      </c>
      <c r="BY8" s="315">
        <v>0.99622855192531656</v>
      </c>
      <c r="BZ8" s="315">
        <v>0.75481072485010148</v>
      </c>
      <c r="CA8" s="315">
        <v>0.59568565415397268</v>
      </c>
      <c r="CB8" s="315">
        <v>0.56965022177051838</v>
      </c>
      <c r="CC8" s="315">
        <v>0.63352536029458872</v>
      </c>
      <c r="CD8" s="315">
        <v>0.69684212728900841</v>
      </c>
      <c r="CE8" s="315">
        <v>0.69504159155977085</v>
      </c>
      <c r="CF8" s="315">
        <v>0.66810424562080606</v>
      </c>
      <c r="CG8" s="315">
        <v>0.52524862834330588</v>
      </c>
      <c r="CH8" s="281"/>
      <c r="CI8" s="281"/>
      <c r="CJ8" s="281"/>
      <c r="CK8" s="281"/>
      <c r="CL8" s="281"/>
    </row>
    <row r="9" spans="1:90" x14ac:dyDescent="0.2">
      <c r="W9" s="314" t="s">
        <v>216</v>
      </c>
      <c r="X9" s="315">
        <v>65.423500053902856</v>
      </c>
      <c r="Y9" s="315">
        <v>66.951866903874958</v>
      </c>
      <c r="Z9" s="315">
        <v>64.560748615734852</v>
      </c>
      <c r="AA9" s="315">
        <v>61.273882655182213</v>
      </c>
      <c r="AB9" s="315">
        <v>58.340183140319247</v>
      </c>
      <c r="AC9" s="315">
        <v>56.174748382697977</v>
      </c>
      <c r="AD9" s="315">
        <v>53.788768895453913</v>
      </c>
      <c r="AE9" s="315">
        <v>53.571909043220685</v>
      </c>
      <c r="AF9" s="315">
        <v>49.108445048050299</v>
      </c>
      <c r="AG9" s="315">
        <v>48.31047539782346</v>
      </c>
      <c r="AH9" s="315">
        <v>42.598651813762572</v>
      </c>
      <c r="AI9" s="315">
        <v>41.273384969787735</v>
      </c>
      <c r="AJ9" s="315">
        <v>40.096034470044749</v>
      </c>
      <c r="AK9" s="315">
        <v>38.919166137419445</v>
      </c>
      <c r="AL9" s="315">
        <v>35.184106279618277</v>
      </c>
      <c r="AM9" s="315">
        <v>33.106486653377694</v>
      </c>
      <c r="AN9" s="315">
        <v>32.990346710035787</v>
      </c>
      <c r="AO9" s="315">
        <v>31.401585333312298</v>
      </c>
      <c r="AP9" s="315">
        <v>28.969089892408554</v>
      </c>
      <c r="AQ9" s="315">
        <v>27.31954157188439</v>
      </c>
      <c r="AR9" s="315">
        <v>25.299100165064345</v>
      </c>
      <c r="AS9" s="315">
        <v>25.198315014130955</v>
      </c>
      <c r="AT9" s="315">
        <v>24.208006197833029</v>
      </c>
      <c r="AU9" s="315">
        <v>23.503092518660825</v>
      </c>
      <c r="AV9" s="315">
        <v>22.81569201014538</v>
      </c>
      <c r="AW9" s="315">
        <v>21.475156634213167</v>
      </c>
      <c r="AX9" s="315">
        <v>20.74955756310036</v>
      </c>
      <c r="AY9" s="315">
        <v>18.556177797311083</v>
      </c>
      <c r="AZ9" s="315">
        <v>17.720551320271525</v>
      </c>
      <c r="BA9" s="315">
        <v>16.789357344220246</v>
      </c>
      <c r="BB9" s="315">
        <v>15.624863501691271</v>
      </c>
      <c r="BC9" s="315">
        <v>14.976585150626843</v>
      </c>
      <c r="BD9" s="315">
        <v>14.292899554759977</v>
      </c>
      <c r="BE9" s="315">
        <v>13.575538442337088</v>
      </c>
      <c r="BF9" s="315">
        <v>12.997305804597941</v>
      </c>
      <c r="BG9" s="315">
        <v>14.981800070761951</v>
      </c>
      <c r="BH9" s="315">
        <v>14.570554096471879</v>
      </c>
      <c r="BI9" s="315">
        <v>13.922699884678606</v>
      </c>
      <c r="BJ9" s="315">
        <v>12.935124059968896</v>
      </c>
      <c r="BK9" s="315">
        <v>2.400880649188081</v>
      </c>
      <c r="BL9" s="315">
        <v>2.2701767270126103</v>
      </c>
      <c r="BM9" s="315">
        <v>2.0517534942257076</v>
      </c>
      <c r="BN9" s="315">
        <v>1.6896577581440273</v>
      </c>
      <c r="BO9" s="315">
        <v>1.6320560757958029</v>
      </c>
      <c r="BP9" s="315">
        <v>1.5284662983577753</v>
      </c>
      <c r="BQ9" s="315">
        <v>1.4577149555371467</v>
      </c>
      <c r="BR9" s="315">
        <v>1.3113143703069208</v>
      </c>
      <c r="BS9" s="315">
        <v>1.2459313494151607</v>
      </c>
      <c r="BT9" s="315">
        <v>1.1919092089526531</v>
      </c>
      <c r="BU9" s="315">
        <v>1.1490476372584943</v>
      </c>
      <c r="BV9" s="315">
        <v>1.0948438859901044</v>
      </c>
      <c r="BW9" s="315">
        <v>1.0614813438958304</v>
      </c>
      <c r="BX9" s="315">
        <v>1.0895019518731517</v>
      </c>
      <c r="BY9" s="315">
        <v>1.1510024900630067</v>
      </c>
      <c r="BZ9" s="315">
        <v>1.2170267224140374</v>
      </c>
      <c r="CA9" s="315">
        <v>1.1590055880171974</v>
      </c>
      <c r="CB9" s="315">
        <v>1.1439124988407927</v>
      </c>
      <c r="CC9" s="315">
        <v>1.1185367124569643</v>
      </c>
      <c r="CD9" s="315">
        <v>1.0945737172687739</v>
      </c>
      <c r="CE9" s="315">
        <v>1.067900469070667</v>
      </c>
      <c r="CF9" s="315">
        <v>1.0108911617522509</v>
      </c>
      <c r="CG9" s="315">
        <v>1.0016209314885505</v>
      </c>
      <c r="CH9" s="281"/>
      <c r="CI9" s="281"/>
      <c r="CJ9" s="281"/>
      <c r="CK9" s="281"/>
      <c r="CL9" s="281"/>
    </row>
    <row r="10" spans="1:90" x14ac:dyDescent="0.2">
      <c r="W10" s="337" t="s">
        <v>84</v>
      </c>
      <c r="X10" s="334">
        <v>34.446144169421217</v>
      </c>
      <c r="Y10" s="334">
        <v>35.843611058126434</v>
      </c>
      <c r="Z10" s="334">
        <v>34.454362881359401</v>
      </c>
      <c r="AA10" s="334">
        <v>32.37193620557931</v>
      </c>
      <c r="AB10" s="334">
        <v>30.863586402123467</v>
      </c>
      <c r="AC10" s="334">
        <v>29.262260557331242</v>
      </c>
      <c r="AD10" s="334">
        <v>27.616747978897266</v>
      </c>
      <c r="AE10" s="334">
        <v>23.406764669184895</v>
      </c>
      <c r="AF10" s="334">
        <v>20.158001455955468</v>
      </c>
      <c r="AG10" s="334">
        <v>19.112359832558308</v>
      </c>
      <c r="AH10" s="334">
        <v>17.020109065458247</v>
      </c>
      <c r="AI10" s="334">
        <v>15.620899449285426</v>
      </c>
      <c r="AJ10" s="334">
        <v>14.121502784363898</v>
      </c>
      <c r="AK10" s="334">
        <v>13.206189965623526</v>
      </c>
      <c r="AL10" s="334">
        <v>13.896991347262993</v>
      </c>
      <c r="AM10" s="334">
        <v>13.680287105528581</v>
      </c>
      <c r="AN10" s="334">
        <v>13.791167970836772</v>
      </c>
      <c r="AO10" s="334">
        <v>13.402400670278418</v>
      </c>
      <c r="AP10" s="334">
        <v>12.692261171644029</v>
      </c>
      <c r="AQ10" s="334">
        <v>11.672671946857959</v>
      </c>
      <c r="AR10" s="334">
        <v>10.478036825972307</v>
      </c>
      <c r="AS10" s="334">
        <v>10.068359039304106</v>
      </c>
      <c r="AT10" s="334">
        <v>9.5790464996112998</v>
      </c>
      <c r="AU10" s="334">
        <v>9.1877742138719132</v>
      </c>
      <c r="AV10" s="334">
        <v>8.930925463500559</v>
      </c>
      <c r="AW10" s="334">
        <v>8.3547764367753601</v>
      </c>
      <c r="AX10" s="334">
        <v>7.9135202001407468</v>
      </c>
      <c r="AY10" s="334">
        <v>7.6736137282970134</v>
      </c>
      <c r="AZ10" s="334">
        <v>7.4213324718146962</v>
      </c>
      <c r="BA10" s="334">
        <v>7.0376643766636722</v>
      </c>
      <c r="BB10" s="334">
        <v>6.8084314687078171</v>
      </c>
      <c r="BC10" s="334">
        <v>6.3791319045608184</v>
      </c>
      <c r="BD10" s="334">
        <v>6.1183164264182013</v>
      </c>
      <c r="BE10" s="334">
        <v>5.9017421027651737</v>
      </c>
      <c r="BF10" s="334">
        <v>5.6924499037153984</v>
      </c>
      <c r="BG10" s="334">
        <v>5.5108225638130213</v>
      </c>
      <c r="BH10" s="334">
        <v>5.3313195193283791</v>
      </c>
      <c r="BI10" s="334">
        <v>5.1821867942697759</v>
      </c>
      <c r="BJ10" s="334">
        <v>4.9292193049315776</v>
      </c>
      <c r="BK10" s="334">
        <v>4.5899770864014391</v>
      </c>
      <c r="BL10" s="334">
        <v>4.3394370823896304</v>
      </c>
      <c r="BM10" s="334">
        <v>4.1496882614421349</v>
      </c>
      <c r="BN10" s="334">
        <v>3.6785026049366012</v>
      </c>
      <c r="BO10" s="334">
        <v>3.3915779319475186</v>
      </c>
      <c r="BP10" s="334">
        <v>3.2619923511259996</v>
      </c>
      <c r="BQ10" s="334">
        <v>3.1128746492151675</v>
      </c>
      <c r="BR10" s="334">
        <v>3.0062232979102306</v>
      </c>
      <c r="BS10" s="334">
        <v>2.6911604254219408</v>
      </c>
      <c r="BT10" s="334">
        <v>2.4987550473830833</v>
      </c>
      <c r="BU10" s="334">
        <v>2.3542665922409731</v>
      </c>
      <c r="BV10" s="334">
        <v>2.2125131185796638</v>
      </c>
      <c r="BW10" s="334">
        <v>2.0388603037389963</v>
      </c>
      <c r="BX10" s="334">
        <v>1.8046582841909677</v>
      </c>
      <c r="BY10" s="334">
        <v>1.6853290510443462</v>
      </c>
      <c r="BZ10" s="334">
        <v>1.5366316679072742</v>
      </c>
      <c r="CA10" s="334">
        <v>1.4516929259415348</v>
      </c>
      <c r="CB10" s="334">
        <v>1.3897387205347731</v>
      </c>
      <c r="CC10" s="334">
        <v>1.2469561418462276</v>
      </c>
      <c r="CD10" s="334">
        <v>1.1662380935326666</v>
      </c>
      <c r="CE10" s="334">
        <v>1.0669590433660756</v>
      </c>
      <c r="CF10" s="334">
        <v>0.95670862965931291</v>
      </c>
      <c r="CG10" s="334">
        <v>0.90960678380435012</v>
      </c>
      <c r="CH10" s="281"/>
      <c r="CI10" s="281"/>
      <c r="CJ10" s="281"/>
      <c r="CK10" s="281"/>
      <c r="CL10" s="281"/>
    </row>
    <row r="11" spans="1:90" x14ac:dyDescent="0.2">
      <c r="W11" s="337"/>
      <c r="X11" s="338"/>
      <c r="Y11" s="338"/>
      <c r="Z11" s="338"/>
      <c r="AA11" s="338"/>
      <c r="AB11" s="338"/>
      <c r="AC11" s="338"/>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314"/>
      <c r="BC11" s="314"/>
      <c r="BD11" s="314"/>
      <c r="BE11" s="314"/>
      <c r="BF11" s="314"/>
      <c r="BG11" s="314"/>
      <c r="BH11" s="314"/>
      <c r="BI11" s="314"/>
      <c r="BJ11" s="314"/>
      <c r="BK11" s="314"/>
      <c r="BL11" s="314"/>
      <c r="BM11" s="314"/>
      <c r="BN11" s="314"/>
      <c r="BO11" s="314"/>
      <c r="BP11" s="314"/>
      <c r="BQ11" s="314"/>
      <c r="BR11" s="314"/>
      <c r="BS11" s="314"/>
      <c r="BT11" s="314"/>
      <c r="BU11" s="314"/>
      <c r="BV11" s="314"/>
      <c r="BW11" s="314"/>
      <c r="BX11" s="314"/>
      <c r="BY11" s="314"/>
      <c r="BZ11" s="314"/>
      <c r="CA11" s="314"/>
      <c r="CB11" s="314"/>
      <c r="CC11" s="314"/>
      <c r="CD11" s="314"/>
      <c r="CE11" s="314"/>
      <c r="CF11" s="314"/>
      <c r="CG11" s="314"/>
      <c r="CH11" s="281"/>
      <c r="CI11" s="281"/>
      <c r="CJ11" s="281"/>
      <c r="CK11" s="281"/>
      <c r="CL11" s="281"/>
    </row>
    <row r="12" spans="1:90" ht="14.4" x14ac:dyDescent="0.3">
      <c r="W12" s="314"/>
      <c r="X12" s="339"/>
      <c r="Y12" s="339"/>
      <c r="Z12" s="339"/>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c r="BN12" s="314"/>
      <c r="BO12" s="314"/>
      <c r="BP12" s="314"/>
      <c r="BQ12" s="314"/>
      <c r="BR12" s="314"/>
      <c r="BS12" s="314"/>
      <c r="BT12" s="314"/>
      <c r="BU12" s="314"/>
      <c r="BV12" s="314"/>
      <c r="BW12" s="314"/>
      <c r="BX12" s="314"/>
      <c r="BY12" s="314"/>
      <c r="BZ12" s="314"/>
      <c r="CA12" s="314"/>
      <c r="CB12" s="314"/>
      <c r="CC12" s="314"/>
      <c r="CD12" s="314"/>
      <c r="CE12" s="314"/>
      <c r="CF12" s="314"/>
      <c r="CG12" s="314"/>
      <c r="CH12" s="281"/>
      <c r="CI12" s="281"/>
      <c r="CJ12" s="281"/>
      <c r="CK12" s="281"/>
      <c r="CL12" s="281"/>
    </row>
    <row r="13" spans="1:90" x14ac:dyDescent="0.2">
      <c r="W13" s="337" t="s">
        <v>67</v>
      </c>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4"/>
      <c r="BH13" s="314"/>
      <c r="BI13" s="314"/>
      <c r="BJ13" s="314"/>
      <c r="BK13" s="314"/>
      <c r="BL13" s="314"/>
      <c r="BM13" s="314"/>
      <c r="BN13" s="314"/>
      <c r="BO13" s="314"/>
      <c r="BP13" s="314"/>
      <c r="BQ13" s="314"/>
      <c r="BR13" s="314"/>
      <c r="BS13" s="314"/>
      <c r="BT13" s="314"/>
      <c r="BU13" s="314"/>
      <c r="BV13" s="314"/>
      <c r="BW13" s="314"/>
      <c r="BX13" s="314"/>
      <c r="BY13" s="314"/>
      <c r="BZ13" s="314"/>
      <c r="CA13" s="314"/>
      <c r="CB13" s="314"/>
      <c r="CC13" s="314"/>
      <c r="CD13" s="314"/>
      <c r="CE13" s="314"/>
      <c r="CF13" s="314"/>
      <c r="CG13" s="314"/>
      <c r="CH13" s="281"/>
      <c r="CI13" s="281"/>
      <c r="CJ13" s="281"/>
      <c r="CK13" s="281"/>
      <c r="CL13" s="281"/>
    </row>
    <row r="14" spans="1:90" x14ac:dyDescent="0.2">
      <c r="W14" s="337"/>
      <c r="X14" s="313">
        <v>43982</v>
      </c>
      <c r="Y14" s="313">
        <v>44012</v>
      </c>
      <c r="Z14" s="313">
        <v>44043</v>
      </c>
      <c r="AA14" s="313">
        <v>44074</v>
      </c>
      <c r="AB14" s="313">
        <v>44104</v>
      </c>
      <c r="AC14" s="313">
        <v>44135</v>
      </c>
      <c r="AD14" s="313">
        <v>44165</v>
      </c>
      <c r="AE14" s="313">
        <v>44196</v>
      </c>
      <c r="AF14" s="313">
        <v>44227</v>
      </c>
      <c r="AG14" s="313">
        <v>44255</v>
      </c>
      <c r="AH14" s="313">
        <v>44286</v>
      </c>
      <c r="AI14" s="313">
        <v>44316</v>
      </c>
      <c r="AJ14" s="313">
        <v>44347</v>
      </c>
      <c r="AK14" s="313">
        <v>44377</v>
      </c>
      <c r="AL14" s="313">
        <v>44408</v>
      </c>
      <c r="AM14" s="313">
        <v>44439</v>
      </c>
      <c r="AN14" s="313">
        <v>44469</v>
      </c>
      <c r="AO14" s="313">
        <v>44500</v>
      </c>
      <c r="AP14" s="313">
        <v>44530</v>
      </c>
      <c r="AQ14" s="313">
        <v>44561</v>
      </c>
      <c r="AR14" s="313">
        <v>44592</v>
      </c>
      <c r="AS14" s="313">
        <v>44620</v>
      </c>
      <c r="AT14" s="313">
        <v>44651</v>
      </c>
      <c r="AU14" s="313">
        <v>44681</v>
      </c>
      <c r="AV14" s="313">
        <v>44712</v>
      </c>
      <c r="AW14" s="313">
        <v>44742</v>
      </c>
      <c r="AX14" s="313">
        <v>44773</v>
      </c>
      <c r="AY14" s="313">
        <v>44804</v>
      </c>
      <c r="AZ14" s="313">
        <v>44834</v>
      </c>
      <c r="BA14" s="313">
        <v>44865</v>
      </c>
      <c r="BB14" s="313">
        <v>44895</v>
      </c>
      <c r="BC14" s="313">
        <v>44926</v>
      </c>
      <c r="BD14" s="313">
        <v>44957</v>
      </c>
      <c r="BE14" s="313">
        <v>44985</v>
      </c>
      <c r="BF14" s="313">
        <v>45016</v>
      </c>
      <c r="BG14" s="313">
        <v>45046</v>
      </c>
      <c r="BH14" s="313">
        <v>45077</v>
      </c>
      <c r="BI14" s="313">
        <v>45107</v>
      </c>
      <c r="BJ14" s="313">
        <v>45138</v>
      </c>
      <c r="BK14" s="313">
        <v>45169</v>
      </c>
      <c r="BL14" s="313">
        <v>45199</v>
      </c>
      <c r="BM14" s="313">
        <v>45230</v>
      </c>
      <c r="BN14" s="313">
        <v>45260</v>
      </c>
      <c r="BO14" s="313">
        <v>45291</v>
      </c>
      <c r="BP14" s="313">
        <v>45322</v>
      </c>
      <c r="BQ14" s="313">
        <v>45351</v>
      </c>
      <c r="BR14" s="313">
        <v>45382</v>
      </c>
      <c r="BS14" s="313">
        <v>45412</v>
      </c>
      <c r="BT14" s="313">
        <v>45443</v>
      </c>
      <c r="BU14" s="313">
        <v>45473</v>
      </c>
      <c r="BV14" s="313">
        <v>45504</v>
      </c>
      <c r="BW14" s="313">
        <v>45535</v>
      </c>
      <c r="BX14" s="313">
        <v>45565</v>
      </c>
      <c r="BY14" s="313">
        <v>45596</v>
      </c>
      <c r="BZ14" s="313">
        <v>45626</v>
      </c>
      <c r="CA14" s="313">
        <v>45657</v>
      </c>
      <c r="CB14" s="313">
        <v>45688</v>
      </c>
      <c r="CC14" s="313">
        <v>45716</v>
      </c>
      <c r="CD14" s="313">
        <v>45747</v>
      </c>
      <c r="CE14" s="313">
        <v>45777</v>
      </c>
      <c r="CF14" s="313">
        <v>45808</v>
      </c>
      <c r="CG14" s="313">
        <v>45838</v>
      </c>
      <c r="CH14" s="281"/>
      <c r="CI14" s="281"/>
      <c r="CJ14" s="281"/>
      <c r="CK14" s="281"/>
      <c r="CL14" s="281"/>
    </row>
    <row r="15" spans="1:90" x14ac:dyDescent="0.2">
      <c r="W15" s="314" t="s">
        <v>19</v>
      </c>
      <c r="X15" s="315">
        <v>7.9023446656923344</v>
      </c>
      <c r="Y15" s="315">
        <v>8.7867114185693467</v>
      </c>
      <c r="Z15" s="315">
        <v>8.4300072827817552</v>
      </c>
      <c r="AA15" s="315">
        <v>7.8784082991129987</v>
      </c>
      <c r="AB15" s="315">
        <v>7.1937022452881711</v>
      </c>
      <c r="AC15" s="315">
        <v>5.6622255221182458</v>
      </c>
      <c r="AD15" s="315">
        <v>4.9015094820669409</v>
      </c>
      <c r="AE15" s="315">
        <v>4.2837950180527518</v>
      </c>
      <c r="AF15" s="315">
        <v>3.7378651555633033</v>
      </c>
      <c r="AG15" s="315">
        <v>4.2611239613923804</v>
      </c>
      <c r="AH15" s="315">
        <v>3.8873678078822138</v>
      </c>
      <c r="AI15" s="315">
        <v>3.3535313267444615</v>
      </c>
      <c r="AJ15" s="315">
        <v>2.7756585186919507</v>
      </c>
      <c r="AK15" s="315">
        <v>2.4436745902641732</v>
      </c>
      <c r="AL15" s="315">
        <v>2.6341119465077738</v>
      </c>
      <c r="AM15" s="315">
        <v>2.6141569287664632</v>
      </c>
      <c r="AN15" s="315">
        <v>3.0434378503096631</v>
      </c>
      <c r="AO15" s="315">
        <v>2.5890758412731647</v>
      </c>
      <c r="AP15" s="315">
        <v>2.4865843787935678</v>
      </c>
      <c r="AQ15" s="315">
        <v>2.3927222947817151</v>
      </c>
      <c r="AR15" s="315">
        <v>2.1148246859350439</v>
      </c>
      <c r="AS15" s="315">
        <v>2.0374726790608104</v>
      </c>
      <c r="AT15" s="315">
        <v>1.8537214911141786</v>
      </c>
      <c r="AU15" s="315">
        <v>1.7624846870919311</v>
      </c>
      <c r="AV15" s="315">
        <v>1.6499361863376187</v>
      </c>
      <c r="AW15" s="315">
        <v>1.3339669839392341</v>
      </c>
      <c r="AX15" s="315">
        <v>1.2083243570007676</v>
      </c>
      <c r="AY15" s="315">
        <v>1.2143537681217373</v>
      </c>
      <c r="AZ15" s="315">
        <v>1.172880664443992</v>
      </c>
      <c r="BA15" s="315">
        <v>0.96518840828908359</v>
      </c>
      <c r="BB15" s="315">
        <v>0.96341667306424084</v>
      </c>
      <c r="BC15" s="315">
        <v>0.48054009309257451</v>
      </c>
      <c r="BD15" s="315">
        <v>0.40185280506051768</v>
      </c>
      <c r="BE15" s="315">
        <v>0.3856587050499039</v>
      </c>
      <c r="BF15" s="315">
        <v>0.34850334428558055</v>
      </c>
      <c r="BG15" s="315">
        <v>0.3324356108633798</v>
      </c>
      <c r="BH15" s="315">
        <v>0.32868118944014979</v>
      </c>
      <c r="BI15" s="315">
        <v>0.20928374113750323</v>
      </c>
      <c r="BJ15" s="315">
        <v>0.22414365611451234</v>
      </c>
      <c r="BK15" s="315">
        <v>0.21131991449908147</v>
      </c>
      <c r="BL15" s="315">
        <v>0.18610417372268054</v>
      </c>
      <c r="BM15" s="315">
        <v>0.17457418725804463</v>
      </c>
      <c r="BN15" s="315">
        <v>0.1663982429178161</v>
      </c>
      <c r="BO15" s="315">
        <v>0.14101011138460973</v>
      </c>
      <c r="BP15" s="315">
        <v>9.0637642633552604E-2</v>
      </c>
      <c r="BQ15" s="315">
        <v>8.3847080662616952E-2</v>
      </c>
      <c r="BR15" s="315">
        <v>7.5949031120837382E-2</v>
      </c>
      <c r="BS15" s="315">
        <v>6.0830100469842809E-2</v>
      </c>
      <c r="BT15" s="315">
        <v>5.1740426904432868E-2</v>
      </c>
      <c r="BU15" s="315">
        <v>4.6629612900929797E-2</v>
      </c>
      <c r="BV15" s="315">
        <v>4.7471367634968856E-2</v>
      </c>
      <c r="BW15" s="315">
        <v>3.8506290246661967E-2</v>
      </c>
      <c r="BX15" s="315">
        <v>3.4533446976168586E-2</v>
      </c>
      <c r="BY15" s="315">
        <v>0.35465706095773303</v>
      </c>
      <c r="BZ15" s="315">
        <v>0.32122664774395782</v>
      </c>
      <c r="CA15" s="315">
        <v>0.29045463338925259</v>
      </c>
      <c r="CB15" s="315">
        <v>0.32408010566513817</v>
      </c>
      <c r="CC15" s="315">
        <v>0.30676191200637271</v>
      </c>
      <c r="CD15" s="315">
        <v>0.24287242728722933</v>
      </c>
      <c r="CE15" s="315">
        <v>0.22549276047772424</v>
      </c>
      <c r="CF15" s="315">
        <v>0.20943713533035807</v>
      </c>
      <c r="CG15" s="315">
        <v>0.19612367218117824</v>
      </c>
      <c r="CH15" s="281"/>
      <c r="CI15" s="281"/>
      <c r="CJ15" s="281"/>
      <c r="CK15" s="281"/>
      <c r="CL15" s="281"/>
    </row>
    <row r="16" spans="1:90" ht="11.25" customHeight="1" x14ac:dyDescent="0.2">
      <c r="W16" s="340" t="s">
        <v>117</v>
      </c>
      <c r="X16" s="315">
        <v>21.693038629457536</v>
      </c>
      <c r="Y16" s="315">
        <v>23.996901142926159</v>
      </c>
      <c r="Z16" s="315">
        <v>20.585945585135399</v>
      </c>
      <c r="AA16" s="315">
        <v>18.47407265228119</v>
      </c>
      <c r="AB16" s="315">
        <v>16.358505125462514</v>
      </c>
      <c r="AC16" s="341">
        <v>15.676460081074815</v>
      </c>
      <c r="AD16" s="341">
        <v>15.087832274292879</v>
      </c>
      <c r="AE16" s="341">
        <v>14.125259289027746</v>
      </c>
      <c r="AF16" s="341">
        <v>11.094612433202968</v>
      </c>
      <c r="AG16" s="341">
        <v>10.336827408547236</v>
      </c>
      <c r="AH16" s="341">
        <v>9.9807225381737741</v>
      </c>
      <c r="AI16" s="341">
        <v>8.8196839870644084</v>
      </c>
      <c r="AJ16" s="341">
        <v>8.4329584167999165</v>
      </c>
      <c r="AK16" s="341">
        <v>8.4394919248135736</v>
      </c>
      <c r="AL16" s="341">
        <v>10.590866163530029</v>
      </c>
      <c r="AM16" s="341">
        <v>10.942360018572856</v>
      </c>
      <c r="AN16" s="341">
        <v>11.140668417492282</v>
      </c>
      <c r="AO16" s="341">
        <v>10.973109471957795</v>
      </c>
      <c r="AP16" s="341">
        <v>10.836859012983572</v>
      </c>
      <c r="AQ16" s="341">
        <v>10.330023302348442</v>
      </c>
      <c r="AR16" s="341">
        <v>10.111083028918419</v>
      </c>
      <c r="AS16" s="341">
        <v>9.7629800446607593</v>
      </c>
      <c r="AT16" s="341">
        <v>9.7630360797105062</v>
      </c>
      <c r="AU16" s="341">
        <v>9.253026678785659</v>
      </c>
      <c r="AV16" s="341">
        <v>8.8686534129628747</v>
      </c>
      <c r="AW16" s="341">
        <v>7.7642068849192345</v>
      </c>
      <c r="AX16" s="341">
        <v>6.7088103486973338</v>
      </c>
      <c r="AY16" s="341">
        <v>6.2651182622991364</v>
      </c>
      <c r="AZ16" s="341">
        <v>6.1043194607071127</v>
      </c>
      <c r="BA16" s="341">
        <v>5.5194265457738956</v>
      </c>
      <c r="BB16" s="341">
        <v>5.5262273897637799</v>
      </c>
      <c r="BC16" s="341">
        <v>5.508918973391137</v>
      </c>
      <c r="BD16" s="341">
        <v>5.3977450213654361</v>
      </c>
      <c r="BE16" s="341">
        <v>5.350786292923992</v>
      </c>
      <c r="BF16" s="341">
        <v>5.1121265542687144</v>
      </c>
      <c r="BG16" s="341">
        <v>4.8607144720436724</v>
      </c>
      <c r="BH16" s="341">
        <v>4.5463540975121299</v>
      </c>
      <c r="BI16" s="341">
        <v>4.476802911287443</v>
      </c>
      <c r="BJ16" s="341">
        <v>4.2419656386637659</v>
      </c>
      <c r="BK16" s="341">
        <v>4.025948423793416</v>
      </c>
      <c r="BL16" s="341">
        <v>3.767936726535511</v>
      </c>
      <c r="BM16" s="341">
        <v>3.5986635787015988</v>
      </c>
      <c r="BN16" s="341">
        <v>3.2238255630833761</v>
      </c>
      <c r="BO16" s="341">
        <v>3.0279479337452671</v>
      </c>
      <c r="BP16" s="341">
        <v>2.8982488738636092</v>
      </c>
      <c r="BQ16" s="341">
        <v>2.7915480800570562</v>
      </c>
      <c r="BR16" s="341">
        <v>2.5550511929536519</v>
      </c>
      <c r="BS16" s="341">
        <v>2.4091442014262183</v>
      </c>
      <c r="BT16" s="341">
        <v>2.2237121779485407</v>
      </c>
      <c r="BU16" s="341">
        <v>2.0817171005954189</v>
      </c>
      <c r="BV16" s="341">
        <v>2.0178096245442863</v>
      </c>
      <c r="BW16" s="341">
        <v>1.8606479404586584</v>
      </c>
      <c r="BX16" s="341">
        <v>1.7779226607755743</v>
      </c>
      <c r="BY16" s="341">
        <v>1.8808652678625759</v>
      </c>
      <c r="BZ16" s="341">
        <v>1.5540451342809631</v>
      </c>
      <c r="CA16" s="341">
        <v>1.3759471774500522</v>
      </c>
      <c r="CB16" s="341">
        <v>1.3061844306725812</v>
      </c>
      <c r="CC16" s="341">
        <v>1.0050213460890225</v>
      </c>
      <c r="CD16" s="341">
        <v>0.87941137971893191</v>
      </c>
      <c r="CE16" s="341">
        <v>0.71290715662362247</v>
      </c>
      <c r="CF16" s="341">
        <v>0.55179638384477137</v>
      </c>
      <c r="CG16" s="341">
        <v>0.5100536419338999</v>
      </c>
      <c r="CH16" s="281"/>
      <c r="CI16" s="281"/>
      <c r="CJ16" s="281"/>
      <c r="CK16" s="281"/>
      <c r="CL16" s="281"/>
    </row>
    <row r="17" spans="23:90" ht="11.25" customHeight="1" x14ac:dyDescent="0.2">
      <c r="W17" s="340" t="s">
        <v>118</v>
      </c>
      <c r="X17" s="315">
        <v>36.580485915893249</v>
      </c>
      <c r="Y17" s="315">
        <v>38.546085975305409</v>
      </c>
      <c r="Z17" s="315">
        <v>35.08693178440847</v>
      </c>
      <c r="AA17" s="315">
        <v>32.671033772043998</v>
      </c>
      <c r="AB17" s="315">
        <v>30.956246310916569</v>
      </c>
      <c r="AC17" s="341">
        <v>29.712638072536418</v>
      </c>
      <c r="AD17" s="341">
        <v>27.162604725217786</v>
      </c>
      <c r="AE17" s="341">
        <v>23.635162425375722</v>
      </c>
      <c r="AF17" s="341">
        <v>20.181459876563878</v>
      </c>
      <c r="AG17" s="341">
        <v>18.32856480586182</v>
      </c>
      <c r="AH17" s="341">
        <v>16.410563659661648</v>
      </c>
      <c r="AI17" s="341">
        <v>14.880184487883447</v>
      </c>
      <c r="AJ17" s="341">
        <v>13.989940842709739</v>
      </c>
      <c r="AK17" s="341">
        <v>14.6520275513305</v>
      </c>
      <c r="AL17" s="341">
        <v>21.552127577212921</v>
      </c>
      <c r="AM17" s="341">
        <v>22.664065884449947</v>
      </c>
      <c r="AN17" s="341">
        <v>23.536009442274398</v>
      </c>
      <c r="AO17" s="341">
        <v>24.083929700591284</v>
      </c>
      <c r="AP17" s="341">
        <v>23.701399447464965</v>
      </c>
      <c r="AQ17" s="341">
        <v>22.236228765445205</v>
      </c>
      <c r="AR17" s="341">
        <v>21.639151831403108</v>
      </c>
      <c r="AS17" s="341">
        <v>21.452674972258098</v>
      </c>
      <c r="AT17" s="341">
        <v>21.470827012583928</v>
      </c>
      <c r="AU17" s="341">
        <v>21.127662976385572</v>
      </c>
      <c r="AV17" s="341">
        <v>21.0968741656452</v>
      </c>
      <c r="AW17" s="341">
        <v>20.654360584433409</v>
      </c>
      <c r="AX17" s="341">
        <v>20.91818112753926</v>
      </c>
      <c r="AY17" s="341">
        <v>21.019146178467967</v>
      </c>
      <c r="AZ17" s="341">
        <v>20.295782440467015</v>
      </c>
      <c r="BA17" s="341">
        <v>19.62517061672018</v>
      </c>
      <c r="BB17" s="341">
        <v>19.304323263392437</v>
      </c>
      <c r="BC17" s="341">
        <v>18.432152946903788</v>
      </c>
      <c r="BD17" s="341">
        <v>17.743602797633063</v>
      </c>
      <c r="BE17" s="341">
        <v>17.335774182421414</v>
      </c>
      <c r="BF17" s="341">
        <v>16.931789060549004</v>
      </c>
      <c r="BG17" s="341">
        <v>16.305722553933869</v>
      </c>
      <c r="BH17" s="341">
        <v>15.830657020516282</v>
      </c>
      <c r="BI17" s="341">
        <v>15.438291182838006</v>
      </c>
      <c r="BJ17" s="341">
        <v>14.960510741239156</v>
      </c>
      <c r="BK17" s="341">
        <v>14.202567112174483</v>
      </c>
      <c r="BL17" s="341">
        <v>13.302718413065607</v>
      </c>
      <c r="BM17" s="341">
        <v>12.677425260580744</v>
      </c>
      <c r="BN17" s="341">
        <v>11.17922533406726</v>
      </c>
      <c r="BO17" s="341">
        <v>9.9988142591102616</v>
      </c>
      <c r="BP17" s="341">
        <v>9.5623275404928911</v>
      </c>
      <c r="BQ17" s="341">
        <v>9.1965041320613672</v>
      </c>
      <c r="BR17" s="341">
        <v>8.7816486137527399</v>
      </c>
      <c r="BS17" s="341">
        <v>7.7634861934925938</v>
      </c>
      <c r="BT17" s="341">
        <v>7.1867149709694171</v>
      </c>
      <c r="BU17" s="341">
        <v>6.601699853413491</v>
      </c>
      <c r="BV17" s="341">
        <v>6.2259542424643302</v>
      </c>
      <c r="BW17" s="341">
        <v>5.6369192570576763</v>
      </c>
      <c r="BX17" s="341">
        <v>4.6276695188795598</v>
      </c>
      <c r="BY17" s="341">
        <v>4.0217535339927606</v>
      </c>
      <c r="BZ17" s="341">
        <v>3.7630341307157127</v>
      </c>
      <c r="CA17" s="341">
        <v>3.4869363890308969</v>
      </c>
      <c r="CB17" s="341">
        <v>2.9802700735597929</v>
      </c>
      <c r="CC17" s="341">
        <v>2.3109815161795924</v>
      </c>
      <c r="CD17" s="341">
        <v>2.2083856999895168</v>
      </c>
      <c r="CE17" s="341">
        <v>1.9234175969057963</v>
      </c>
      <c r="CF17" s="341">
        <v>1.2076768243331291</v>
      </c>
      <c r="CG17" s="341">
        <v>1.2103570087201234</v>
      </c>
      <c r="CH17" s="281"/>
      <c r="CI17" s="281"/>
      <c r="CJ17" s="281"/>
      <c r="CK17" s="281"/>
      <c r="CL17" s="281"/>
    </row>
    <row r="18" spans="23:90" ht="11.25" customHeight="1" x14ac:dyDescent="0.2">
      <c r="W18" s="340" t="s">
        <v>119</v>
      </c>
      <c r="X18" s="315">
        <v>60.971116633798218</v>
      </c>
      <c r="Y18" s="315">
        <v>60.367054385392358</v>
      </c>
      <c r="Z18" s="315">
        <v>59.241228060067805</v>
      </c>
      <c r="AA18" s="315">
        <v>53.488900477294244</v>
      </c>
      <c r="AB18" s="315">
        <v>49.25437619857864</v>
      </c>
      <c r="AC18" s="341">
        <v>46.109303140187151</v>
      </c>
      <c r="AD18" s="341">
        <v>44.773234425486095</v>
      </c>
      <c r="AE18" s="341">
        <v>37.375181051168425</v>
      </c>
      <c r="AF18" s="341">
        <v>33.856257996362061</v>
      </c>
      <c r="AG18" s="341">
        <v>31.499853478458636</v>
      </c>
      <c r="AH18" s="341">
        <v>29.194414424928162</v>
      </c>
      <c r="AI18" s="341">
        <v>27.5516778719124</v>
      </c>
      <c r="AJ18" s="341">
        <v>24.987920410134318</v>
      </c>
      <c r="AK18" s="341">
        <v>23.248210116689577</v>
      </c>
      <c r="AL18" s="341">
        <v>24.836516183388852</v>
      </c>
      <c r="AM18" s="341">
        <v>24.387200276375253</v>
      </c>
      <c r="AN18" s="341">
        <v>25.684349096281895</v>
      </c>
      <c r="AO18" s="341">
        <v>25.07552677292939</v>
      </c>
      <c r="AP18" s="341">
        <v>23.75029395640874</v>
      </c>
      <c r="AQ18" s="341">
        <v>22.720216215213483</v>
      </c>
      <c r="AR18" s="341">
        <v>21.654167524253687</v>
      </c>
      <c r="AS18" s="341">
        <v>20.483506451929156</v>
      </c>
      <c r="AT18" s="341">
        <v>19.187421639552657</v>
      </c>
      <c r="AU18" s="341">
        <v>18.291498646476384</v>
      </c>
      <c r="AV18" s="341">
        <v>17.588003764630272</v>
      </c>
      <c r="AW18" s="341">
        <v>16.683702524352377</v>
      </c>
      <c r="AX18" s="341">
        <v>15.942505447072639</v>
      </c>
      <c r="AY18" s="341">
        <v>15.155785848526149</v>
      </c>
      <c r="AZ18" s="341">
        <v>14.388320024430914</v>
      </c>
      <c r="BA18" s="341">
        <v>13.463719125881719</v>
      </c>
      <c r="BB18" s="341">
        <v>12.652329287164619</v>
      </c>
      <c r="BC18" s="341">
        <v>11.653007162093648</v>
      </c>
      <c r="BD18" s="341">
        <v>11.103147032735615</v>
      </c>
      <c r="BE18" s="341">
        <v>10.419030165370756</v>
      </c>
      <c r="BF18" s="341">
        <v>10.031498446688413</v>
      </c>
      <c r="BG18" s="341">
        <v>9.7203141451628206</v>
      </c>
      <c r="BH18" s="341">
        <v>9.3958785457085607</v>
      </c>
      <c r="BI18" s="341">
        <v>9.1325371424641126</v>
      </c>
      <c r="BJ18" s="341">
        <v>8.5020619060367562</v>
      </c>
      <c r="BK18" s="341">
        <v>7.6142292086471359</v>
      </c>
      <c r="BL18" s="341">
        <v>7.099333890210934</v>
      </c>
      <c r="BM18" s="341">
        <v>6.6568969937052476</v>
      </c>
      <c r="BN18" s="341">
        <v>5.3688628063478356</v>
      </c>
      <c r="BO18" s="341">
        <v>4.7048109561580578</v>
      </c>
      <c r="BP18" s="341">
        <v>4.414732474711105</v>
      </c>
      <c r="BQ18" s="341">
        <v>4.0472673097185554</v>
      </c>
      <c r="BR18" s="341">
        <v>3.7449817445788245</v>
      </c>
      <c r="BS18" s="341">
        <v>3.315588631850543</v>
      </c>
      <c r="BT18" s="341">
        <v>2.9496668985404368</v>
      </c>
      <c r="BU18" s="341">
        <v>2.7432280159819458</v>
      </c>
      <c r="BV18" s="341">
        <v>2.4977531753783144</v>
      </c>
      <c r="BW18" s="341">
        <v>2.2497735359079041</v>
      </c>
      <c r="BX18" s="341">
        <v>2.0624520481535527</v>
      </c>
      <c r="BY18" s="341">
        <v>2.8027962463898373</v>
      </c>
      <c r="BZ18" s="341">
        <v>2.3787755536909185</v>
      </c>
      <c r="CA18" s="341">
        <v>2.2467234689873354</v>
      </c>
      <c r="CB18" s="341">
        <v>2.0930609159869653</v>
      </c>
      <c r="CC18" s="341">
        <v>1.8488627405468625</v>
      </c>
      <c r="CD18" s="341">
        <v>1.726829609499704</v>
      </c>
      <c r="CE18" s="341">
        <v>1.5392142253690702</v>
      </c>
      <c r="CF18" s="341">
        <v>1.3463207067298493</v>
      </c>
      <c r="CG18" s="341">
        <v>1.2286707361725344</v>
      </c>
      <c r="CH18" s="281"/>
      <c r="CI18" s="281"/>
      <c r="CJ18" s="281"/>
      <c r="CK18" s="281"/>
      <c r="CL18" s="281"/>
    </row>
    <row r="19" spans="23:90" x14ac:dyDescent="0.2">
      <c r="W19" s="314" t="s">
        <v>20</v>
      </c>
      <c r="X19" s="315">
        <v>66.38265385007162</v>
      </c>
      <c r="Y19" s="315">
        <v>62.894924983824332</v>
      </c>
      <c r="Z19" s="315">
        <v>53.469835453647718</v>
      </c>
      <c r="AA19" s="315">
        <v>41.109697990605838</v>
      </c>
      <c r="AB19" s="315">
        <v>32.939619737614962</v>
      </c>
      <c r="AC19" s="315">
        <v>26.909662176853693</v>
      </c>
      <c r="AD19" s="315">
        <v>22.85816896953472</v>
      </c>
      <c r="AE19" s="315">
        <v>18.394891439464431</v>
      </c>
      <c r="AF19" s="315">
        <v>15.871944509782038</v>
      </c>
      <c r="AG19" s="315">
        <v>14.354703461463135</v>
      </c>
      <c r="AH19" s="315">
        <v>13.106385176861037</v>
      </c>
      <c r="AI19" s="315">
        <v>12.48632485856386</v>
      </c>
      <c r="AJ19" s="315">
        <v>11.119033227636262</v>
      </c>
      <c r="AK19" s="315">
        <v>9.9052549144186415</v>
      </c>
      <c r="AL19" s="315">
        <v>8.9135569555047329</v>
      </c>
      <c r="AM19" s="315">
        <v>7.9011498218875413</v>
      </c>
      <c r="AN19" s="315">
        <v>8.0684492512867365</v>
      </c>
      <c r="AO19" s="315">
        <v>7.8020066215498458</v>
      </c>
      <c r="AP19" s="315">
        <v>7.1780629040333599</v>
      </c>
      <c r="AQ19" s="315">
        <v>6.6549994062343405</v>
      </c>
      <c r="AR19" s="315">
        <v>6.1529950035751311</v>
      </c>
      <c r="AS19" s="315">
        <v>5.8458034453206</v>
      </c>
      <c r="AT19" s="315">
        <v>5.5948918881122642</v>
      </c>
      <c r="AU19" s="315">
        <v>5.3053672341944837</v>
      </c>
      <c r="AV19" s="315">
        <v>5.1107145575112769</v>
      </c>
      <c r="AW19" s="315">
        <v>4.8761306264593296</v>
      </c>
      <c r="AX19" s="315">
        <v>4.6503119553315706</v>
      </c>
      <c r="AY19" s="315">
        <v>4.3911439981962666</v>
      </c>
      <c r="AZ19" s="315">
        <v>4.2296721039251102</v>
      </c>
      <c r="BA19" s="315">
        <v>3.9889146914995712</v>
      </c>
      <c r="BB19" s="315">
        <v>3.7069822922279365</v>
      </c>
      <c r="BC19" s="315">
        <v>3.3678761674802287</v>
      </c>
      <c r="BD19" s="315">
        <v>3.3630832173117429</v>
      </c>
      <c r="BE19" s="315">
        <v>3.1804098252491562</v>
      </c>
      <c r="BF19" s="315">
        <v>3.3986822898551012</v>
      </c>
      <c r="BG19" s="315">
        <v>3.6242899704671552</v>
      </c>
      <c r="BH19" s="315">
        <v>3.6098114143164608</v>
      </c>
      <c r="BI19" s="315">
        <v>3.7307717588875287</v>
      </c>
      <c r="BJ19" s="315">
        <v>3.3662361968768466</v>
      </c>
      <c r="BK19" s="315">
        <v>3.0553456610798952</v>
      </c>
      <c r="BL19" s="315">
        <v>2.8598691428374305</v>
      </c>
      <c r="BM19" s="315">
        <v>2.7693904177611346</v>
      </c>
      <c r="BN19" s="315">
        <v>2.212453811439564</v>
      </c>
      <c r="BO19" s="315">
        <v>1.8128673202854695</v>
      </c>
      <c r="BP19" s="315">
        <v>1.7949708885661495</v>
      </c>
      <c r="BQ19" s="315">
        <v>1.6162985945329804</v>
      </c>
      <c r="BR19" s="315">
        <v>1.4806921484147197</v>
      </c>
      <c r="BS19" s="315">
        <v>1.2701150276650002</v>
      </c>
      <c r="BT19" s="315">
        <v>1.1087731365417639</v>
      </c>
      <c r="BU19" s="315">
        <v>1.0007993523117873</v>
      </c>
      <c r="BV19" s="315">
        <v>0.80386440532432402</v>
      </c>
      <c r="BW19" s="315">
        <v>0.6777389946418686</v>
      </c>
      <c r="BX19" s="315">
        <v>0.62904482164116748</v>
      </c>
      <c r="BY19" s="315">
        <v>0.7392862676438291</v>
      </c>
      <c r="BZ19" s="315">
        <v>0.76793717777661241</v>
      </c>
      <c r="CA19" s="315">
        <v>0.66589711351862924</v>
      </c>
      <c r="CB19" s="315">
        <v>0.63385256550942137</v>
      </c>
      <c r="CC19" s="315">
        <v>0.60290749724224169</v>
      </c>
      <c r="CD19" s="315">
        <v>0.56785316658493656</v>
      </c>
      <c r="CE19" s="315">
        <v>0.50452097116406125</v>
      </c>
      <c r="CF19" s="315">
        <v>0.55389319560586459</v>
      </c>
      <c r="CG19" s="315">
        <v>0.45075501294474035</v>
      </c>
      <c r="CH19" s="281"/>
      <c r="CI19" s="281"/>
      <c r="CJ19" s="281"/>
      <c r="CK19" s="281"/>
      <c r="CL19" s="281"/>
    </row>
    <row r="20" spans="23:90" x14ac:dyDescent="0.2">
      <c r="W20" s="314" t="s">
        <v>56</v>
      </c>
      <c r="X20" s="315">
        <v>52.177974933799945</v>
      </c>
      <c r="Y20" s="315">
        <v>53.627356265262996</v>
      </c>
      <c r="Z20" s="315">
        <v>52.982120210042879</v>
      </c>
      <c r="AA20" s="315">
        <v>50.36955157302959</v>
      </c>
      <c r="AB20" s="315">
        <v>48.652108580583779</v>
      </c>
      <c r="AC20" s="315">
        <v>46.33785000624745</v>
      </c>
      <c r="AD20" s="315">
        <v>43.443986059315314</v>
      </c>
      <c r="AE20" s="315">
        <v>36.31809887808231</v>
      </c>
      <c r="AF20" s="315">
        <v>32.316236193079071</v>
      </c>
      <c r="AG20" s="315">
        <v>29.930184134481429</v>
      </c>
      <c r="AH20" s="315">
        <v>26.37892581378641</v>
      </c>
      <c r="AI20" s="315">
        <v>23.899518045354373</v>
      </c>
      <c r="AJ20" s="315">
        <v>20.987850987523526</v>
      </c>
      <c r="AK20" s="315">
        <v>17.942516304226732</v>
      </c>
      <c r="AL20" s="315">
        <v>14.406008799929877</v>
      </c>
      <c r="AM20" s="315">
        <v>12.562168993969776</v>
      </c>
      <c r="AN20" s="315">
        <v>11.04612541794223</v>
      </c>
      <c r="AO20" s="315">
        <v>10.042315266087371</v>
      </c>
      <c r="AP20" s="315">
        <v>8.1414693089755197</v>
      </c>
      <c r="AQ20" s="315">
        <v>6.305779465447511</v>
      </c>
      <c r="AR20" s="315">
        <v>5.2215936846909381</v>
      </c>
      <c r="AS20" s="315">
        <v>4.8945188768343773</v>
      </c>
      <c r="AT20" s="315">
        <v>4.3318793506588493</v>
      </c>
      <c r="AU20" s="315">
        <v>3.977196350400372</v>
      </c>
      <c r="AV20" s="315">
        <v>3.766189444936503</v>
      </c>
      <c r="AW20" s="315">
        <v>3.3741587072571586</v>
      </c>
      <c r="AX20" s="315">
        <v>2.8447449037840173</v>
      </c>
      <c r="AY20" s="315">
        <v>2.6188047186081205</v>
      </c>
      <c r="AZ20" s="315">
        <v>2.5132496200212753</v>
      </c>
      <c r="BA20" s="315">
        <v>2.4105062442920211</v>
      </c>
      <c r="BB20" s="315">
        <v>2.2524757648919715</v>
      </c>
      <c r="BC20" s="315">
        <v>2.0684066759886166</v>
      </c>
      <c r="BD20" s="315">
        <v>1.92509582086412</v>
      </c>
      <c r="BE20" s="315">
        <v>1.7904814578424557</v>
      </c>
      <c r="BF20" s="315">
        <v>1.8176068684094973</v>
      </c>
      <c r="BG20" s="315">
        <v>1.9300143533337892</v>
      </c>
      <c r="BH20" s="315">
        <v>1.9405863408005477</v>
      </c>
      <c r="BI20" s="315">
        <v>1.9732628287849165</v>
      </c>
      <c r="BJ20" s="315">
        <v>1.9619837248586582</v>
      </c>
      <c r="BK20" s="315">
        <v>1.7897846074717871</v>
      </c>
      <c r="BL20" s="315">
        <v>1.7578504946353497</v>
      </c>
      <c r="BM20" s="315">
        <v>1.6813095286451352</v>
      </c>
      <c r="BN20" s="315">
        <v>1.7868051770753888</v>
      </c>
      <c r="BO20" s="315">
        <v>1.7901212612057902</v>
      </c>
      <c r="BP20" s="315">
        <v>1.715945133988489</v>
      </c>
      <c r="BQ20" s="315">
        <v>1.615871140814126</v>
      </c>
      <c r="BR20" s="315">
        <v>1.6657669764886145</v>
      </c>
      <c r="BS20" s="315">
        <v>1.5194101224530125</v>
      </c>
      <c r="BT20" s="315">
        <v>1.3934989521657919</v>
      </c>
      <c r="BU20" s="315">
        <v>1.3207833217234231</v>
      </c>
      <c r="BV20" s="315">
        <v>1.1298421024409069</v>
      </c>
      <c r="BW20" s="315">
        <v>1.025421515807754</v>
      </c>
      <c r="BX20" s="315">
        <v>0.92055621795632681</v>
      </c>
      <c r="BY20" s="315">
        <v>0.88568388114104868</v>
      </c>
      <c r="BZ20" s="315">
        <v>0.83540710305588572</v>
      </c>
      <c r="CA20" s="315">
        <v>0.76917334672369664</v>
      </c>
      <c r="CB20" s="315">
        <v>0.74345472223599562</v>
      </c>
      <c r="CC20" s="315">
        <v>0.67344915229896396</v>
      </c>
      <c r="CD20" s="315">
        <v>0.60882629940546251</v>
      </c>
      <c r="CE20" s="315">
        <v>0.55075289832916963</v>
      </c>
      <c r="CF20" s="315">
        <v>0.49520806097939057</v>
      </c>
      <c r="CG20" s="315">
        <v>0.46558655384504655</v>
      </c>
    </row>
    <row r="21" spans="23:90" x14ac:dyDescent="0.2">
      <c r="W21" s="314" t="s">
        <v>57</v>
      </c>
      <c r="X21" s="315">
        <v>41.471030572172111</v>
      </c>
      <c r="Y21" s="315">
        <v>43.055755204821516</v>
      </c>
      <c r="Z21" s="315">
        <v>43.403093819584093</v>
      </c>
      <c r="AA21" s="315">
        <v>42.981897173617433</v>
      </c>
      <c r="AB21" s="315">
        <v>42.342309464859106</v>
      </c>
      <c r="AC21" s="315">
        <v>41.628070248844011</v>
      </c>
      <c r="AD21" s="315">
        <v>40.658031405001253</v>
      </c>
      <c r="AE21" s="315">
        <v>32.967722181721115</v>
      </c>
      <c r="AF21" s="315">
        <v>27.533496628528123</v>
      </c>
      <c r="AG21" s="315">
        <v>27.546556195373672</v>
      </c>
      <c r="AH21" s="315">
        <v>23.236282440100805</v>
      </c>
      <c r="AI21" s="315">
        <v>22.230459294206621</v>
      </c>
      <c r="AJ21" s="315">
        <v>20.958818890634365</v>
      </c>
      <c r="AK21" s="315">
        <v>19.853782821265476</v>
      </c>
      <c r="AL21" s="315">
        <v>16.831261478064466</v>
      </c>
      <c r="AM21" s="315">
        <v>16.097200362750709</v>
      </c>
      <c r="AN21" s="315">
        <v>15.318682525229228</v>
      </c>
      <c r="AO21" s="315">
        <v>14.474890191344693</v>
      </c>
      <c r="AP21" s="315">
        <v>14.102039651441448</v>
      </c>
      <c r="AQ21" s="315">
        <v>13.276772780869175</v>
      </c>
      <c r="AR21" s="315">
        <v>8.6612298723319192</v>
      </c>
      <c r="AS21" s="315">
        <v>8.1135458418673885</v>
      </c>
      <c r="AT21" s="315">
        <v>7.3447446355833161</v>
      </c>
      <c r="AU21" s="315">
        <v>7.1576747390727435</v>
      </c>
      <c r="AV21" s="315">
        <v>6.9073573099496235</v>
      </c>
      <c r="AW21" s="315">
        <v>6.7676709424016392</v>
      </c>
      <c r="AX21" s="315">
        <v>6.5628693279172641</v>
      </c>
      <c r="AY21" s="315">
        <v>6.3559742858291877</v>
      </c>
      <c r="AZ21" s="315">
        <v>6.2203362567248126</v>
      </c>
      <c r="BA21" s="315">
        <v>6.1067726132900173</v>
      </c>
      <c r="BB21" s="315">
        <v>5.9680627120983809</v>
      </c>
      <c r="BC21" s="315">
        <v>5.8374122526662671</v>
      </c>
      <c r="BD21" s="315">
        <v>5.7250774137347724</v>
      </c>
      <c r="BE21" s="315">
        <v>5.599280821136297</v>
      </c>
      <c r="BF21" s="315">
        <v>5.5260263263402472</v>
      </c>
      <c r="BG21" s="315">
        <v>5.3709136854980875</v>
      </c>
      <c r="BH21" s="315">
        <v>5.2522739978521136</v>
      </c>
      <c r="BI21" s="315">
        <v>5.1250277765162426</v>
      </c>
      <c r="BJ21" s="315">
        <v>4.9970627694730814</v>
      </c>
      <c r="BK21" s="315">
        <v>4.8598459999775168</v>
      </c>
      <c r="BL21" s="315">
        <v>4.7179541128613804</v>
      </c>
      <c r="BM21" s="315">
        <v>4.6317428443606676</v>
      </c>
      <c r="BN21" s="315">
        <v>4.1578187773290685</v>
      </c>
      <c r="BO21" s="315">
        <v>4.0416148543307608</v>
      </c>
      <c r="BP21" s="315">
        <v>3.9965177719342337</v>
      </c>
      <c r="BQ21" s="315">
        <v>3.9265760954590316</v>
      </c>
      <c r="BR21" s="315">
        <v>4.082142475595421</v>
      </c>
      <c r="BS21" s="315">
        <v>3.760810712455616</v>
      </c>
      <c r="BT21" s="315">
        <v>3.6444281888046395</v>
      </c>
      <c r="BU21" s="315">
        <v>3.5737057985546565</v>
      </c>
      <c r="BV21" s="315">
        <v>3.5338164074360141</v>
      </c>
      <c r="BW21" s="315">
        <v>3.3895030724847288</v>
      </c>
      <c r="BX21" s="315">
        <v>3.1066666951934878</v>
      </c>
      <c r="BY21" s="315">
        <v>2.9796512111629263</v>
      </c>
      <c r="BZ21" s="315">
        <v>2.9003957524965607</v>
      </c>
      <c r="CA21" s="315">
        <v>2.8524940263467267</v>
      </c>
      <c r="CB21" s="315">
        <v>2.7983719955030448</v>
      </c>
      <c r="CC21" s="315">
        <v>2.70704723767648</v>
      </c>
      <c r="CD21" s="315">
        <v>2.6417637449316076</v>
      </c>
      <c r="CE21" s="315">
        <v>2.5712365376247432</v>
      </c>
      <c r="CF21" s="315">
        <v>2.5193958822533498</v>
      </c>
      <c r="CG21" s="315">
        <v>2.4423719713099814</v>
      </c>
    </row>
    <row r="22" spans="23:90" x14ac:dyDescent="0.2">
      <c r="W22" s="314" t="s">
        <v>41</v>
      </c>
      <c r="X22" s="334">
        <v>34.446144169421224</v>
      </c>
      <c r="Y22" s="334">
        <v>35.843611058126434</v>
      </c>
      <c r="Z22" s="334">
        <v>34.454362881359401</v>
      </c>
      <c r="AA22" s="334">
        <v>32.37193620557931</v>
      </c>
      <c r="AB22" s="334">
        <v>30.863586402123484</v>
      </c>
      <c r="AC22" s="334">
        <v>29.262260557331231</v>
      </c>
      <c r="AD22" s="334">
        <v>27.616747978897276</v>
      </c>
      <c r="AE22" s="334">
        <v>23.406764669184891</v>
      </c>
      <c r="AF22" s="334">
        <v>20.158001455955457</v>
      </c>
      <c r="AG22" s="334">
        <v>19.112359832558308</v>
      </c>
      <c r="AH22" s="334">
        <v>17.02010906545825</v>
      </c>
      <c r="AI22" s="334">
        <v>15.620899449285426</v>
      </c>
      <c r="AJ22" s="334">
        <v>14.121502784363898</v>
      </c>
      <c r="AK22" s="334">
        <v>13.206189965623524</v>
      </c>
      <c r="AL22" s="334">
        <v>13.896991347262992</v>
      </c>
      <c r="AM22" s="334">
        <v>13.68028710552858</v>
      </c>
      <c r="AN22" s="334">
        <v>13.791167970836774</v>
      </c>
      <c r="AO22" s="334">
        <v>13.402400670278411</v>
      </c>
      <c r="AP22" s="334">
        <v>12.692261171644029</v>
      </c>
      <c r="AQ22" s="334">
        <v>11.672671946857959</v>
      </c>
      <c r="AR22" s="334">
        <v>10.478036825972302</v>
      </c>
      <c r="AS22" s="334">
        <v>10.068359039304108</v>
      </c>
      <c r="AT22" s="334">
        <v>9.5790464996112998</v>
      </c>
      <c r="AU22" s="334">
        <v>9.1877742138719132</v>
      </c>
      <c r="AV22" s="334">
        <v>8.9309254635005608</v>
      </c>
      <c r="AW22" s="334">
        <v>8.3547764367753619</v>
      </c>
      <c r="AX22" s="334">
        <v>7.9138943853738501</v>
      </c>
      <c r="AY22" s="334">
        <v>7.6736137282970125</v>
      </c>
      <c r="AZ22" s="334">
        <v>7.4213324718146962</v>
      </c>
      <c r="BA22" s="334">
        <v>7.0376643766636713</v>
      </c>
      <c r="BB22" s="334">
        <v>6.8084314687078153</v>
      </c>
      <c r="BC22" s="334">
        <v>6.3791319045608175</v>
      </c>
      <c r="BD22" s="334">
        <v>6.1183164264182031</v>
      </c>
      <c r="BE22" s="334">
        <v>5.9017421027651746</v>
      </c>
      <c r="BF22" s="334">
        <v>5.6924499037153993</v>
      </c>
      <c r="BG22" s="334">
        <v>5.5108225638130213</v>
      </c>
      <c r="BH22" s="334">
        <v>5.3313195193283809</v>
      </c>
      <c r="BI22" s="334">
        <v>5.1821867942697759</v>
      </c>
      <c r="BJ22" s="334">
        <v>4.9292193049315793</v>
      </c>
      <c r="BK22" s="334">
        <v>4.5899770864014391</v>
      </c>
      <c r="BL22" s="334">
        <v>4.3394370823896296</v>
      </c>
      <c r="BM22" s="334">
        <v>4.149688261442134</v>
      </c>
      <c r="BN22" s="334">
        <v>3.6785026049365985</v>
      </c>
      <c r="BO22" s="334">
        <v>3.391577931947519</v>
      </c>
      <c r="BP22" s="334">
        <v>3.2619923511260005</v>
      </c>
      <c r="BQ22" s="334">
        <v>3.1128746492151662</v>
      </c>
      <c r="BR22" s="334">
        <v>3.0062232979102297</v>
      </c>
      <c r="BS22" s="334">
        <v>2.6911604254219395</v>
      </c>
      <c r="BT22" s="334">
        <v>2.4987550473830833</v>
      </c>
      <c r="BU22" s="334">
        <v>2.3542665922409722</v>
      </c>
      <c r="BV22" s="334">
        <v>2.2125131185796638</v>
      </c>
      <c r="BW22" s="334">
        <v>2.0388603037389963</v>
      </c>
      <c r="BX22" s="334">
        <v>1.8046582841909675</v>
      </c>
      <c r="BY22" s="334">
        <v>1.6853290510443462</v>
      </c>
      <c r="BZ22" s="334">
        <v>1.5366316679072742</v>
      </c>
      <c r="CA22" s="334">
        <v>1.4516929259415341</v>
      </c>
      <c r="CB22" s="334">
        <v>1.3897387205347731</v>
      </c>
      <c r="CC22" s="334">
        <v>1.246956141846228</v>
      </c>
      <c r="CD22" s="334">
        <v>1.1662380935326664</v>
      </c>
      <c r="CE22" s="334">
        <v>1.0669590433660754</v>
      </c>
      <c r="CF22" s="334">
        <v>0.95962059388374266</v>
      </c>
      <c r="CG22" s="334">
        <v>0.90960678380435012</v>
      </c>
    </row>
    <row r="49" spans="1:16" ht="12.75" customHeight="1" x14ac:dyDescent="0.2"/>
    <row r="50" spans="1:16" x14ac:dyDescent="0.2">
      <c r="A50" s="49"/>
    </row>
    <row r="51" spans="1:16" ht="25.95" customHeight="1" x14ac:dyDescent="0.2">
      <c r="A51" s="433" t="s">
        <v>278</v>
      </c>
      <c r="B51" s="433"/>
      <c r="C51" s="433"/>
      <c r="D51" s="433"/>
      <c r="E51" s="433"/>
      <c r="F51" s="433"/>
      <c r="G51" s="433"/>
      <c r="H51" s="433"/>
      <c r="I51" s="433"/>
      <c r="J51" s="433"/>
      <c r="K51" s="433"/>
      <c r="L51" s="433"/>
      <c r="M51" s="433"/>
      <c r="N51" s="433"/>
    </row>
    <row r="52" spans="1:16" ht="31.95" customHeight="1" x14ac:dyDescent="0.2">
      <c r="A52" s="433" t="s">
        <v>391</v>
      </c>
      <c r="B52" s="433"/>
      <c r="C52" s="433"/>
      <c r="D52" s="433"/>
      <c r="E52" s="433"/>
      <c r="F52" s="433"/>
      <c r="G52" s="433"/>
      <c r="H52" s="433"/>
      <c r="I52" s="433"/>
      <c r="J52" s="433"/>
      <c r="K52" s="433"/>
      <c r="L52" s="433"/>
      <c r="M52" s="433"/>
      <c r="N52" s="322"/>
    </row>
    <row r="53" spans="1:16" ht="14.4" customHeight="1" x14ac:dyDescent="0.2">
      <c r="A53" s="119" t="s">
        <v>46</v>
      </c>
    </row>
    <row r="54" spans="1:16" ht="10.199999999999999" customHeight="1" x14ac:dyDescent="0.2">
      <c r="A54" s="431"/>
      <c r="B54" s="431"/>
      <c r="C54" s="431"/>
      <c r="D54" s="431"/>
      <c r="E54" s="431"/>
      <c r="F54" s="431"/>
      <c r="G54" s="431"/>
      <c r="H54" s="431"/>
      <c r="I54" s="431"/>
      <c r="J54" s="431"/>
      <c r="K54" s="431"/>
      <c r="L54" s="431"/>
      <c r="M54" s="431"/>
      <c r="N54" s="431"/>
      <c r="O54" s="316"/>
      <c r="P54" s="316"/>
    </row>
    <row r="55" spans="1:16" ht="14.25" customHeight="1" x14ac:dyDescent="0.2">
      <c r="A55" s="431"/>
      <c r="B55" s="431"/>
      <c r="C55" s="431"/>
      <c r="D55" s="431"/>
      <c r="E55" s="431"/>
      <c r="F55" s="431"/>
      <c r="G55" s="431"/>
      <c r="H55" s="431"/>
      <c r="I55" s="431"/>
      <c r="J55" s="431"/>
      <c r="K55" s="431"/>
      <c r="L55" s="431"/>
      <c r="M55" s="431"/>
      <c r="N55" s="431"/>
      <c r="O55" s="316"/>
      <c r="P55" s="316"/>
    </row>
    <row r="56" spans="1:16" x14ac:dyDescent="0.2">
      <c r="A56" s="434"/>
      <c r="B56" s="434"/>
      <c r="C56" s="434"/>
      <c r="D56" s="434"/>
      <c r="E56" s="434"/>
      <c r="F56" s="434"/>
      <c r="G56" s="434"/>
      <c r="H56" s="434"/>
      <c r="I56" s="434"/>
      <c r="J56" s="434"/>
      <c r="K56" s="434"/>
      <c r="L56" s="434"/>
      <c r="M56" s="434"/>
      <c r="N56" s="434"/>
      <c r="O56" s="434"/>
      <c r="P56" s="434"/>
    </row>
  </sheetData>
  <mergeCells count="5">
    <mergeCell ref="B2:M2"/>
    <mergeCell ref="A51:N51"/>
    <mergeCell ref="A56:P56"/>
    <mergeCell ref="A54:N55"/>
    <mergeCell ref="A52:M52"/>
  </mergeCells>
  <printOptions horizontalCentered="1" verticalCentered="1"/>
  <pageMargins left="1.3385826771653544" right="0.78740157480314965" top="0.98425196850393704" bottom="0.98425196850393704" header="0" footer="0"/>
  <pageSetup paperSize="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E203"/>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13" width="11.44140625" style="86"/>
    <col min="14" max="14" width="4.6640625" style="86" customWidth="1"/>
    <col min="15" max="15" width="11.44140625" style="86"/>
    <col min="16" max="22" width="11.44140625" style="281"/>
    <col min="23" max="23" width="11.44140625" style="314"/>
    <col min="24" max="24" width="41" style="281" customWidth="1"/>
    <col min="25" max="25" width="11.44140625" style="281"/>
    <col min="26" max="26" width="11.44140625" style="281" hidden="1" customWidth="1"/>
    <col min="27" max="31" width="10.6640625" style="281" hidden="1" customWidth="1"/>
    <col min="32" max="32" width="10.6640625" style="281" customWidth="1"/>
    <col min="33" max="43" width="10.6640625" style="281" hidden="1" customWidth="1"/>
    <col min="44" max="44" width="10.6640625" style="281" customWidth="1"/>
    <col min="45" max="55" width="10.6640625" style="281" hidden="1" customWidth="1"/>
    <col min="56" max="56" width="10.6640625" style="281" customWidth="1"/>
    <col min="57" max="67" width="10.6640625" style="281" hidden="1" customWidth="1"/>
    <col min="68" max="68" width="10.6640625" style="281" customWidth="1"/>
    <col min="69" max="79" width="10.6640625" style="281" hidden="1" customWidth="1"/>
    <col min="80" max="80" width="10.6640625" style="281" customWidth="1"/>
    <col min="81" max="85" width="10.6640625" style="281" hidden="1" customWidth="1"/>
    <col min="86" max="86" width="10.6640625" style="281" customWidth="1"/>
    <col min="87" max="87" width="1.6640625" style="281" customWidth="1"/>
    <col min="88" max="88" width="10.6640625" style="281" customWidth="1"/>
    <col min="89" max="100" width="11.44140625" style="281"/>
    <col min="101" max="161" width="11.44140625" style="314"/>
    <col min="162" max="16384" width="11.44140625" style="86"/>
  </cols>
  <sheetData>
    <row r="1" spans="1:89" ht="10.8" thickTop="1" x14ac:dyDescent="0.2">
      <c r="A1" s="94"/>
      <c r="B1" s="94"/>
      <c r="C1" s="94"/>
      <c r="D1" s="94"/>
      <c r="E1" s="94"/>
      <c r="F1" s="94"/>
      <c r="G1" s="94"/>
      <c r="H1" s="94"/>
      <c r="I1" s="94"/>
      <c r="J1" s="94"/>
      <c r="K1" s="94"/>
      <c r="L1" s="94"/>
      <c r="M1" s="94"/>
      <c r="N1" s="94"/>
    </row>
    <row r="2" spans="1:89" ht="18" customHeight="1" x14ac:dyDescent="0.2">
      <c r="B2" s="427" t="s">
        <v>256</v>
      </c>
      <c r="C2" s="428"/>
      <c r="D2" s="428"/>
      <c r="E2" s="428"/>
      <c r="F2" s="428"/>
      <c r="G2" s="428"/>
      <c r="H2" s="428"/>
      <c r="I2" s="428"/>
      <c r="J2" s="428"/>
      <c r="K2" s="428"/>
      <c r="L2" s="428"/>
      <c r="M2" s="429"/>
    </row>
    <row r="3" spans="1:89" x14ac:dyDescent="0.2">
      <c r="A3" s="87"/>
      <c r="B3" s="87"/>
      <c r="C3" s="87"/>
      <c r="D3" s="87"/>
      <c r="K3" s="87"/>
      <c r="L3" s="87"/>
      <c r="M3" s="87"/>
      <c r="N3" s="87"/>
      <c r="X3" s="337" t="s">
        <v>102</v>
      </c>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c r="BF3" s="314"/>
      <c r="BG3" s="314"/>
      <c r="BH3" s="314"/>
      <c r="BI3" s="314"/>
      <c r="BJ3" s="314"/>
      <c r="BK3" s="314"/>
      <c r="BL3" s="314"/>
      <c r="BM3" s="314"/>
      <c r="BN3" s="314"/>
      <c r="BO3" s="314"/>
      <c r="BP3" s="314"/>
      <c r="BQ3" s="314"/>
      <c r="BR3" s="314"/>
      <c r="BS3" s="314"/>
      <c r="BT3" s="314"/>
      <c r="BU3" s="314"/>
      <c r="BV3" s="314"/>
      <c r="BW3" s="314"/>
      <c r="BX3" s="314"/>
      <c r="BY3" s="314"/>
      <c r="BZ3" s="314"/>
      <c r="CA3" s="314"/>
      <c r="CB3" s="314"/>
      <c r="CC3" s="314"/>
      <c r="CD3" s="314"/>
      <c r="CE3" s="314"/>
      <c r="CF3" s="314"/>
      <c r="CG3" s="314"/>
      <c r="CH3" s="314"/>
      <c r="CI3" s="314"/>
      <c r="CJ3" s="314"/>
      <c r="CK3" s="314"/>
    </row>
    <row r="4" spans="1:89" x14ac:dyDescent="0.2">
      <c r="X4" s="337" t="s">
        <v>128</v>
      </c>
      <c r="Y4" s="313">
        <v>43982</v>
      </c>
      <c r="Z4" s="313">
        <v>44012</v>
      </c>
      <c r="AA4" s="313">
        <v>44043</v>
      </c>
      <c r="AB4" s="313">
        <v>44074</v>
      </c>
      <c r="AC4" s="313">
        <v>44104</v>
      </c>
      <c r="AD4" s="313">
        <v>44135</v>
      </c>
      <c r="AE4" s="313">
        <v>44165</v>
      </c>
      <c r="AF4" s="313">
        <v>44196</v>
      </c>
      <c r="AG4" s="313">
        <v>44227</v>
      </c>
      <c r="AH4" s="313">
        <v>44255</v>
      </c>
      <c r="AI4" s="313">
        <v>44286</v>
      </c>
      <c r="AJ4" s="313">
        <v>44316</v>
      </c>
      <c r="AK4" s="313">
        <v>44347</v>
      </c>
      <c r="AL4" s="313">
        <v>44377</v>
      </c>
      <c r="AM4" s="313">
        <v>44408</v>
      </c>
      <c r="AN4" s="313">
        <v>44439</v>
      </c>
      <c r="AO4" s="313">
        <v>44469</v>
      </c>
      <c r="AP4" s="313">
        <v>44500</v>
      </c>
      <c r="AQ4" s="313">
        <v>44530</v>
      </c>
      <c r="AR4" s="313">
        <v>44561</v>
      </c>
      <c r="AS4" s="313">
        <v>44592</v>
      </c>
      <c r="AT4" s="313">
        <v>44620</v>
      </c>
      <c r="AU4" s="313">
        <v>44651</v>
      </c>
      <c r="AV4" s="313">
        <v>44681</v>
      </c>
      <c r="AW4" s="313">
        <v>44712</v>
      </c>
      <c r="AX4" s="313">
        <v>44742</v>
      </c>
      <c r="AY4" s="313">
        <v>44773</v>
      </c>
      <c r="AZ4" s="313">
        <v>44804</v>
      </c>
      <c r="BA4" s="313">
        <v>44834</v>
      </c>
      <c r="BB4" s="313">
        <v>44865</v>
      </c>
      <c r="BC4" s="313">
        <v>44895</v>
      </c>
      <c r="BD4" s="313">
        <v>44926</v>
      </c>
      <c r="BE4" s="313">
        <v>44957</v>
      </c>
      <c r="BF4" s="313">
        <v>44985</v>
      </c>
      <c r="BG4" s="313">
        <v>45016</v>
      </c>
      <c r="BH4" s="313">
        <v>45046</v>
      </c>
      <c r="BI4" s="313">
        <v>45077</v>
      </c>
      <c r="BJ4" s="313">
        <v>45107</v>
      </c>
      <c r="BK4" s="313">
        <v>45138</v>
      </c>
      <c r="BL4" s="313">
        <v>45169</v>
      </c>
      <c r="BM4" s="313">
        <v>45199</v>
      </c>
      <c r="BN4" s="313">
        <v>45230</v>
      </c>
      <c r="BO4" s="313">
        <v>45260</v>
      </c>
      <c r="BP4" s="313">
        <v>45291</v>
      </c>
      <c r="BQ4" s="313">
        <v>45322</v>
      </c>
      <c r="BR4" s="313">
        <v>45351</v>
      </c>
      <c r="BS4" s="313">
        <v>45382</v>
      </c>
      <c r="BT4" s="313">
        <v>45412</v>
      </c>
      <c r="BU4" s="313">
        <v>45443</v>
      </c>
      <c r="BV4" s="313">
        <v>45473</v>
      </c>
      <c r="BW4" s="313">
        <v>45504</v>
      </c>
      <c r="BX4" s="313">
        <v>45535</v>
      </c>
      <c r="BY4" s="313">
        <v>45565</v>
      </c>
      <c r="BZ4" s="313">
        <v>45596</v>
      </c>
      <c r="CA4" s="313">
        <v>45626</v>
      </c>
      <c r="CB4" s="313">
        <v>45657</v>
      </c>
      <c r="CC4" s="313">
        <v>45688</v>
      </c>
      <c r="CD4" s="313">
        <v>45716</v>
      </c>
      <c r="CE4" s="313">
        <v>45747</v>
      </c>
      <c r="CF4" s="313">
        <v>45777</v>
      </c>
      <c r="CG4" s="313">
        <v>45808</v>
      </c>
      <c r="CH4" s="313">
        <v>45838</v>
      </c>
      <c r="CI4" s="314"/>
      <c r="CJ4" s="314"/>
      <c r="CK4" s="314"/>
    </row>
    <row r="5" spans="1:89" x14ac:dyDescent="0.2">
      <c r="X5" s="314" t="s">
        <v>40</v>
      </c>
      <c r="Y5" s="315">
        <v>58.898523093709727</v>
      </c>
      <c r="Z5" s="315">
        <v>58.807808074627467</v>
      </c>
      <c r="AA5" s="315">
        <v>57.209754091185104</v>
      </c>
      <c r="AB5" s="315">
        <v>54.185903892851378</v>
      </c>
      <c r="AC5" s="315">
        <v>52.02307313603027</v>
      </c>
      <c r="AD5" s="315">
        <v>49.878893173090411</v>
      </c>
      <c r="AE5" s="315">
        <v>47.989957217932748</v>
      </c>
      <c r="AF5" s="315">
        <v>40.3608232366715</v>
      </c>
      <c r="AG5" s="315">
        <v>35.789240692418815</v>
      </c>
      <c r="AH5" s="315">
        <v>32.467502014113023</v>
      </c>
      <c r="AI5" s="315">
        <v>28.881093509487915</v>
      </c>
      <c r="AJ5" s="315">
        <v>24.248657634762004</v>
      </c>
      <c r="AK5" s="315">
        <v>21.73050127685072</v>
      </c>
      <c r="AL5" s="315">
        <v>18.394150250328831</v>
      </c>
      <c r="AM5" s="315">
        <v>15.946097231414335</v>
      </c>
      <c r="AN5" s="315">
        <v>14.35069468860293</v>
      </c>
      <c r="AO5" s="315">
        <v>12.816494127027475</v>
      </c>
      <c r="AP5" s="315">
        <v>12.239461843967604</v>
      </c>
      <c r="AQ5" s="315">
        <v>10.306635452692298</v>
      </c>
      <c r="AR5" s="315">
        <v>8.1425176655611669</v>
      </c>
      <c r="AS5" s="315">
        <v>7.2703583532463618</v>
      </c>
      <c r="AT5" s="315">
        <v>6.6351580577448974</v>
      </c>
      <c r="AU5" s="315">
        <v>6.0605900302676829</v>
      </c>
      <c r="AV5" s="315">
        <v>5.7061711572821174</v>
      </c>
      <c r="AW5" s="315">
        <v>5.4072975327246153</v>
      </c>
      <c r="AX5" s="315">
        <v>4.8528982812189598</v>
      </c>
      <c r="AY5" s="315">
        <v>4.3994437514303621</v>
      </c>
      <c r="AZ5" s="315">
        <v>4.2347955893602283</v>
      </c>
      <c r="BA5" s="315">
        <v>4.0367447605489888</v>
      </c>
      <c r="BB5" s="315">
        <v>3.9319740192563652</v>
      </c>
      <c r="BC5" s="315">
        <v>3.7206833753076136</v>
      </c>
      <c r="BD5" s="315">
        <v>3.4976619363744321</v>
      </c>
      <c r="BE5" s="315">
        <v>3.5162993932391409</v>
      </c>
      <c r="BF5" s="315">
        <v>3.3500958660593416</v>
      </c>
      <c r="BG5" s="315">
        <v>3.3994263623893253</v>
      </c>
      <c r="BH5" s="315">
        <v>3.4824518355095804</v>
      </c>
      <c r="BI5" s="315">
        <v>3.4911396909491721</v>
      </c>
      <c r="BJ5" s="315">
        <v>3.5531023322156483</v>
      </c>
      <c r="BK5" s="315">
        <v>3.4725385629335088</v>
      </c>
      <c r="BL5" s="315">
        <v>3.3348573712085021</v>
      </c>
      <c r="BM5" s="315">
        <v>3.1455776857358093</v>
      </c>
      <c r="BN5" s="315">
        <v>3.0630998224817509</v>
      </c>
      <c r="BO5" s="315">
        <v>3.2845075888550617</v>
      </c>
      <c r="BP5" s="315">
        <v>3.289938737675091</v>
      </c>
      <c r="BQ5" s="315">
        <v>3.1946788993601474</v>
      </c>
      <c r="BR5" s="315">
        <v>3.0099173696509482</v>
      </c>
      <c r="BS5" s="315">
        <v>3.0043297674830569</v>
      </c>
      <c r="BT5" s="315">
        <v>2.8462165916389934</v>
      </c>
      <c r="BU5" s="315">
        <v>2.6701886100897769</v>
      </c>
      <c r="BV5" s="315">
        <v>2.476647879845987</v>
      </c>
      <c r="BW5" s="315">
        <v>2.2012241133562505</v>
      </c>
      <c r="BX5" s="315">
        <v>2.0120894141572419</v>
      </c>
      <c r="BY5" s="315">
        <v>1.8069793910221983</v>
      </c>
      <c r="BZ5" s="315">
        <v>1.66991690143239</v>
      </c>
      <c r="CA5" s="315">
        <v>1.5660666010354301</v>
      </c>
      <c r="CB5" s="315">
        <v>1.4693897597315451</v>
      </c>
      <c r="CC5" s="315">
        <v>1.2717201817135693</v>
      </c>
      <c r="CD5" s="315">
        <v>1.1562221452230437</v>
      </c>
      <c r="CE5" s="315">
        <v>1.0294568315878077</v>
      </c>
      <c r="CF5" s="315">
        <v>0.94042336519284264</v>
      </c>
      <c r="CG5" s="315">
        <v>0.83253391584862824</v>
      </c>
      <c r="CH5" s="315">
        <f>+'Deudores - Reprogramados (Part)'!I7</f>
        <v>0.75765302382826005</v>
      </c>
      <c r="CI5" s="314"/>
      <c r="CJ5" s="314"/>
      <c r="CK5" s="314"/>
    </row>
    <row r="6" spans="1:89" x14ac:dyDescent="0.2">
      <c r="X6" s="314" t="s">
        <v>39</v>
      </c>
      <c r="Y6" s="315">
        <v>69.123511906533977</v>
      </c>
      <c r="Z6" s="315">
        <v>68.401814785075189</v>
      </c>
      <c r="AA6" s="315">
        <v>64.018068384378552</v>
      </c>
      <c r="AB6" s="315">
        <v>60.339318814092472</v>
      </c>
      <c r="AC6" s="315">
        <v>55.493701427844705</v>
      </c>
      <c r="AD6" s="315">
        <v>48.999037634419587</v>
      </c>
      <c r="AE6" s="315">
        <v>43.107709852497642</v>
      </c>
      <c r="AF6" s="315">
        <v>39.571628054376319</v>
      </c>
      <c r="AG6" s="315">
        <v>36.428584403476336</v>
      </c>
      <c r="AH6" s="315">
        <v>33.747771498057418</v>
      </c>
      <c r="AI6" s="315">
        <v>30.072605474833196</v>
      </c>
      <c r="AJ6" s="315">
        <v>27.449043193174376</v>
      </c>
      <c r="AK6" s="315">
        <v>24.510179094248315</v>
      </c>
      <c r="AL6" s="315">
        <v>20.972772233986113</v>
      </c>
      <c r="AM6" s="315">
        <v>14.022300791217813</v>
      </c>
      <c r="AN6" s="315">
        <v>11.742197892962652</v>
      </c>
      <c r="AO6" s="315">
        <v>10.100129790075203</v>
      </c>
      <c r="AP6" s="315">
        <v>8.2792766792201871</v>
      </c>
      <c r="AQ6" s="315">
        <v>6.7785551557596717</v>
      </c>
      <c r="AR6" s="315">
        <v>5.6270466972207664</v>
      </c>
      <c r="AS6" s="315">
        <v>4.9953967763888958</v>
      </c>
      <c r="AT6" s="315">
        <v>4.2816726405601013</v>
      </c>
      <c r="AU6" s="315">
        <v>3.5753935167057458</v>
      </c>
      <c r="AV6" s="315">
        <v>3.1788930079286808</v>
      </c>
      <c r="AW6" s="315">
        <v>2.8723141036050484</v>
      </c>
      <c r="AX6" s="315">
        <v>2.6024595401916382</v>
      </c>
      <c r="AY6" s="315">
        <v>2.3931331091254995</v>
      </c>
      <c r="AZ6" s="315">
        <v>2.2282948241262703</v>
      </c>
      <c r="BA6" s="315">
        <v>2.0969773950735977</v>
      </c>
      <c r="BB6" s="315">
        <v>2.0159005870890221</v>
      </c>
      <c r="BC6" s="315">
        <v>1.8431040530881488</v>
      </c>
      <c r="BD6" s="315">
        <v>1.6593538998175661</v>
      </c>
      <c r="BE6" s="315">
        <v>1.5168894219262323</v>
      </c>
      <c r="BF6" s="315">
        <v>1.3963395187199701</v>
      </c>
      <c r="BG6" s="315">
        <v>2.4109042181359843</v>
      </c>
      <c r="BH6" s="315">
        <v>3.393427326502136</v>
      </c>
      <c r="BI6" s="315">
        <v>3.6539558858228274</v>
      </c>
      <c r="BJ6" s="315">
        <v>3.7146817411765891</v>
      </c>
      <c r="BK6" s="315">
        <v>3.6431434384323538</v>
      </c>
      <c r="BL6" s="315">
        <v>3.4766671897065748</v>
      </c>
      <c r="BM6" s="315">
        <v>3.287697172988354</v>
      </c>
      <c r="BN6" s="315">
        <v>3.1439003213286534</v>
      </c>
      <c r="BO6" s="315">
        <v>2.4299778361940105</v>
      </c>
      <c r="BP6" s="315">
        <v>2.0904153528031646</v>
      </c>
      <c r="BQ6" s="315">
        <v>2.1525348381628207</v>
      </c>
      <c r="BR6" s="315">
        <v>1.8093754960024795</v>
      </c>
      <c r="BS6" s="315">
        <v>1.429387480638179</v>
      </c>
      <c r="BT6" s="315">
        <v>1.2327179168198139</v>
      </c>
      <c r="BU6" s="315">
        <v>1.0015517757623973</v>
      </c>
      <c r="BV6" s="315">
        <v>0.78553321935978304</v>
      </c>
      <c r="BW6" s="315">
        <v>0.6664203953462372</v>
      </c>
      <c r="BX6" s="315">
        <v>0.62468367036360983</v>
      </c>
      <c r="BY6" s="315">
        <v>0.54100189136082943</v>
      </c>
      <c r="BZ6" s="315">
        <v>0.49232341767515198</v>
      </c>
      <c r="CA6" s="315">
        <v>0.41085450245842026</v>
      </c>
      <c r="CB6" s="315">
        <v>0.33988236334498773</v>
      </c>
      <c r="CC6" s="315">
        <v>0.26430836064990026</v>
      </c>
      <c r="CD6" s="315">
        <v>0.24953536770881468</v>
      </c>
      <c r="CE6" s="315">
        <v>0.24060297888122639</v>
      </c>
      <c r="CF6" s="315">
        <v>0.13246014741749876</v>
      </c>
      <c r="CG6" s="315">
        <v>0.12631320962808301</v>
      </c>
      <c r="CH6" s="315">
        <f>+'Deudores - Reprogramados (Part)'!I28</f>
        <v>9.8734992880687364E-2</v>
      </c>
      <c r="CI6" s="315"/>
      <c r="CJ6" s="314"/>
      <c r="CK6" s="314"/>
    </row>
    <row r="7" spans="1:89" x14ac:dyDescent="0.2">
      <c r="X7" s="314" t="s">
        <v>0</v>
      </c>
      <c r="Y7" s="315">
        <v>71.191418192688687</v>
      </c>
      <c r="Z7" s="315">
        <v>71.740330498577592</v>
      </c>
      <c r="AA7" s="315">
        <v>67.956996501793483</v>
      </c>
      <c r="AB7" s="315">
        <v>62.337890368088338</v>
      </c>
      <c r="AC7" s="315">
        <v>58.059594349032309</v>
      </c>
      <c r="AD7" s="315">
        <v>52.146577588937959</v>
      </c>
      <c r="AE7" s="315">
        <v>44.557725913957128</v>
      </c>
      <c r="AF7" s="315">
        <v>37.205635715575319</v>
      </c>
      <c r="AG7" s="315">
        <v>32.247668856143996</v>
      </c>
      <c r="AH7" s="315">
        <v>29.672168757077721</v>
      </c>
      <c r="AI7" s="315">
        <v>27.130216640530406</v>
      </c>
      <c r="AJ7" s="315">
        <v>25.356140364496977</v>
      </c>
      <c r="AK7" s="315">
        <v>22.378372570699341</v>
      </c>
      <c r="AL7" s="315">
        <v>20.670450737492558</v>
      </c>
      <c r="AM7" s="315">
        <v>19.272825710232471</v>
      </c>
      <c r="AN7" s="315">
        <v>17.330764623100301</v>
      </c>
      <c r="AO7" s="315">
        <v>16.892484316325625</v>
      </c>
      <c r="AP7" s="315">
        <v>15.733473861853636</v>
      </c>
      <c r="AQ7" s="315">
        <v>14.554508848300573</v>
      </c>
      <c r="AR7" s="315">
        <v>13.321249975210502</v>
      </c>
      <c r="AS7" s="315">
        <v>12.459791317784157</v>
      </c>
      <c r="AT7" s="315">
        <v>11.753840991643328</v>
      </c>
      <c r="AU7" s="315">
        <v>10.946220096276331</v>
      </c>
      <c r="AV7" s="315">
        <v>10.183396787306997</v>
      </c>
      <c r="AW7" s="315">
        <v>9.3390889510118598</v>
      </c>
      <c r="AX7" s="315">
        <v>8.6447737414396713</v>
      </c>
      <c r="AY7" s="315">
        <v>8.1257607003154035</v>
      </c>
      <c r="AZ7" s="315">
        <v>7.5229483872703717</v>
      </c>
      <c r="BA7" s="315">
        <v>7.0248029929232567</v>
      </c>
      <c r="BB7" s="315">
        <v>6.6066073090098865</v>
      </c>
      <c r="BC7" s="315">
        <v>6.2718047148353673</v>
      </c>
      <c r="BD7" s="315">
        <v>5.6407172106120624</v>
      </c>
      <c r="BE7" s="315">
        <v>5.3841681286222505</v>
      </c>
      <c r="BF7" s="315">
        <v>5.0920220241826204</v>
      </c>
      <c r="BG7" s="315">
        <v>5.1792562697470172</v>
      </c>
      <c r="BH7" s="315">
        <v>5.1842899774873041</v>
      </c>
      <c r="BI7" s="315">
        <v>5.239904891930677</v>
      </c>
      <c r="BJ7" s="315">
        <v>5.8463573297630216</v>
      </c>
      <c r="BK7" s="315">
        <v>5.6924896325248264</v>
      </c>
      <c r="BL7" s="315">
        <v>5.5066058718672313</v>
      </c>
      <c r="BM7" s="315">
        <v>5.3625419383634201</v>
      </c>
      <c r="BN7" s="315">
        <v>5.3013227822852134</v>
      </c>
      <c r="BO7" s="315">
        <v>4.3189152433702294</v>
      </c>
      <c r="BP7" s="315">
        <v>3.8140202730426274</v>
      </c>
      <c r="BQ7" s="315">
        <v>3.579692254993494</v>
      </c>
      <c r="BR7" s="315">
        <v>3.2823816960922785</v>
      </c>
      <c r="BS7" s="315">
        <v>3.1337625643908309</v>
      </c>
      <c r="BT7" s="315">
        <v>2.8993903551553304</v>
      </c>
      <c r="BU7" s="315">
        <v>2.68991115859775</v>
      </c>
      <c r="BV7" s="315">
        <v>2.58932236178316</v>
      </c>
      <c r="BW7" s="315">
        <v>2.0455760546992567</v>
      </c>
      <c r="BX7" s="315">
        <v>1.6880721851407154</v>
      </c>
      <c r="BY7" s="315">
        <v>1.5437329090723781</v>
      </c>
      <c r="BZ7" s="315">
        <v>1.4704756135074972</v>
      </c>
      <c r="CA7" s="315">
        <v>1.4350900355242204</v>
      </c>
      <c r="CB7" s="315">
        <v>1.3465645574254066</v>
      </c>
      <c r="CC7" s="315">
        <v>1.2328949172564365</v>
      </c>
      <c r="CD7" s="315">
        <v>1.1524804486181259</v>
      </c>
      <c r="CE7" s="315">
        <v>1.0269983633060384</v>
      </c>
      <c r="CF7" s="315">
        <v>0.94180516681425308</v>
      </c>
      <c r="CG7" s="315">
        <v>0.90564373387867425</v>
      </c>
      <c r="CH7" s="315">
        <f>+'Deudores - Reprogramados (Part)'!I37</f>
        <v>0.87182133080817104</v>
      </c>
      <c r="CI7" s="315"/>
      <c r="CJ7" s="314"/>
      <c r="CK7" s="314"/>
    </row>
    <row r="8" spans="1:89" x14ac:dyDescent="0.2">
      <c r="X8" s="314" t="s">
        <v>1</v>
      </c>
      <c r="Y8" s="315">
        <v>55.697198049732208</v>
      </c>
      <c r="Z8" s="315">
        <v>55.049303283631232</v>
      </c>
      <c r="AA8" s="315">
        <v>52.219812948892837</v>
      </c>
      <c r="AB8" s="315">
        <v>49.713895458982677</v>
      </c>
      <c r="AC8" s="315">
        <v>47.481561780135117</v>
      </c>
      <c r="AD8" s="315">
        <v>45.54263301567137</v>
      </c>
      <c r="AE8" s="315">
        <v>44.001689413602953</v>
      </c>
      <c r="AF8" s="315">
        <v>41.338068803597366</v>
      </c>
      <c r="AG8" s="315">
        <v>38.348755093921923</v>
      </c>
      <c r="AH8" s="315">
        <v>36.286259065427679</v>
      </c>
      <c r="AI8" s="315">
        <v>30.746073070493175</v>
      </c>
      <c r="AJ8" s="315">
        <v>26.726426955552729</v>
      </c>
      <c r="AK8" s="315">
        <v>19.098389965916343</v>
      </c>
      <c r="AL8" s="315">
        <v>16.826664088290951</v>
      </c>
      <c r="AM8" s="315">
        <v>15.384490661922928</v>
      </c>
      <c r="AN8" s="315">
        <v>12.973640476410303</v>
      </c>
      <c r="AO8" s="315">
        <v>12.217491144724487</v>
      </c>
      <c r="AP8" s="315">
        <v>11.372395791187017</v>
      </c>
      <c r="AQ8" s="315">
        <v>10.153896783570936</v>
      </c>
      <c r="AR8" s="315">
        <v>9.2812972808681913</v>
      </c>
      <c r="AS8" s="315">
        <v>6.5952698883787324</v>
      </c>
      <c r="AT8" s="315">
        <v>6.1235037290207472</v>
      </c>
      <c r="AU8" s="315">
        <v>5.4995942776474775</v>
      </c>
      <c r="AV8" s="315">
        <v>4.8608637750282613</v>
      </c>
      <c r="AW8" s="315">
        <v>4.4099445553143433</v>
      </c>
      <c r="AX8" s="315">
        <v>3.9180607865463783</v>
      </c>
      <c r="AY8" s="315">
        <v>3.733334506507819</v>
      </c>
      <c r="AZ8" s="315">
        <v>3.0637613176503691</v>
      </c>
      <c r="BA8" s="315">
        <v>2.9084469754392437</v>
      </c>
      <c r="BB8" s="315">
        <v>2.7905436177700493</v>
      </c>
      <c r="BC8" s="315">
        <v>2.6839342956439065</v>
      </c>
      <c r="BD8" s="315">
        <v>2.62188822432039</v>
      </c>
      <c r="BE8" s="315">
        <v>2.6863401472733912</v>
      </c>
      <c r="BF8" s="315">
        <v>2.707430695648259</v>
      </c>
      <c r="BG8" s="315">
        <v>2.6448295399878128</v>
      </c>
      <c r="BH8" s="315">
        <v>3.1590017218380355</v>
      </c>
      <c r="BI8" s="315">
        <v>3.3171901243592754</v>
      </c>
      <c r="BJ8" s="315">
        <v>3.7134243505594662</v>
      </c>
      <c r="BK8" s="315">
        <v>1.4752673485542225</v>
      </c>
      <c r="BL8" s="315">
        <v>1.7293039310881626</v>
      </c>
      <c r="BM8" s="315">
        <v>2.0312335958005248</v>
      </c>
      <c r="BN8" s="315">
        <v>2.2462616834660798</v>
      </c>
      <c r="BO8" s="315">
        <v>1.7338161946254305</v>
      </c>
      <c r="BP8" s="315">
        <v>1.5806825499034127</v>
      </c>
      <c r="BQ8" s="315">
        <v>1.526265540466514</v>
      </c>
      <c r="BR8" s="315">
        <v>1.3279653729741954</v>
      </c>
      <c r="BS8" s="315">
        <v>1.3007578927298438</v>
      </c>
      <c r="BT8" s="315">
        <v>1.3297453434886259</v>
      </c>
      <c r="BU8" s="315">
        <v>1.0543355212386358</v>
      </c>
      <c r="BV8" s="315">
        <v>0.99469658088325152</v>
      </c>
      <c r="BW8" s="315">
        <v>0.70594979046898221</v>
      </c>
      <c r="BX8" s="315">
        <v>0.65779692728889483</v>
      </c>
      <c r="BY8" s="315">
        <v>0.62798362465966662</v>
      </c>
      <c r="BZ8" s="315">
        <v>0.609732078041204</v>
      </c>
      <c r="CA8" s="315">
        <v>0.3500715733378687</v>
      </c>
      <c r="CB8" s="315">
        <v>0.24344801188814338</v>
      </c>
      <c r="CC8" s="315">
        <v>0.22858901860634806</v>
      </c>
      <c r="CD8" s="315">
        <v>0.26909394552920857</v>
      </c>
      <c r="CE8" s="315">
        <v>0.28738962152640973</v>
      </c>
      <c r="CF8" s="315">
        <v>0.28189336925122255</v>
      </c>
      <c r="CG8" s="315">
        <v>0.2720638193191669</v>
      </c>
      <c r="CH8" s="315">
        <f>+'Deudores - Reprogramados (Part)'!I50</f>
        <v>21.220235643074894</v>
      </c>
      <c r="CI8" s="315"/>
      <c r="CJ8" s="314"/>
      <c r="CK8" s="314"/>
    </row>
    <row r="9" spans="1:89" x14ac:dyDescent="0.2">
      <c r="X9" s="314" t="s">
        <v>216</v>
      </c>
      <c r="Y9" s="315">
        <v>64.323474157892434</v>
      </c>
      <c r="Z9" s="315">
        <v>64.625306183349423</v>
      </c>
      <c r="AA9" s="315">
        <v>61.530787017213328</v>
      </c>
      <c r="AB9" s="315">
        <v>53.916196193750494</v>
      </c>
      <c r="AC9" s="315">
        <v>49.889612980449527</v>
      </c>
      <c r="AD9" s="315">
        <v>46.716650351517309</v>
      </c>
      <c r="AE9" s="315">
        <v>42.95207816724885</v>
      </c>
      <c r="AF9" s="315">
        <v>41.190666998277464</v>
      </c>
      <c r="AG9" s="315">
        <v>37.35350052931863</v>
      </c>
      <c r="AH9" s="315">
        <v>36.058371103527826</v>
      </c>
      <c r="AI9" s="315">
        <v>35.314762962247755</v>
      </c>
      <c r="AJ9" s="315">
        <v>34.306815680712141</v>
      </c>
      <c r="AK9" s="315">
        <v>32.633360370915568</v>
      </c>
      <c r="AL9" s="315">
        <v>26.252256000539752</v>
      </c>
      <c r="AM9" s="315">
        <v>23.742901630335226</v>
      </c>
      <c r="AN9" s="315">
        <v>17.382429482356716</v>
      </c>
      <c r="AO9" s="315">
        <v>15.735980874283095</v>
      </c>
      <c r="AP9" s="315">
        <v>14.61440084199705</v>
      </c>
      <c r="AQ9" s="315">
        <v>13.636557892487561</v>
      </c>
      <c r="AR9" s="315">
        <v>12.505695452750523</v>
      </c>
      <c r="AS9" s="315">
        <v>11.629160974908332</v>
      </c>
      <c r="AT9" s="315">
        <v>10.983989840847862</v>
      </c>
      <c r="AU9" s="315">
        <v>10.056227125258332</v>
      </c>
      <c r="AV9" s="315">
        <v>9.7138922714495433</v>
      </c>
      <c r="AW9" s="315">
        <v>9.5475326600990762</v>
      </c>
      <c r="AX9" s="315">
        <v>8.9996538594669442</v>
      </c>
      <c r="AY9" s="315">
        <v>8.8199833585219665</v>
      </c>
      <c r="AZ9" s="315">
        <v>8.6849973617869498</v>
      </c>
      <c r="BA9" s="315">
        <v>8.2305374420301796</v>
      </c>
      <c r="BB9" s="315">
        <v>7.632323470470352</v>
      </c>
      <c r="BC9" s="315">
        <v>7.1793212962418389</v>
      </c>
      <c r="BD9" s="315">
        <v>6.8760199616849178</v>
      </c>
      <c r="BE9" s="315">
        <v>6.622672360047523</v>
      </c>
      <c r="BF9" s="315">
        <v>6.4012108788406072</v>
      </c>
      <c r="BG9" s="315">
        <v>5.9366676531518197</v>
      </c>
      <c r="BH9" s="315">
        <v>7.2292854528927766</v>
      </c>
      <c r="BI9" s="315">
        <v>6.9931633385500627</v>
      </c>
      <c r="BJ9" s="315">
        <v>6.5828398051171337</v>
      </c>
      <c r="BK9" s="315">
        <v>6.3375961768778231</v>
      </c>
      <c r="BL9" s="315">
        <v>1.8361824302026268</v>
      </c>
      <c r="BM9" s="315">
        <v>1.6688036552267269</v>
      </c>
      <c r="BN9" s="315">
        <v>1.4908438440023219</v>
      </c>
      <c r="BO9" s="315">
        <v>1.3161147224467709</v>
      </c>
      <c r="BP9" s="315">
        <v>1.2813278465159168</v>
      </c>
      <c r="BQ9" s="315">
        <v>1.1916900773419346</v>
      </c>
      <c r="BR9" s="315">
        <v>1.1285027966018117</v>
      </c>
      <c r="BS9" s="315">
        <v>0.95375426371341987</v>
      </c>
      <c r="BT9" s="315">
        <v>0.88280584251521177</v>
      </c>
      <c r="BU9" s="315">
        <v>0.8399060750195676</v>
      </c>
      <c r="BV9" s="315">
        <v>0.79058070767739996</v>
      </c>
      <c r="BW9" s="315">
        <v>0.76086194677860242</v>
      </c>
      <c r="BX9" s="315">
        <v>0.7349171081866348</v>
      </c>
      <c r="BY9" s="315">
        <v>1.0226353634621137</v>
      </c>
      <c r="BZ9" s="315">
        <v>0.98368971867797395</v>
      </c>
      <c r="CA9" s="315">
        <v>0.86805749762290962</v>
      </c>
      <c r="CB9" s="315">
        <v>0.71203455118477887</v>
      </c>
      <c r="CC9" s="315">
        <v>0.69275416588653815</v>
      </c>
      <c r="CD9" s="315">
        <v>0.68770795257509731</v>
      </c>
      <c r="CE9" s="315">
        <v>0.66986661634804767</v>
      </c>
      <c r="CF9" s="315">
        <v>0.65973492582407856</v>
      </c>
      <c r="CG9" s="315">
        <v>0.54335440380947808</v>
      </c>
      <c r="CH9" s="315">
        <f>+'Deudores - Reprogramados (Part)'!I57</f>
        <v>0.53100770505485473</v>
      </c>
      <c r="CI9" s="315"/>
      <c r="CJ9" s="314"/>
      <c r="CK9" s="314"/>
    </row>
    <row r="10" spans="1:89" x14ac:dyDescent="0.2">
      <c r="X10" s="337" t="s">
        <v>84</v>
      </c>
      <c r="Y10" s="334">
        <v>67.362866501330927</v>
      </c>
      <c r="Z10" s="334">
        <v>67.048508776009498</v>
      </c>
      <c r="AA10" s="334">
        <v>64.340814895238552</v>
      </c>
      <c r="AB10" s="334">
        <v>60.749100707843027</v>
      </c>
      <c r="AC10" s="334">
        <v>57.564769434800233</v>
      </c>
      <c r="AD10" s="334">
        <v>53.573071660938062</v>
      </c>
      <c r="AE10" s="334">
        <v>49.649184143670873</v>
      </c>
      <c r="AF10" s="334">
        <v>43.32000062615996</v>
      </c>
      <c r="AG10" s="334">
        <v>38.885202311887312</v>
      </c>
      <c r="AH10" s="334">
        <v>35.790761682890931</v>
      </c>
      <c r="AI10" s="334">
        <v>32.310566725152732</v>
      </c>
      <c r="AJ10" s="334">
        <v>28.809329826318226</v>
      </c>
      <c r="AK10" s="334">
        <v>25.794351579856439</v>
      </c>
      <c r="AL10" s="334">
        <v>22.52516725765884</v>
      </c>
      <c r="AM10" s="334">
        <v>19.103918425394522</v>
      </c>
      <c r="AN10" s="334">
        <v>16.972190745489861</v>
      </c>
      <c r="AO10" s="334">
        <v>15.542314331784951</v>
      </c>
      <c r="AP10" s="334">
        <v>14.462664803195633</v>
      </c>
      <c r="AQ10" s="334">
        <v>12.641459746875515</v>
      </c>
      <c r="AR10" s="334">
        <v>10.758961668367281</v>
      </c>
      <c r="AS10" s="334">
        <v>9.7028894282807201</v>
      </c>
      <c r="AT10" s="334">
        <v>8.9473341172508558</v>
      </c>
      <c r="AU10" s="334">
        <v>8.1871228126435938</v>
      </c>
      <c r="AV10" s="334">
        <v>7.6513553907953833</v>
      </c>
      <c r="AW10" s="334">
        <v>7.1564870175663948</v>
      </c>
      <c r="AX10" s="334">
        <v>6.5380534374814729</v>
      </c>
      <c r="AY10" s="334">
        <v>6.0571063732284633</v>
      </c>
      <c r="AZ10" s="334">
        <v>5.7206554570838239</v>
      </c>
      <c r="BA10" s="334">
        <v>5.4197801445294482</v>
      </c>
      <c r="BB10" s="334">
        <v>5.2062323217846904</v>
      </c>
      <c r="BC10" s="334">
        <v>4.9302522943123215</v>
      </c>
      <c r="BD10" s="334">
        <v>4.5616575715557435</v>
      </c>
      <c r="BE10" s="334">
        <v>4.4636220557148878</v>
      </c>
      <c r="BF10" s="334">
        <v>4.248302931706295</v>
      </c>
      <c r="BG10" s="334">
        <v>4.5967465063772446</v>
      </c>
      <c r="BH10" s="334">
        <v>4.9869728194616716</v>
      </c>
      <c r="BI10" s="334">
        <v>5.0933963856148141</v>
      </c>
      <c r="BJ10" s="334">
        <v>5.3341350969042249</v>
      </c>
      <c r="BK10" s="334">
        <v>5.1006412472078964</v>
      </c>
      <c r="BL10" s="334">
        <v>4.8260065770295473</v>
      </c>
      <c r="BM10" s="334">
        <v>4.6261951993562169</v>
      </c>
      <c r="BN10" s="334">
        <v>4.522183242473381</v>
      </c>
      <c r="BO10" s="334">
        <v>4.1290935162878881</v>
      </c>
      <c r="BP10" s="334">
        <v>3.8660144580054774</v>
      </c>
      <c r="BQ10" s="334">
        <v>3.7540288082900211</v>
      </c>
      <c r="BR10" s="334">
        <v>3.4396215590616417</v>
      </c>
      <c r="BS10" s="334">
        <v>3.2758120735467298</v>
      </c>
      <c r="BT10" s="334">
        <v>3.0569663298247196</v>
      </c>
      <c r="BU10" s="334">
        <v>2.7967843110827602</v>
      </c>
      <c r="BV10" s="334">
        <v>2.5926693788438464</v>
      </c>
      <c r="BW10" s="334">
        <v>2.1946960128871487</v>
      </c>
      <c r="BX10" s="334">
        <v>1.9629972433587022</v>
      </c>
      <c r="BY10" s="334">
        <v>1.7743065506437821</v>
      </c>
      <c r="BZ10" s="334">
        <v>1.6613315597165321</v>
      </c>
      <c r="CA10" s="334">
        <v>1.5566837760702914</v>
      </c>
      <c r="CB10" s="334">
        <v>1.4442160039752263</v>
      </c>
      <c r="CC10" s="334">
        <v>1.3531123257362909</v>
      </c>
      <c r="CD10" s="334">
        <v>1.2463938680743298</v>
      </c>
      <c r="CE10" s="334">
        <v>1.1182075389396047</v>
      </c>
      <c r="CF10" s="334">
        <v>1.0099689310049331</v>
      </c>
      <c r="CG10" s="334">
        <v>0.91881053202787277</v>
      </c>
      <c r="CH10" s="334">
        <f>+'Deudores - Reprogramados (Part)'!I64</f>
        <v>0.85493552951017793</v>
      </c>
      <c r="CI10" s="334"/>
      <c r="CJ10" s="314"/>
      <c r="CK10" s="314"/>
    </row>
    <row r="11" spans="1:89" x14ac:dyDescent="0.2">
      <c r="X11" s="337"/>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8"/>
      <c r="AY11" s="338"/>
      <c r="AZ11" s="338"/>
      <c r="BA11" s="338"/>
      <c r="BB11" s="338"/>
      <c r="BC11" s="338"/>
      <c r="BD11" s="338"/>
      <c r="BE11" s="338"/>
      <c r="BF11" s="338"/>
      <c r="BG11" s="338"/>
      <c r="BH11" s="338"/>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8"/>
      <c r="CG11" s="338"/>
      <c r="CH11" s="338"/>
      <c r="CI11" s="338"/>
      <c r="CJ11" s="314"/>
      <c r="CK11" s="314"/>
    </row>
    <row r="12" spans="1:89" ht="14.4" x14ac:dyDescent="0.3">
      <c r="X12" s="314"/>
      <c r="Y12" s="339"/>
      <c r="Z12" s="339"/>
      <c r="AA12" s="339"/>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c r="BN12" s="314"/>
      <c r="BO12" s="314"/>
      <c r="BP12" s="314"/>
      <c r="BQ12" s="314"/>
      <c r="BR12" s="314"/>
      <c r="BS12" s="314"/>
      <c r="BT12" s="314"/>
      <c r="BU12" s="314"/>
      <c r="BV12" s="314"/>
      <c r="BW12" s="314"/>
      <c r="BX12" s="314"/>
      <c r="BY12" s="314"/>
      <c r="BZ12" s="314"/>
      <c r="CA12" s="314"/>
      <c r="CB12" s="314"/>
      <c r="CC12" s="314"/>
      <c r="CD12" s="314"/>
      <c r="CE12" s="314"/>
      <c r="CF12" s="314"/>
      <c r="CG12" s="314"/>
      <c r="CH12" s="314"/>
      <c r="CI12" s="314"/>
      <c r="CJ12" s="314"/>
      <c r="CK12" s="314"/>
    </row>
    <row r="13" spans="1:89" x14ac:dyDescent="0.2">
      <c r="X13" s="337" t="s">
        <v>67</v>
      </c>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I13" s="313"/>
      <c r="CJ13" s="314"/>
      <c r="CK13" s="314"/>
    </row>
    <row r="14" spans="1:89" x14ac:dyDescent="0.2">
      <c r="X14" s="314"/>
      <c r="Y14" s="313">
        <v>43982</v>
      </c>
      <c r="Z14" s="313">
        <v>44012</v>
      </c>
      <c r="AA14" s="313">
        <v>44043</v>
      </c>
      <c r="AB14" s="313">
        <v>44074</v>
      </c>
      <c r="AC14" s="313">
        <v>44104</v>
      </c>
      <c r="AD14" s="313">
        <v>44135</v>
      </c>
      <c r="AE14" s="313">
        <v>44165</v>
      </c>
      <c r="AF14" s="313">
        <v>44196</v>
      </c>
      <c r="AG14" s="313">
        <v>44227</v>
      </c>
      <c r="AH14" s="313">
        <v>44255</v>
      </c>
      <c r="AI14" s="313">
        <v>44286</v>
      </c>
      <c r="AJ14" s="313">
        <v>44316</v>
      </c>
      <c r="AK14" s="313">
        <v>44347</v>
      </c>
      <c r="AL14" s="313">
        <v>44377</v>
      </c>
      <c r="AM14" s="313">
        <v>44408</v>
      </c>
      <c r="AN14" s="313">
        <v>44439</v>
      </c>
      <c r="AO14" s="313">
        <v>44469</v>
      </c>
      <c r="AP14" s="313">
        <v>44500</v>
      </c>
      <c r="AQ14" s="313">
        <v>44530</v>
      </c>
      <c r="AR14" s="313">
        <v>44561</v>
      </c>
      <c r="AS14" s="313">
        <v>44592</v>
      </c>
      <c r="AT14" s="313">
        <v>44620</v>
      </c>
      <c r="AU14" s="313">
        <v>44651</v>
      </c>
      <c r="AV14" s="313">
        <v>44681</v>
      </c>
      <c r="AW14" s="313">
        <v>44712</v>
      </c>
      <c r="AX14" s="313">
        <v>44742</v>
      </c>
      <c r="AY14" s="313">
        <v>44773</v>
      </c>
      <c r="AZ14" s="313">
        <v>44804</v>
      </c>
      <c r="BA14" s="313">
        <v>44834</v>
      </c>
      <c r="BB14" s="313">
        <v>44865</v>
      </c>
      <c r="BC14" s="313">
        <v>44895</v>
      </c>
      <c r="BD14" s="313">
        <v>44926</v>
      </c>
      <c r="BE14" s="313">
        <v>44957</v>
      </c>
      <c r="BF14" s="313">
        <v>44985</v>
      </c>
      <c r="BG14" s="313">
        <v>45016</v>
      </c>
      <c r="BH14" s="313">
        <v>45046</v>
      </c>
      <c r="BI14" s="313">
        <v>45077</v>
      </c>
      <c r="BJ14" s="313">
        <v>45107</v>
      </c>
      <c r="BK14" s="313">
        <v>45138</v>
      </c>
      <c r="BL14" s="313">
        <v>45169</v>
      </c>
      <c r="BM14" s="313">
        <v>45199</v>
      </c>
      <c r="BN14" s="313">
        <v>45230</v>
      </c>
      <c r="BO14" s="313">
        <v>45260</v>
      </c>
      <c r="BP14" s="313">
        <v>45291</v>
      </c>
      <c r="BQ14" s="313">
        <v>45322</v>
      </c>
      <c r="BR14" s="313">
        <v>45351</v>
      </c>
      <c r="BS14" s="313">
        <v>45382</v>
      </c>
      <c r="BT14" s="313">
        <v>45412</v>
      </c>
      <c r="BU14" s="313">
        <v>45443</v>
      </c>
      <c r="BV14" s="313">
        <v>45473</v>
      </c>
      <c r="BW14" s="313">
        <v>45504</v>
      </c>
      <c r="BX14" s="313">
        <v>45535</v>
      </c>
      <c r="BY14" s="313">
        <v>45565</v>
      </c>
      <c r="BZ14" s="313">
        <v>45596</v>
      </c>
      <c r="CA14" s="313">
        <v>45626</v>
      </c>
      <c r="CB14" s="313">
        <v>45657</v>
      </c>
      <c r="CC14" s="313">
        <v>45688</v>
      </c>
      <c r="CD14" s="313">
        <v>45716</v>
      </c>
      <c r="CE14" s="313">
        <v>45747</v>
      </c>
      <c r="CF14" s="313">
        <v>45777</v>
      </c>
      <c r="CG14" s="313">
        <v>45808</v>
      </c>
      <c r="CH14" s="313">
        <v>45838</v>
      </c>
      <c r="CI14" s="313"/>
      <c r="CJ14" s="314"/>
      <c r="CK14" s="314"/>
    </row>
    <row r="15" spans="1:89" x14ac:dyDescent="0.2">
      <c r="X15" s="314" t="s">
        <v>19</v>
      </c>
      <c r="Y15" s="315">
        <v>23.255813953488371</v>
      </c>
      <c r="Z15" s="315">
        <v>24.383561643835616</v>
      </c>
      <c r="AA15" s="315">
        <v>21.992238033635189</v>
      </c>
      <c r="AB15" s="315">
        <v>24.393358876117496</v>
      </c>
      <c r="AC15" s="315">
        <v>18.32460732984293</v>
      </c>
      <c r="AD15" s="315">
        <v>23.677248677248677</v>
      </c>
      <c r="AE15" s="315">
        <v>20.921052631578949</v>
      </c>
      <c r="AF15" s="315">
        <v>18.848167539267017</v>
      </c>
      <c r="AG15" s="315">
        <v>13.75722543352601</v>
      </c>
      <c r="AH15" s="315">
        <v>11.136890951276101</v>
      </c>
      <c r="AI15" s="315">
        <v>10.658682634730539</v>
      </c>
      <c r="AJ15" s="315">
        <v>10.012210012210012</v>
      </c>
      <c r="AK15" s="315">
        <v>9.2909535452322736</v>
      </c>
      <c r="AL15" s="315">
        <v>8.5470085470085468</v>
      </c>
      <c r="AM15" s="315">
        <v>8.9570552147239262</v>
      </c>
      <c r="AN15" s="315">
        <v>8.0722891566265051</v>
      </c>
      <c r="AO15" s="315">
        <v>9.0686274509803919</v>
      </c>
      <c r="AP15" s="315">
        <v>8.6404066073697585</v>
      </c>
      <c r="AQ15" s="315">
        <v>8.1784386617100377</v>
      </c>
      <c r="AR15" s="315">
        <v>7.6059850374064837</v>
      </c>
      <c r="AS15" s="315">
        <v>7.1518193224592226</v>
      </c>
      <c r="AT15" s="315">
        <v>6.9682151589242052</v>
      </c>
      <c r="AU15" s="315">
        <v>6.9356872635561162</v>
      </c>
      <c r="AV15" s="315">
        <v>6.7817509247842178</v>
      </c>
      <c r="AW15" s="315">
        <v>6.3040791100123599</v>
      </c>
      <c r="AX15" s="315">
        <v>5.8894230769230766</v>
      </c>
      <c r="AY15" s="315">
        <v>5.3398058252427179</v>
      </c>
      <c r="AZ15" s="315">
        <v>5.1660516605166054</v>
      </c>
      <c r="BA15" s="315">
        <v>4.62085308056872</v>
      </c>
      <c r="BB15" s="315">
        <v>4.6625766871165641</v>
      </c>
      <c r="BC15" s="315">
        <v>4.556650246305419</v>
      </c>
      <c r="BD15" s="315">
        <v>3.8976857490864796</v>
      </c>
      <c r="BE15" s="315">
        <v>3.5024154589371985</v>
      </c>
      <c r="BF15" s="315">
        <v>3.2648125755743655</v>
      </c>
      <c r="BG15" s="315">
        <v>3.2066508313539197</v>
      </c>
      <c r="BH15" s="315">
        <f>+'Deudores - Reprogramados (Part)'!B64</f>
        <v>2.6609898882384244</v>
      </c>
      <c r="BI15" s="315">
        <v>3.1476997578692498</v>
      </c>
      <c r="BJ15" s="315">
        <v>3.0156815440289506</v>
      </c>
      <c r="BK15" s="315">
        <v>3.2482598607888629</v>
      </c>
      <c r="BL15" s="315">
        <v>3.263403263403263</v>
      </c>
      <c r="BM15" s="315">
        <v>3.0857142857142859</v>
      </c>
      <c r="BN15" s="315">
        <v>3.0405405405405408</v>
      </c>
      <c r="BO15" s="315">
        <v>3.0439684329199546</v>
      </c>
      <c r="BP15" s="315">
        <v>2.7685492801771869</v>
      </c>
      <c r="BQ15" s="315">
        <v>2.4830699774266365</v>
      </c>
      <c r="BR15" s="315">
        <v>2.4608501118568231</v>
      </c>
      <c r="BS15" s="315">
        <v>2.4636058230683089</v>
      </c>
      <c r="BT15" s="315">
        <v>2.4417314095449503</v>
      </c>
      <c r="BU15" s="315">
        <v>2.0697167755991286</v>
      </c>
      <c r="BV15" s="315">
        <v>1.9375672766415502</v>
      </c>
      <c r="BW15" s="315">
        <v>2.2222222222222223</v>
      </c>
      <c r="BX15" s="315">
        <v>1.9977802441731412</v>
      </c>
      <c r="BY15" s="315">
        <v>1.8558951965065504</v>
      </c>
      <c r="BZ15" s="315">
        <v>5.817610062893082</v>
      </c>
      <c r="CA15" s="315">
        <v>5.0903119868637114</v>
      </c>
      <c r="CB15" s="315">
        <v>5.0668151447661476</v>
      </c>
      <c r="CC15" s="315">
        <v>4.6245919477693143</v>
      </c>
      <c r="CD15" s="315">
        <v>4.5940170940170946</v>
      </c>
      <c r="CE15" s="315">
        <v>4.6900269541778981</v>
      </c>
      <c r="CF15" s="315">
        <v>4.5576407506702417</v>
      </c>
      <c r="CG15" s="315">
        <v>2.8892455858747992</v>
      </c>
      <c r="CH15" s="315">
        <f>+'Deudores - Reprogramados (Part)'!B64</f>
        <v>2.6609898882384244</v>
      </c>
      <c r="CI15" s="315"/>
      <c r="CJ15" s="314" t="s">
        <v>49</v>
      </c>
      <c r="CK15" s="314"/>
    </row>
    <row r="16" spans="1:89" ht="11.25" customHeight="1" x14ac:dyDescent="0.2">
      <c r="X16" s="314" t="s">
        <v>117</v>
      </c>
      <c r="Y16" s="315">
        <v>48.563397876327294</v>
      </c>
      <c r="Z16" s="315">
        <v>48.540475473969302</v>
      </c>
      <c r="AA16" s="315">
        <v>44.408852649970882</v>
      </c>
      <c r="AB16" s="315">
        <v>44.802764180823495</v>
      </c>
      <c r="AC16" s="315">
        <v>37.607820586543987</v>
      </c>
      <c r="AD16" s="315">
        <v>40.194396798170388</v>
      </c>
      <c r="AE16" s="315">
        <v>37.253782472166712</v>
      </c>
      <c r="AF16" s="315">
        <v>34.219554030874789</v>
      </c>
      <c r="AG16" s="315">
        <v>28.154506437768241</v>
      </c>
      <c r="AH16" s="315">
        <v>23.285714285714285</v>
      </c>
      <c r="AI16" s="315">
        <v>22.184589331075362</v>
      </c>
      <c r="AJ16" s="315">
        <v>19.936526255049046</v>
      </c>
      <c r="AK16" s="315">
        <v>19.057142857142857</v>
      </c>
      <c r="AL16" s="315">
        <v>19.357589539511086</v>
      </c>
      <c r="AM16" s="315">
        <v>24.837708156929157</v>
      </c>
      <c r="AN16" s="315">
        <v>24.821479577263638</v>
      </c>
      <c r="AO16" s="315">
        <v>24.707560627674752</v>
      </c>
      <c r="AP16" s="315">
        <v>25.959624680125103</v>
      </c>
      <c r="AQ16" s="315">
        <v>25.787063537492845</v>
      </c>
      <c r="AR16" s="315">
        <v>23.267045454545453</v>
      </c>
      <c r="AS16" s="315">
        <v>22.864464692482915</v>
      </c>
      <c r="AT16" s="315">
        <v>21.531914893617021</v>
      </c>
      <c r="AU16" s="315">
        <v>20.861297539149888</v>
      </c>
      <c r="AV16" s="315">
        <v>19.934011547979104</v>
      </c>
      <c r="AW16" s="315">
        <v>18.901939360830376</v>
      </c>
      <c r="AX16" s="315">
        <v>18.091560948703805</v>
      </c>
      <c r="AY16" s="315">
        <v>16.392543859649123</v>
      </c>
      <c r="AZ16" s="315">
        <v>15.631095012538312</v>
      </c>
      <c r="BA16" s="315">
        <v>15.305269027042096</v>
      </c>
      <c r="BB16" s="315">
        <v>14.778736431951014</v>
      </c>
      <c r="BC16" s="315">
        <v>14.499999999999998</v>
      </c>
      <c r="BD16" s="315">
        <v>14.095449500554938</v>
      </c>
      <c r="BE16" s="315">
        <v>13.967103429049347</v>
      </c>
      <c r="BF16" s="315">
        <v>14.0016570008285</v>
      </c>
      <c r="BG16" s="315">
        <v>14.00714089535842</v>
      </c>
      <c r="BH16" s="315">
        <f>+'Deudores - Reprogramados (Part)'!C64</f>
        <v>7.3838824930527984</v>
      </c>
      <c r="BI16" s="315">
        <v>13.203520938917043</v>
      </c>
      <c r="BJ16" s="315">
        <v>12.839248434237996</v>
      </c>
      <c r="BK16" s="315">
        <v>12.181727408886669</v>
      </c>
      <c r="BL16" s="315">
        <v>12.172379032258064</v>
      </c>
      <c r="BM16" s="315">
        <v>12.014134275618375</v>
      </c>
      <c r="BN16" s="315">
        <v>11.858006042296072</v>
      </c>
      <c r="BO16" s="315">
        <v>11.407705867539661</v>
      </c>
      <c r="BP16" s="315">
        <v>11.325966850828729</v>
      </c>
      <c r="BQ16" s="315">
        <v>11.139112903225806</v>
      </c>
      <c r="BR16" s="315">
        <v>11.194590533433509</v>
      </c>
      <c r="BS16" s="315">
        <v>11.124968820154651</v>
      </c>
      <c r="BT16" s="315">
        <v>10.735586481113319</v>
      </c>
      <c r="BU16" s="315">
        <v>10.167435088570736</v>
      </c>
      <c r="BV16" s="315">
        <v>10.055595842397873</v>
      </c>
      <c r="BW16" s="315">
        <v>10.401671697237056</v>
      </c>
      <c r="BX16" s="315">
        <v>10.1301775147929</v>
      </c>
      <c r="BY16" s="315">
        <v>10.210352162609313</v>
      </c>
      <c r="BZ16" s="315">
        <v>12.605850654349499</v>
      </c>
      <c r="CA16" s="315">
        <v>12.592288761279738</v>
      </c>
      <c r="CB16" s="315">
        <v>12.354025814382299</v>
      </c>
      <c r="CC16" s="315">
        <v>12.405631503774741</v>
      </c>
      <c r="CD16" s="315">
        <v>12.211558096793954</v>
      </c>
      <c r="CE16" s="315">
        <v>12.253606990449095</v>
      </c>
      <c r="CF16" s="315">
        <v>11.650679456434853</v>
      </c>
      <c r="CG16" s="315">
        <v>8.4337349397590362</v>
      </c>
      <c r="CH16" s="315">
        <f>+'Deudores - Reprogramados (Part)'!C64</f>
        <v>7.3838824930527984</v>
      </c>
      <c r="CI16" s="315"/>
      <c r="CJ16" s="314" t="s">
        <v>50</v>
      </c>
      <c r="CK16" s="314"/>
    </row>
    <row r="17" spans="24:89" ht="11.25" customHeight="1" x14ac:dyDescent="0.2">
      <c r="X17" s="340" t="s">
        <v>118</v>
      </c>
      <c r="Y17" s="315">
        <v>65.859433860725431</v>
      </c>
      <c r="Z17" s="315">
        <v>65.955355526240908</v>
      </c>
      <c r="AA17" s="315">
        <v>63.276513269058739</v>
      </c>
      <c r="AB17" s="315">
        <v>61.519150767465213</v>
      </c>
      <c r="AC17" s="315">
        <v>59.389819422057144</v>
      </c>
      <c r="AD17" s="315">
        <v>58.184372984428265</v>
      </c>
      <c r="AE17" s="315">
        <v>57.299126139028999</v>
      </c>
      <c r="AF17" s="315">
        <v>53.0981135054069</v>
      </c>
      <c r="AG17" s="315">
        <v>48.090418991771493</v>
      </c>
      <c r="AH17" s="315">
        <v>47.012438916037318</v>
      </c>
      <c r="AI17" s="315">
        <v>45.486251783481002</v>
      </c>
      <c r="AJ17" s="315">
        <v>43.584669860445743</v>
      </c>
      <c r="AK17" s="315">
        <v>42.312005106353617</v>
      </c>
      <c r="AL17" s="315">
        <v>42.351021810063543</v>
      </c>
      <c r="AM17" s="315">
        <v>48.374353777716713</v>
      </c>
      <c r="AN17" s="315">
        <v>50.630090012858972</v>
      </c>
      <c r="AO17" s="315">
        <v>49.739127449970823</v>
      </c>
      <c r="AP17" s="315">
        <v>50.139290048025153</v>
      </c>
      <c r="AQ17" s="315">
        <v>47.47500597126966</v>
      </c>
      <c r="AR17" s="315">
        <v>46.026376930435973</v>
      </c>
      <c r="AS17" s="315">
        <v>45.029020143393652</v>
      </c>
      <c r="AT17" s="315">
        <v>43.46861831891772</v>
      </c>
      <c r="AU17" s="315">
        <v>42.563229157796137</v>
      </c>
      <c r="AV17" s="315">
        <v>40.660032953187091</v>
      </c>
      <c r="AW17" s="315">
        <v>38.282528724455894</v>
      </c>
      <c r="AX17" s="315">
        <v>37.354281174505893</v>
      </c>
      <c r="AY17" s="315">
        <v>37.029709445870601</v>
      </c>
      <c r="AZ17" s="315">
        <v>37.957280072124554</v>
      </c>
      <c r="BA17" s="315">
        <v>36.522313589819369</v>
      </c>
      <c r="BB17" s="315">
        <v>35.996309320706104</v>
      </c>
      <c r="BC17" s="315">
        <v>35.622766495249721</v>
      </c>
      <c r="BD17" s="315">
        <v>35.029583727199523</v>
      </c>
      <c r="BE17" s="315">
        <v>34.309373848664009</v>
      </c>
      <c r="BF17" s="315">
        <v>33.950944998938205</v>
      </c>
      <c r="BG17" s="315">
        <v>33.645328131431533</v>
      </c>
      <c r="BH17" s="315">
        <f>+'Deudores - Reprogramados (Part)'!D64</f>
        <v>9.1243243243243253</v>
      </c>
      <c r="BI17" s="315">
        <v>32.695389321873407</v>
      </c>
      <c r="BJ17" s="315">
        <v>32.302665583696374</v>
      </c>
      <c r="BK17" s="315">
        <v>31.83163371095738</v>
      </c>
      <c r="BL17" s="315">
        <v>31.192012523385898</v>
      </c>
      <c r="BM17" s="315">
        <v>30.646248675719928</v>
      </c>
      <c r="BN17" s="315">
        <v>30.10906836629923</v>
      </c>
      <c r="BO17" s="315">
        <v>28.255863872302228</v>
      </c>
      <c r="BP17" s="315">
        <v>26.825144025639514</v>
      </c>
      <c r="BQ17" s="315">
        <v>26.062434676290202</v>
      </c>
      <c r="BR17" s="315">
        <v>25.367632486424352</v>
      </c>
      <c r="BS17" s="315">
        <v>24.630756725679507</v>
      </c>
      <c r="BT17" s="315">
        <v>23.234842287971592</v>
      </c>
      <c r="BU17" s="315">
        <v>21.822638325230042</v>
      </c>
      <c r="BV17" s="315">
        <v>20.588354389374796</v>
      </c>
      <c r="BW17" s="315">
        <v>19.17634289693023</v>
      </c>
      <c r="BX17" s="315">
        <v>17.533163055120703</v>
      </c>
      <c r="BY17" s="315">
        <v>14.637926758700504</v>
      </c>
      <c r="BZ17" s="315">
        <v>17.63432645785587</v>
      </c>
      <c r="CA17" s="315">
        <v>13.957506719569949</v>
      </c>
      <c r="CB17" s="315">
        <v>13.746958637469586</v>
      </c>
      <c r="CC17" s="315">
        <v>13.729481286933684</v>
      </c>
      <c r="CD17" s="315">
        <v>13.630960243032625</v>
      </c>
      <c r="CE17" s="315">
        <v>13.341941037228318</v>
      </c>
      <c r="CF17" s="315">
        <v>12.935288312420695</v>
      </c>
      <c r="CG17" s="315">
        <v>10.479352562772359</v>
      </c>
      <c r="CH17" s="315">
        <f>+'Deudores - Reprogramados (Part)'!D64</f>
        <v>9.1243243243243253</v>
      </c>
      <c r="CI17" s="315"/>
      <c r="CJ17" s="314" t="s">
        <v>51</v>
      </c>
      <c r="CK17" s="314"/>
    </row>
    <row r="18" spans="24:89" ht="11.25" customHeight="1" x14ac:dyDescent="0.2">
      <c r="X18" s="314" t="s">
        <v>119</v>
      </c>
      <c r="Y18" s="315">
        <v>79.70786717980846</v>
      </c>
      <c r="Z18" s="315">
        <v>79.64991812401199</v>
      </c>
      <c r="AA18" s="315">
        <v>77.480151291364919</v>
      </c>
      <c r="AB18" s="315">
        <v>74.736604314542774</v>
      </c>
      <c r="AC18" s="315">
        <v>72.598501653203868</v>
      </c>
      <c r="AD18" s="315">
        <v>70.387809735290134</v>
      </c>
      <c r="AE18" s="315">
        <v>66.463805306625673</v>
      </c>
      <c r="AF18" s="315">
        <v>56.810682486674267</v>
      </c>
      <c r="AG18" s="315">
        <v>50.977910759085141</v>
      </c>
      <c r="AH18" s="315">
        <v>46.27764869210533</v>
      </c>
      <c r="AI18" s="315">
        <v>42.291476099032572</v>
      </c>
      <c r="AJ18" s="315">
        <v>39.382099627907252</v>
      </c>
      <c r="AK18" s="315">
        <v>35.423486587263703</v>
      </c>
      <c r="AL18" s="315">
        <v>33.120886488114834</v>
      </c>
      <c r="AM18" s="315">
        <v>32.443533346053215</v>
      </c>
      <c r="AN18" s="315">
        <v>31.825305844632716</v>
      </c>
      <c r="AO18" s="315">
        <v>32.920021995300473</v>
      </c>
      <c r="AP18" s="315">
        <v>32.682802297892351</v>
      </c>
      <c r="AQ18" s="315">
        <v>32.002541047693512</v>
      </c>
      <c r="AR18" s="315">
        <v>30.681143601233217</v>
      </c>
      <c r="AS18" s="315">
        <v>29.450705358383487</v>
      </c>
      <c r="AT18" s="315">
        <v>28.00064722674896</v>
      </c>
      <c r="AU18" s="315">
        <v>25.080963113731425</v>
      </c>
      <c r="AV18" s="315">
        <v>22.69310921004049</v>
      </c>
      <c r="AW18" s="315">
        <v>22.594914291964642</v>
      </c>
      <c r="AX18" s="315">
        <v>21.04008205397345</v>
      </c>
      <c r="AY18" s="315">
        <v>20.375416747205158</v>
      </c>
      <c r="AZ18" s="315">
        <v>20.779891803969512</v>
      </c>
      <c r="BA18" s="315">
        <v>19.839445730184284</v>
      </c>
      <c r="BB18" s="315">
        <v>19.084471622193984</v>
      </c>
      <c r="BC18" s="315">
        <v>18.260375946979675</v>
      </c>
      <c r="BD18" s="315">
        <v>17.312158667797199</v>
      </c>
      <c r="BE18" s="315">
        <v>16.876028966259728</v>
      </c>
      <c r="BF18" s="315">
        <v>16.229955047262177</v>
      </c>
      <c r="BG18" s="315">
        <v>16.11810992124887</v>
      </c>
      <c r="BH18" s="315">
        <f>+'Deudores - Reprogramados (Part)'!E64</f>
        <v>1.8240620689797784</v>
      </c>
      <c r="BI18" s="315">
        <v>15.696647235326964</v>
      </c>
      <c r="BJ18" s="315">
        <v>15.823130926203893</v>
      </c>
      <c r="BK18" s="315">
        <v>14.848800007163753</v>
      </c>
      <c r="BL18" s="315">
        <v>13.895947399074112</v>
      </c>
      <c r="BM18" s="315">
        <v>13.161506154810176</v>
      </c>
      <c r="BN18" s="315">
        <v>12.69258553715715</v>
      </c>
      <c r="BO18" s="315">
        <v>11.067778461902332</v>
      </c>
      <c r="BP18" s="315">
        <v>10.167904207639307</v>
      </c>
      <c r="BQ18" s="315">
        <v>9.5300714633123249</v>
      </c>
      <c r="BR18" s="315">
        <v>8.7761118965813658</v>
      </c>
      <c r="BS18" s="315">
        <v>8.1655966054819373</v>
      </c>
      <c r="BT18" s="315">
        <v>7.4790961874141058</v>
      </c>
      <c r="BU18" s="315">
        <v>6.7321510191730383</v>
      </c>
      <c r="BV18" s="315">
        <v>6.2370233349064534</v>
      </c>
      <c r="BW18" s="315">
        <v>5.1342799694499428</v>
      </c>
      <c r="BX18" s="315">
        <v>4.4089970820133848</v>
      </c>
      <c r="BY18" s="315">
        <v>3.7196285858748181</v>
      </c>
      <c r="BZ18" s="315">
        <v>3.3608335453710372</v>
      </c>
      <c r="CA18" s="315">
        <v>3.0521864408756154</v>
      </c>
      <c r="CB18" s="315">
        <v>2.8314176528573558</v>
      </c>
      <c r="CC18" s="315">
        <v>2.6488363934781987</v>
      </c>
      <c r="CD18" s="315">
        <v>2.4999395997617602</v>
      </c>
      <c r="CE18" s="315">
        <v>2.3763474620617475</v>
      </c>
      <c r="CF18" s="315">
        <v>2.2228506079109818</v>
      </c>
      <c r="CG18" s="315">
        <v>2.0527414389450467</v>
      </c>
      <c r="CH18" s="315">
        <f>+'Deudores - Reprogramados (Part)'!E64</f>
        <v>1.8240620689797784</v>
      </c>
      <c r="CI18" s="315"/>
      <c r="CJ18" s="314" t="s">
        <v>52</v>
      </c>
      <c r="CK18" s="314"/>
    </row>
    <row r="19" spans="24:89" x14ac:dyDescent="0.2">
      <c r="X19" s="314" t="s">
        <v>20</v>
      </c>
      <c r="Y19" s="315">
        <v>79.354078191499596</v>
      </c>
      <c r="Z19" s="315">
        <v>77.842690778904512</v>
      </c>
      <c r="AA19" s="315">
        <v>72.891602402170221</v>
      </c>
      <c r="AB19" s="315">
        <v>66.922781223071652</v>
      </c>
      <c r="AC19" s="315">
        <v>60.559719315021646</v>
      </c>
      <c r="AD19" s="315">
        <v>52.012220543019438</v>
      </c>
      <c r="AE19" s="315">
        <v>44.351125668942608</v>
      </c>
      <c r="AF19" s="315">
        <v>37.062463882903991</v>
      </c>
      <c r="AG19" s="315">
        <v>30.579952478990748</v>
      </c>
      <c r="AH19" s="315">
        <v>25.996707485998687</v>
      </c>
      <c r="AI19" s="315">
        <v>22.507903964436952</v>
      </c>
      <c r="AJ19" s="315">
        <v>20.495297283746506</v>
      </c>
      <c r="AK19" s="315">
        <v>17.768959267020513</v>
      </c>
      <c r="AL19" s="315">
        <v>15.462134337411968</v>
      </c>
      <c r="AM19" s="315">
        <v>13.305018008452031</v>
      </c>
      <c r="AN19" s="315">
        <v>11.294336446530179</v>
      </c>
      <c r="AO19" s="315">
        <v>10.45199795861055</v>
      </c>
      <c r="AP19" s="315">
        <v>9.5773963692971584</v>
      </c>
      <c r="AQ19" s="315">
        <v>8.4970195223783485</v>
      </c>
      <c r="AR19" s="315">
        <v>7.6019372508590131</v>
      </c>
      <c r="AS19" s="315">
        <v>6.987877133573142</v>
      </c>
      <c r="AT19" s="315">
        <v>6.4715202659415123</v>
      </c>
      <c r="AU19" s="315">
        <v>6.0153668019834097</v>
      </c>
      <c r="AV19" s="315">
        <v>5.5019463590586053</v>
      </c>
      <c r="AW19" s="315">
        <v>5.0996596086556654</v>
      </c>
      <c r="AX19" s="315">
        <v>4.742382165060147</v>
      </c>
      <c r="AY19" s="315">
        <v>4.4945258979448104</v>
      </c>
      <c r="AZ19" s="315">
        <v>4.171467526156456</v>
      </c>
      <c r="BA19" s="315">
        <v>3.976656943949016</v>
      </c>
      <c r="BB19" s="315">
        <v>3.7896714217238379</v>
      </c>
      <c r="BC19" s="315">
        <v>3.5098960112694435</v>
      </c>
      <c r="BD19" s="315">
        <v>3.1733271673069741</v>
      </c>
      <c r="BE19" s="315">
        <v>3.2955832248810131</v>
      </c>
      <c r="BF19" s="315">
        <v>3.1979236460092508</v>
      </c>
      <c r="BG19" s="315">
        <v>3.9362904196189792</v>
      </c>
      <c r="BH19" s="315">
        <f>+'Deudores - Reprogramados (Part)'!F64</f>
        <v>0.98053881342004046</v>
      </c>
      <c r="BI19" s="315">
        <v>4.5917305146457013</v>
      </c>
      <c r="BJ19" s="315">
        <v>4.9435834706178294</v>
      </c>
      <c r="BK19" s="315">
        <v>4.5413642781903736</v>
      </c>
      <c r="BL19" s="315">
        <v>4.3715559278427616</v>
      </c>
      <c r="BM19" s="315">
        <v>4.1262019283277196</v>
      </c>
      <c r="BN19" s="315">
        <v>4.07680138262673</v>
      </c>
      <c r="BO19" s="315">
        <v>3.5498727293718306</v>
      </c>
      <c r="BP19" s="315">
        <v>3.2025030479127552</v>
      </c>
      <c r="BQ19" s="315">
        <v>3.312984400108566</v>
      </c>
      <c r="BR19" s="315">
        <v>2.9147388675438544</v>
      </c>
      <c r="BS19" s="315">
        <v>2.7199581313328385</v>
      </c>
      <c r="BT19" s="315">
        <v>2.5376347357771509</v>
      </c>
      <c r="BU19" s="315">
        <v>2.3212625193473464</v>
      </c>
      <c r="BV19" s="315">
        <v>2.1696995883071257</v>
      </c>
      <c r="BW19" s="315">
        <v>1.8454127085546994</v>
      </c>
      <c r="BX19" s="315">
        <v>1.6250385639721205</v>
      </c>
      <c r="BY19" s="315">
        <v>1.4916429422367343</v>
      </c>
      <c r="BZ19" s="315">
        <v>1.4441384715530341</v>
      </c>
      <c r="CA19" s="315">
        <v>1.4193973931693087</v>
      </c>
      <c r="CB19" s="315">
        <v>1.3107046796721464</v>
      </c>
      <c r="CC19" s="315">
        <v>1.2280439491702508</v>
      </c>
      <c r="CD19" s="315">
        <v>1.186097109691884</v>
      </c>
      <c r="CE19" s="315">
        <v>1.1074492375989959</v>
      </c>
      <c r="CF19" s="315">
        <v>1.0181377381407251</v>
      </c>
      <c r="CG19" s="315">
        <v>0.99742655586077844</v>
      </c>
      <c r="CH19" s="315">
        <f>+'Deudores - Reprogramados (Part)'!F64</f>
        <v>0.98053881342004046</v>
      </c>
      <c r="CI19" s="315"/>
      <c r="CJ19" s="314" t="s">
        <v>53</v>
      </c>
      <c r="CK19" s="314"/>
    </row>
    <row r="20" spans="24:89" x14ac:dyDescent="0.2">
      <c r="X20" s="314" t="s">
        <v>56</v>
      </c>
      <c r="Y20" s="315">
        <v>60.913116619017643</v>
      </c>
      <c r="Z20" s="315">
        <v>60.95160359980904</v>
      </c>
      <c r="AA20" s="315">
        <v>58.81284020609155</v>
      </c>
      <c r="AB20" s="315">
        <v>55.631336045217267</v>
      </c>
      <c r="AC20" s="315">
        <v>53.30989164942094</v>
      </c>
      <c r="AD20" s="315">
        <v>50.698938560751891</v>
      </c>
      <c r="AE20" s="315">
        <v>48.12479633574317</v>
      </c>
      <c r="AF20" s="315">
        <v>42.630799477502755</v>
      </c>
      <c r="AG20" s="315">
        <v>39.216856688713861</v>
      </c>
      <c r="AH20" s="315">
        <v>36.805511493932876</v>
      </c>
      <c r="AI20" s="315">
        <v>33.363774641387465</v>
      </c>
      <c r="AJ20" s="315">
        <v>29.012451820144769</v>
      </c>
      <c r="AK20" s="315">
        <v>26.035045108845189</v>
      </c>
      <c r="AL20" s="315">
        <v>22.183858739135228</v>
      </c>
      <c r="AM20" s="315">
        <v>17.755215139799585</v>
      </c>
      <c r="AN20" s="315">
        <v>15.339591276916748</v>
      </c>
      <c r="AO20" s="315">
        <v>13.046511893327903</v>
      </c>
      <c r="AP20" s="315">
        <v>11.740042293980185</v>
      </c>
      <c r="AQ20" s="315">
        <v>9.5782076660651398</v>
      </c>
      <c r="AR20" s="315">
        <v>7.2830988543909445</v>
      </c>
      <c r="AS20" s="315">
        <v>6.2909673097095036</v>
      </c>
      <c r="AT20" s="315">
        <v>5.5743278295444583</v>
      </c>
      <c r="AU20" s="315">
        <v>4.8922770341404718</v>
      </c>
      <c r="AV20" s="315">
        <v>4.4463002448485174</v>
      </c>
      <c r="AW20" s="315">
        <v>4.1229995990103196</v>
      </c>
      <c r="AX20" s="315">
        <v>3.5071528672223704</v>
      </c>
      <c r="AY20" s="315">
        <v>3.0122558937265764</v>
      </c>
      <c r="AZ20" s="315">
        <v>2.8013026173734303</v>
      </c>
      <c r="BA20" s="315">
        <v>2.5901750032044704</v>
      </c>
      <c r="BB20" s="315">
        <v>2.4901510020699589</v>
      </c>
      <c r="BC20" s="315">
        <v>2.3348978047534117</v>
      </c>
      <c r="BD20" s="315">
        <v>2.0929982659067812</v>
      </c>
      <c r="BE20" s="315">
        <v>1.9613095086141858</v>
      </c>
      <c r="BF20" s="315">
        <v>1.7863083788152756</v>
      </c>
      <c r="BG20" s="315">
        <v>1.9751039577138876</v>
      </c>
      <c r="BH20" s="315">
        <f>+'Deudores - Reprogramados (Part)'!G64</f>
        <v>0.35335573670340509</v>
      </c>
      <c r="BI20" s="315">
        <v>2.5077618196658116</v>
      </c>
      <c r="BJ20" s="315">
        <v>2.7069765639381109</v>
      </c>
      <c r="BK20" s="315">
        <v>2.7238498096338826</v>
      </c>
      <c r="BL20" s="315">
        <v>2.5747912535709512</v>
      </c>
      <c r="BM20" s="315">
        <v>2.5095759931053632</v>
      </c>
      <c r="BN20" s="315">
        <v>2.4526208700232943</v>
      </c>
      <c r="BO20" s="315">
        <v>2.3693651201308126</v>
      </c>
      <c r="BP20" s="315">
        <v>2.2828783330383238</v>
      </c>
      <c r="BQ20" s="315">
        <v>2.163127833439892</v>
      </c>
      <c r="BR20" s="315">
        <v>2.0146789858697223</v>
      </c>
      <c r="BS20" s="315">
        <v>1.9568097956854842</v>
      </c>
      <c r="BT20" s="315">
        <v>1.8236742132623762</v>
      </c>
      <c r="BU20" s="315">
        <v>1.676124106800071</v>
      </c>
      <c r="BV20" s="315">
        <v>1.5355690010700258</v>
      </c>
      <c r="BW20" s="315">
        <v>1.2857323391390021</v>
      </c>
      <c r="BX20" s="315">
        <v>1.1707060519211629</v>
      </c>
      <c r="BY20" s="315">
        <v>1.0885896242366531</v>
      </c>
      <c r="BZ20" s="315">
        <v>1.0024583960394466</v>
      </c>
      <c r="CA20" s="315">
        <v>0.92374251692850939</v>
      </c>
      <c r="CB20" s="315">
        <v>0.84771556565604655</v>
      </c>
      <c r="CC20" s="315">
        <v>0.78701217724711381</v>
      </c>
      <c r="CD20" s="315">
        <v>0.68100015074317477</v>
      </c>
      <c r="CE20" s="315">
        <v>0.55922887728712645</v>
      </c>
      <c r="CF20" s="315">
        <v>0.47227733961928109</v>
      </c>
      <c r="CG20" s="315">
        <v>0.390444554198907</v>
      </c>
      <c r="CH20" s="315">
        <f>+'Deudores - Reprogramados (Part)'!G64</f>
        <v>0.35335573670340509</v>
      </c>
      <c r="CI20" s="315"/>
      <c r="CJ20" s="314" t="s">
        <v>54</v>
      </c>
      <c r="CK20" s="314"/>
    </row>
    <row r="21" spans="24:89" x14ac:dyDescent="0.2">
      <c r="X21" s="314" t="s">
        <v>57</v>
      </c>
      <c r="Y21" s="315">
        <v>36.875873728640585</v>
      </c>
      <c r="Z21" s="315">
        <v>38.881534002091961</v>
      </c>
      <c r="AA21" s="315">
        <v>39.003694609897217</v>
      </c>
      <c r="AB21" s="315">
        <v>38.993271673162312</v>
      </c>
      <c r="AC21" s="315">
        <v>38.502789748593507</v>
      </c>
      <c r="AD21" s="315">
        <v>38.04412894953326</v>
      </c>
      <c r="AE21" s="315">
        <v>37.128588975007602</v>
      </c>
      <c r="AF21" s="315">
        <v>28.981789414665243</v>
      </c>
      <c r="AG21" s="315">
        <v>25.306044156292561</v>
      </c>
      <c r="AH21" s="315">
        <v>25.132384450566271</v>
      </c>
      <c r="AI21" s="315">
        <v>21.178814316136567</v>
      </c>
      <c r="AJ21" s="315">
        <v>20.696885060008068</v>
      </c>
      <c r="AK21" s="315">
        <v>19.293860750344283</v>
      </c>
      <c r="AL21" s="315">
        <v>18.209003997385739</v>
      </c>
      <c r="AM21" s="315">
        <v>15.422545636750822</v>
      </c>
      <c r="AN21" s="315">
        <v>14.811489436808865</v>
      </c>
      <c r="AO21" s="315">
        <v>14.234187962114737</v>
      </c>
      <c r="AP21" s="315">
        <v>13.589580176996554</v>
      </c>
      <c r="AQ21" s="315">
        <v>13.560121406674325</v>
      </c>
      <c r="AR21" s="315">
        <v>12.693688568748376</v>
      </c>
      <c r="AS21" s="315">
        <v>8.9201031121532548</v>
      </c>
      <c r="AT21" s="315">
        <v>8.5026667914288385</v>
      </c>
      <c r="AU21" s="315">
        <v>7.8834941322079892</v>
      </c>
      <c r="AV21" s="315">
        <v>7.7534806014479303</v>
      </c>
      <c r="AW21" s="315">
        <v>7.5197281368751216</v>
      </c>
      <c r="AX21" s="315">
        <v>7.3669323733607612</v>
      </c>
      <c r="AY21" s="315">
        <v>7.1521932538360433</v>
      </c>
      <c r="AZ21" s="315">
        <v>6.9661032434901777</v>
      </c>
      <c r="BA21" s="315">
        <v>6.539848269978819</v>
      </c>
      <c r="BB21" s="315">
        <v>6.4693584452887807</v>
      </c>
      <c r="BC21" s="315">
        <v>6.3277869069513519</v>
      </c>
      <c r="BD21" s="315">
        <v>6.1480724785730327</v>
      </c>
      <c r="BE21" s="315">
        <v>6.0589284615857784</v>
      </c>
      <c r="BF21" s="315">
        <v>5.93943903090892</v>
      </c>
      <c r="BG21" s="315">
        <v>5.9306214233203116</v>
      </c>
      <c r="BH21" s="315">
        <f>+'Deudores - Reprogramados (Part)'!H64</f>
        <v>2.7380964554381872</v>
      </c>
      <c r="BI21" s="315">
        <v>5.6426815923075546</v>
      </c>
      <c r="BJ21" s="315">
        <v>5.5486721860944801</v>
      </c>
      <c r="BK21" s="315">
        <v>5.380171830289834</v>
      </c>
      <c r="BL21" s="315">
        <v>5.2566127545222594</v>
      </c>
      <c r="BM21" s="315">
        <v>5.1372511287626912</v>
      </c>
      <c r="BN21" s="315">
        <v>5.0724560449906031</v>
      </c>
      <c r="BO21" s="315">
        <v>4.6730296897760422</v>
      </c>
      <c r="BP21" s="315">
        <v>4.5720636223995017</v>
      </c>
      <c r="BQ21" s="315">
        <v>4.4883170136802288</v>
      </c>
      <c r="BR21" s="315">
        <v>4.1484569828185238</v>
      </c>
      <c r="BS21" s="315">
        <v>4.2385505255929425</v>
      </c>
      <c r="BT21" s="315">
        <v>4.0044439131749368</v>
      </c>
      <c r="BU21" s="315">
        <v>3.8897779275105981</v>
      </c>
      <c r="BV21" s="315">
        <v>3.8292167240751631</v>
      </c>
      <c r="BW21" s="315">
        <v>3.7878655395172656</v>
      </c>
      <c r="BX21" s="315">
        <v>3.6301647407324604</v>
      </c>
      <c r="BY21" s="315">
        <v>3.3708492168399466</v>
      </c>
      <c r="BZ21" s="315">
        <v>3.2471121524241231</v>
      </c>
      <c r="CA21" s="315">
        <v>3.1784841075794623</v>
      </c>
      <c r="CB21" s="315">
        <v>3.1187861572037274</v>
      </c>
      <c r="CC21" s="315">
        <v>3.076891157309432</v>
      </c>
      <c r="CD21" s="315">
        <v>2.9852289410742965</v>
      </c>
      <c r="CE21" s="315">
        <v>2.9348965944059549</v>
      </c>
      <c r="CF21" s="315">
        <v>2.8663731017737355</v>
      </c>
      <c r="CG21" s="315">
        <v>2.8111117570816422</v>
      </c>
      <c r="CH21" s="315">
        <f>+'Deudores - Reprogramados (Part)'!H64</f>
        <v>2.7380964554381872</v>
      </c>
      <c r="CI21" s="315"/>
      <c r="CJ21" s="314" t="s">
        <v>55</v>
      </c>
      <c r="CK21" s="314"/>
    </row>
    <row r="22" spans="24:89" x14ac:dyDescent="0.2">
      <c r="X22" s="337" t="s">
        <v>41</v>
      </c>
      <c r="Y22" s="334">
        <v>67.362866501330927</v>
      </c>
      <c r="Z22" s="334">
        <v>67.048508776009498</v>
      </c>
      <c r="AA22" s="334">
        <v>64.340814895238552</v>
      </c>
      <c r="AB22" s="334">
        <v>60.749100707843027</v>
      </c>
      <c r="AC22" s="334">
        <v>57.564769434800233</v>
      </c>
      <c r="AD22" s="334">
        <v>53.573071660938062</v>
      </c>
      <c r="AE22" s="334">
        <v>49.649184143670873</v>
      </c>
      <c r="AF22" s="334">
        <v>43.32000062615996</v>
      </c>
      <c r="AG22" s="334">
        <v>38.885202311887312</v>
      </c>
      <c r="AH22" s="334">
        <v>35.790761682890931</v>
      </c>
      <c r="AI22" s="334">
        <v>32.310566725152732</v>
      </c>
      <c r="AJ22" s="334">
        <v>28.809329826318226</v>
      </c>
      <c r="AK22" s="334">
        <v>25.794351579856439</v>
      </c>
      <c r="AL22" s="334">
        <v>22.52516725765884</v>
      </c>
      <c r="AM22" s="334">
        <v>19.103918425394522</v>
      </c>
      <c r="AN22" s="334">
        <v>16.972190745489861</v>
      </c>
      <c r="AO22" s="334">
        <v>15.542314331784951</v>
      </c>
      <c r="AP22" s="334">
        <v>14.462664803195633</v>
      </c>
      <c r="AQ22" s="334">
        <v>12.641459746875515</v>
      </c>
      <c r="AR22" s="334">
        <v>10.758961668367281</v>
      </c>
      <c r="AS22" s="334">
        <v>9.7028894282807201</v>
      </c>
      <c r="AT22" s="334">
        <v>8.9473341172508558</v>
      </c>
      <c r="AU22" s="334">
        <v>8.1871228126435938</v>
      </c>
      <c r="AV22" s="334">
        <v>7.6513553907953833</v>
      </c>
      <c r="AW22" s="334">
        <v>7.1564870175663948</v>
      </c>
      <c r="AX22" s="334">
        <v>6.5380534374814729</v>
      </c>
      <c r="AY22" s="334">
        <v>6.0571063732284633</v>
      </c>
      <c r="AZ22" s="334">
        <v>5.7206554570838239</v>
      </c>
      <c r="BA22" s="334">
        <v>5.4197801445294482</v>
      </c>
      <c r="BB22" s="334">
        <v>5.2062323217846904</v>
      </c>
      <c r="BC22" s="334">
        <v>4.9302522943123215</v>
      </c>
      <c r="BD22" s="334">
        <v>4.5616575715557435</v>
      </c>
      <c r="BE22" s="334">
        <v>4.4636220557148878</v>
      </c>
      <c r="BF22" s="334">
        <v>4.248302931706295</v>
      </c>
      <c r="BG22" s="334">
        <v>4.5967465063772446</v>
      </c>
      <c r="BH22" s="334">
        <f>+'Deudores - Reprogramados (Part)'!I64</f>
        <v>0.85493552951017793</v>
      </c>
      <c r="BI22" s="334">
        <v>5.0933963856148141</v>
      </c>
      <c r="BJ22" s="334">
        <v>5.3341350969042249</v>
      </c>
      <c r="BK22" s="334">
        <v>5.1006412472078964</v>
      </c>
      <c r="BL22" s="334">
        <v>4.8260065770295473</v>
      </c>
      <c r="BM22" s="334">
        <v>4.6261951993562169</v>
      </c>
      <c r="BN22" s="334">
        <v>4.522183242473381</v>
      </c>
      <c r="BO22" s="334">
        <v>4.1290935162878881</v>
      </c>
      <c r="BP22" s="334">
        <v>3.8660144580054774</v>
      </c>
      <c r="BQ22" s="334">
        <v>3.7540288082900211</v>
      </c>
      <c r="BR22" s="334">
        <v>3.4396215590616417</v>
      </c>
      <c r="BS22" s="334">
        <v>3.2758120735467298</v>
      </c>
      <c r="BT22" s="334">
        <v>3.0569663298247196</v>
      </c>
      <c r="BU22" s="334">
        <v>2.7967843110827602</v>
      </c>
      <c r="BV22" s="334">
        <v>2.5926693788438464</v>
      </c>
      <c r="BW22" s="334">
        <v>2.1946960128871487</v>
      </c>
      <c r="BX22" s="334">
        <v>1.9629972433587022</v>
      </c>
      <c r="BY22" s="334">
        <v>1.7743065506437821</v>
      </c>
      <c r="BZ22" s="334">
        <v>1.6613315597165321</v>
      </c>
      <c r="CA22" s="334">
        <v>1.5566837760702914</v>
      </c>
      <c r="CB22" s="334">
        <v>1.4442160039752263</v>
      </c>
      <c r="CC22" s="334">
        <v>1.3531123257362909</v>
      </c>
      <c r="CD22" s="334">
        <v>1.2463938680743298</v>
      </c>
      <c r="CE22" s="334">
        <v>1.1182075389396047</v>
      </c>
      <c r="CF22" s="334">
        <v>1.0099689310049331</v>
      </c>
      <c r="CG22" s="334">
        <v>0.91881053202787277</v>
      </c>
      <c r="CH22" s="334">
        <f>+'Deudores - Reprogramados (Part)'!I64</f>
        <v>0.85493552951017793</v>
      </c>
      <c r="CI22" s="334"/>
      <c r="CJ22" s="314" t="s">
        <v>41</v>
      </c>
      <c r="CK22" s="337"/>
    </row>
    <row r="23" spans="24:89" x14ac:dyDescent="0.2">
      <c r="X23" s="329"/>
      <c r="Y23" s="329"/>
      <c r="Z23" s="329"/>
      <c r="AA23" s="329"/>
    </row>
    <row r="24" spans="24:89" ht="13.8" x14ac:dyDescent="0.2">
      <c r="BY24" s="116"/>
      <c r="BZ24" s="116"/>
      <c r="CA24" s="116"/>
      <c r="CB24" s="116"/>
      <c r="CC24" s="116"/>
      <c r="CD24" s="116"/>
      <c r="CE24" s="116"/>
      <c r="CF24" s="116"/>
      <c r="CG24" s="116"/>
      <c r="CH24" s="116"/>
    </row>
    <row r="25" spans="24:89" ht="13.8" x14ac:dyDescent="0.2">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330"/>
    </row>
    <row r="26" spans="24:89" ht="13.8" x14ac:dyDescent="0.2">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CI26" s="116"/>
      <c r="CJ26" s="330"/>
    </row>
    <row r="27" spans="24:89" ht="13.8" x14ac:dyDescent="0.2">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330"/>
    </row>
    <row r="28" spans="24:89" ht="13.8" x14ac:dyDescent="0.2">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330"/>
    </row>
    <row r="29" spans="24:89" ht="13.8" x14ac:dyDescent="0.2">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330"/>
    </row>
    <row r="30" spans="24:89" ht="13.8" x14ac:dyDescent="0.2">
      <c r="X30" s="329"/>
      <c r="Y30" s="329"/>
      <c r="Z30" s="329"/>
      <c r="AA30" s="329"/>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330"/>
    </row>
    <row r="31" spans="24:89" ht="13.8" x14ac:dyDescent="0.2">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330"/>
    </row>
    <row r="32" spans="24:89" ht="13.8" x14ac:dyDescent="0.2">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330"/>
    </row>
    <row r="50" spans="1:16" x14ac:dyDescent="0.2">
      <c r="A50" s="49"/>
    </row>
    <row r="51" spans="1:16" ht="26.25" customHeight="1" x14ac:dyDescent="0.2">
      <c r="A51" s="433" t="s">
        <v>279</v>
      </c>
      <c r="B51" s="433"/>
      <c r="C51" s="433"/>
      <c r="D51" s="433"/>
      <c r="E51" s="433"/>
      <c r="F51" s="433"/>
      <c r="G51" s="433"/>
      <c r="H51" s="433"/>
      <c r="I51" s="433"/>
      <c r="J51" s="433"/>
      <c r="K51" s="433"/>
      <c r="L51" s="433"/>
      <c r="M51" s="433"/>
      <c r="N51" s="433"/>
    </row>
    <row r="52" spans="1:16" ht="36" customHeight="1" x14ac:dyDescent="0.2">
      <c r="A52" s="433" t="s">
        <v>391</v>
      </c>
      <c r="B52" s="433"/>
      <c r="C52" s="433"/>
      <c r="D52" s="433"/>
      <c r="E52" s="433"/>
      <c r="F52" s="433"/>
      <c r="G52" s="433"/>
      <c r="H52" s="433"/>
      <c r="I52" s="433"/>
      <c r="J52" s="433"/>
      <c r="K52" s="433"/>
      <c r="L52" s="433"/>
      <c r="M52" s="433"/>
      <c r="N52" s="433"/>
    </row>
    <row r="53" spans="1:16" x14ac:dyDescent="0.2">
      <c r="A53" s="194" t="s">
        <v>47</v>
      </c>
      <c r="B53" s="166"/>
      <c r="C53" s="166"/>
      <c r="D53" s="166"/>
      <c r="E53" s="166"/>
      <c r="F53" s="166"/>
      <c r="G53" s="166"/>
      <c r="H53" s="166"/>
      <c r="I53" s="166"/>
      <c r="J53" s="166"/>
      <c r="K53" s="166"/>
      <c r="L53" s="166"/>
      <c r="M53" s="166"/>
      <c r="N53" s="166"/>
    </row>
    <row r="54" spans="1:16" ht="12.75" customHeight="1" x14ac:dyDescent="0.2">
      <c r="A54" s="431"/>
      <c r="B54" s="431"/>
      <c r="C54" s="431"/>
      <c r="D54" s="431"/>
      <c r="E54" s="431"/>
      <c r="F54" s="431"/>
      <c r="G54" s="431"/>
      <c r="H54" s="431"/>
      <c r="I54" s="431"/>
      <c r="J54" s="431"/>
      <c r="K54" s="431"/>
      <c r="L54" s="431"/>
      <c r="M54" s="431"/>
      <c r="N54" s="431"/>
      <c r="O54" s="316"/>
      <c r="P54" s="316"/>
    </row>
    <row r="55" spans="1:16" x14ac:dyDescent="0.2">
      <c r="A55" s="431"/>
      <c r="B55" s="431"/>
      <c r="C55" s="431"/>
      <c r="D55" s="431"/>
      <c r="E55" s="431"/>
      <c r="F55" s="431"/>
      <c r="G55" s="431"/>
      <c r="H55" s="431"/>
      <c r="I55" s="431"/>
      <c r="J55" s="431"/>
      <c r="K55" s="431"/>
      <c r="L55" s="431"/>
      <c r="M55" s="431"/>
      <c r="N55" s="431"/>
      <c r="O55" s="270"/>
      <c r="P55" s="270"/>
    </row>
    <row r="203" spans="9:9" x14ac:dyDescent="0.2">
      <c r="I203" s="86" t="e">
        <f>#NULL!</f>
        <v>#NULL!</v>
      </c>
    </row>
  </sheetData>
  <mergeCells count="4">
    <mergeCell ref="B2:M2"/>
    <mergeCell ref="A51:N51"/>
    <mergeCell ref="A54:N55"/>
    <mergeCell ref="A52:N52"/>
  </mergeCells>
  <printOptions horizontalCentered="1" verticalCentered="1"/>
  <pageMargins left="1.3385826771653544" right="0.78740157480314965" top="0.98425196850393704" bottom="0.98425196850393704" header="0" footer="0"/>
  <pageSetup paperSize="9" scale="6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26"/>
  <sheetViews>
    <sheetView showGridLines="0" view="pageBreakPreview" zoomScaleNormal="100" zoomScaleSheetLayoutView="100" workbookViewId="0">
      <selection sqref="A1:J1"/>
    </sheetView>
  </sheetViews>
  <sheetFormatPr baseColWidth="10" defaultColWidth="11.44140625" defaultRowHeight="13.2" x14ac:dyDescent="0.25"/>
  <cols>
    <col min="1" max="1" width="32.6640625" style="1" customWidth="1"/>
    <col min="2" max="6" width="14.6640625" style="1" customWidth="1"/>
    <col min="7" max="7" width="13.33203125" style="1" customWidth="1"/>
    <col min="8" max="10" width="14" style="1" customWidth="1"/>
    <col min="11" max="16384" width="11.44140625" style="1"/>
  </cols>
  <sheetData>
    <row r="1" spans="1:11" ht="27.75" customHeight="1" x14ac:dyDescent="0.45">
      <c r="A1" s="438" t="s">
        <v>311</v>
      </c>
      <c r="B1" s="438"/>
      <c r="C1" s="438"/>
      <c r="D1" s="438"/>
      <c r="E1" s="438"/>
      <c r="F1" s="438"/>
      <c r="G1" s="438"/>
      <c r="H1" s="438"/>
      <c r="I1" s="438"/>
      <c r="J1" s="438"/>
    </row>
    <row r="2" spans="1:11" ht="18" customHeight="1" x14ac:dyDescent="0.35">
      <c r="A2" s="437">
        <v>45838</v>
      </c>
      <c r="B2" s="437"/>
      <c r="C2" s="437"/>
      <c r="D2" s="437"/>
      <c r="E2" s="437"/>
      <c r="F2" s="437"/>
      <c r="G2" s="437"/>
      <c r="H2" s="437"/>
      <c r="I2" s="437"/>
      <c r="J2" s="437"/>
    </row>
    <row r="3" spans="1:11" ht="18" customHeight="1" x14ac:dyDescent="0.3">
      <c r="A3" s="436" t="s">
        <v>48</v>
      </c>
      <c r="B3" s="436"/>
      <c r="C3" s="436"/>
      <c r="D3" s="436"/>
      <c r="E3" s="436"/>
      <c r="F3" s="436"/>
      <c r="G3" s="436"/>
      <c r="H3" s="436"/>
      <c r="I3" s="436"/>
      <c r="J3" s="436"/>
    </row>
    <row r="4" spans="1:11" ht="13.8" thickBot="1" x14ac:dyDescent="0.3"/>
    <row r="5" spans="1:11" ht="78.599999999999994" customHeight="1" x14ac:dyDescent="0.25">
      <c r="A5" s="17"/>
      <c r="B5" s="30" t="s">
        <v>19</v>
      </c>
      <c r="C5" s="30" t="s">
        <v>43</v>
      </c>
      <c r="D5" s="30" t="s">
        <v>44</v>
      </c>
      <c r="E5" s="30" t="s">
        <v>45</v>
      </c>
      <c r="F5" s="30" t="s">
        <v>20</v>
      </c>
      <c r="G5" s="31" t="s">
        <v>81</v>
      </c>
      <c r="H5" s="31" t="s">
        <v>79</v>
      </c>
      <c r="I5" s="31" t="s">
        <v>80</v>
      </c>
      <c r="J5" s="31" t="s">
        <v>268</v>
      </c>
    </row>
    <row r="6" spans="1:11" ht="0.75" customHeight="1" x14ac:dyDescent="0.25">
      <c r="A6" s="16"/>
      <c r="B6" s="15"/>
      <c r="C6" s="15"/>
      <c r="D6" s="15"/>
      <c r="E6" s="15"/>
      <c r="F6" s="15"/>
      <c r="G6" s="14"/>
      <c r="H6" s="14"/>
      <c r="I6" s="14"/>
      <c r="J6" s="14"/>
    </row>
    <row r="7" spans="1:11" ht="13.8" x14ac:dyDescent="0.3">
      <c r="A7" s="26" t="s">
        <v>40</v>
      </c>
      <c r="B7" s="34">
        <v>12.192698609999999</v>
      </c>
      <c r="C7" s="34">
        <v>87.370299209999985</v>
      </c>
      <c r="D7" s="34">
        <v>155.63399637000001</v>
      </c>
      <c r="E7" s="34">
        <v>357.52643675000002</v>
      </c>
      <c r="F7" s="34">
        <v>13.123749410000002</v>
      </c>
      <c r="G7" s="33">
        <v>625.84718035000003</v>
      </c>
      <c r="H7" s="33">
        <v>0.28722418335260069</v>
      </c>
      <c r="I7" s="84">
        <v>0.17235429352340936</v>
      </c>
      <c r="J7" s="84">
        <v>83.111150821053613</v>
      </c>
      <c r="K7" s="186"/>
    </row>
    <row r="8" spans="1:11" ht="13.8" x14ac:dyDescent="0.3">
      <c r="A8" s="27" t="s">
        <v>2</v>
      </c>
      <c r="B8" s="32">
        <v>1.8149517299999998</v>
      </c>
      <c r="C8" s="32">
        <v>42.834597049999999</v>
      </c>
      <c r="D8" s="32">
        <v>68.032882290000003</v>
      </c>
      <c r="E8" s="32">
        <v>53.34590154</v>
      </c>
      <c r="F8" s="32">
        <v>1.9856189799999999</v>
      </c>
      <c r="G8" s="70">
        <v>168.01395159</v>
      </c>
      <c r="H8" s="70">
        <v>0.36625041726993407</v>
      </c>
      <c r="I8" s="74">
        <v>0.21582963923917514</v>
      </c>
      <c r="J8" s="74">
        <v>91.862829342076054</v>
      </c>
    </row>
    <row r="9" spans="1:11" ht="13.8" x14ac:dyDescent="0.3">
      <c r="A9" s="27" t="s">
        <v>8</v>
      </c>
      <c r="B9" s="32">
        <v>0</v>
      </c>
      <c r="C9" s="32">
        <v>0</v>
      </c>
      <c r="D9" s="32">
        <v>5.0895450000000002E-2</v>
      </c>
      <c r="E9" s="32">
        <v>1.7940671300000002</v>
      </c>
      <c r="F9" s="32">
        <v>0</v>
      </c>
      <c r="G9" s="70">
        <v>1.8449625800000002</v>
      </c>
      <c r="H9" s="70">
        <v>0.60574559057403743</v>
      </c>
      <c r="I9" s="74">
        <v>0.10391757659534902</v>
      </c>
      <c r="J9" s="74">
        <v>89.307505629734777</v>
      </c>
    </row>
    <row r="10" spans="1:11" ht="13.8" x14ac:dyDescent="0.3">
      <c r="A10" s="27" t="s">
        <v>3</v>
      </c>
      <c r="B10" s="32">
        <v>4.1830117800000002</v>
      </c>
      <c r="C10" s="32">
        <v>27.331799419999999</v>
      </c>
      <c r="D10" s="32">
        <v>38.997176680000003</v>
      </c>
      <c r="E10" s="32">
        <v>242.42723381000002</v>
      </c>
      <c r="F10" s="32">
        <v>3.16783079</v>
      </c>
      <c r="G10" s="70">
        <v>316.10705247999999</v>
      </c>
      <c r="H10" s="70">
        <v>0.40625914847978684</v>
      </c>
      <c r="I10" s="74">
        <v>0.26318013189814105</v>
      </c>
      <c r="J10" s="74">
        <v>81.186438659490932</v>
      </c>
    </row>
    <row r="11" spans="1:11" ht="13.8" x14ac:dyDescent="0.3">
      <c r="A11" s="27" t="s">
        <v>6</v>
      </c>
      <c r="B11" s="32">
        <v>0.86509974000000001</v>
      </c>
      <c r="C11" s="32">
        <v>0.32091725000000004</v>
      </c>
      <c r="D11" s="32">
        <v>4.41163521</v>
      </c>
      <c r="E11" s="32">
        <v>3.9802064099999996</v>
      </c>
      <c r="F11" s="32">
        <v>2.4479709999999998E-2</v>
      </c>
      <c r="G11" s="70">
        <v>9.6023383199999994</v>
      </c>
      <c r="H11" s="70">
        <v>0.31939455863921346</v>
      </c>
      <c r="I11" s="74">
        <v>0.11909172925137575</v>
      </c>
      <c r="J11" s="74">
        <v>72.84472642909337</v>
      </c>
    </row>
    <row r="12" spans="1:11" s="106" customFormat="1" ht="13.8" x14ac:dyDescent="0.3">
      <c r="A12" s="27" t="s">
        <v>87</v>
      </c>
      <c r="B12" s="110">
        <v>4.4273611500000003</v>
      </c>
      <c r="C12" s="110">
        <v>0.21895719</v>
      </c>
      <c r="D12" s="110">
        <v>5.1027275000000003</v>
      </c>
      <c r="E12" s="110">
        <v>1.70484945</v>
      </c>
      <c r="F12" s="110">
        <v>0</v>
      </c>
      <c r="G12" s="74">
        <v>11.45389529</v>
      </c>
      <c r="H12" s="74">
        <v>0.12224908334975888</v>
      </c>
      <c r="I12" s="74">
        <v>7.6572502699406936E-2</v>
      </c>
      <c r="J12" s="74">
        <v>77.278998156442896</v>
      </c>
    </row>
    <row r="13" spans="1:11" ht="13.8" x14ac:dyDescent="0.3">
      <c r="A13" s="27" t="s">
        <v>5</v>
      </c>
      <c r="B13" s="32">
        <v>0.16057054000000001</v>
      </c>
      <c r="C13" s="32">
        <v>4.7372566300000001</v>
      </c>
      <c r="D13" s="32">
        <v>10.67150642</v>
      </c>
      <c r="E13" s="32">
        <v>18.18147282</v>
      </c>
      <c r="F13" s="32">
        <v>0.13823014</v>
      </c>
      <c r="G13" s="70">
        <v>33.889036549999993</v>
      </c>
      <c r="H13" s="70">
        <v>0.11694351610791366</v>
      </c>
      <c r="I13" s="74">
        <v>6.7267665212770444E-2</v>
      </c>
      <c r="J13" s="74">
        <v>70.079411419561296</v>
      </c>
    </row>
    <row r="14" spans="1:11" ht="13.8" hidden="1" x14ac:dyDescent="0.3">
      <c r="A14" s="27" t="s">
        <v>21</v>
      </c>
      <c r="B14" s="32">
        <v>0</v>
      </c>
      <c r="C14" s="32">
        <v>0</v>
      </c>
      <c r="D14" s="32">
        <v>0</v>
      </c>
      <c r="E14" s="32">
        <v>0</v>
      </c>
      <c r="F14" s="32">
        <v>0</v>
      </c>
      <c r="G14" s="70">
        <v>0</v>
      </c>
      <c r="H14" s="70">
        <v>0</v>
      </c>
      <c r="I14" s="74">
        <v>0</v>
      </c>
      <c r="J14" s="74">
        <v>0</v>
      </c>
    </row>
    <row r="15" spans="1:11" ht="13.8" x14ac:dyDescent="0.3">
      <c r="A15" s="27" t="s">
        <v>4</v>
      </c>
      <c r="B15" s="32">
        <v>0.74170367000000004</v>
      </c>
      <c r="C15" s="32">
        <v>11.926771669999999</v>
      </c>
      <c r="D15" s="32">
        <v>28.367172820000004</v>
      </c>
      <c r="E15" s="32">
        <v>27.776986989999997</v>
      </c>
      <c r="F15" s="32">
        <v>1.7337443500000003</v>
      </c>
      <c r="G15" s="70">
        <v>70.5463795</v>
      </c>
      <c r="H15" s="70">
        <v>0.29217252533328436</v>
      </c>
      <c r="I15" s="74">
        <v>0.1408877317134814</v>
      </c>
      <c r="J15" s="74">
        <v>84.08248407701771</v>
      </c>
    </row>
    <row r="16" spans="1:11" ht="13.8" x14ac:dyDescent="0.3">
      <c r="A16" s="27" t="s">
        <v>7</v>
      </c>
      <c r="B16" s="32">
        <v>0</v>
      </c>
      <c r="C16" s="32">
        <v>0</v>
      </c>
      <c r="D16" s="32">
        <v>0</v>
      </c>
      <c r="E16" s="32">
        <v>8.1524068100000004</v>
      </c>
      <c r="F16" s="32">
        <v>5.4223020399999999</v>
      </c>
      <c r="G16" s="70">
        <v>13.57470885</v>
      </c>
      <c r="H16" s="70">
        <v>0.11410339910721912</v>
      </c>
      <c r="I16" s="74">
        <v>0.10714599413499375</v>
      </c>
      <c r="J16" s="74">
        <v>63.426775889930042</v>
      </c>
    </row>
    <row r="17" spans="1:11" ht="13.8" hidden="1" x14ac:dyDescent="0.3">
      <c r="A17" s="27" t="s">
        <v>22</v>
      </c>
      <c r="B17" s="32">
        <v>0</v>
      </c>
      <c r="C17" s="32">
        <v>0</v>
      </c>
      <c r="D17" s="32">
        <v>0</v>
      </c>
      <c r="E17" s="32">
        <v>0</v>
      </c>
      <c r="F17" s="32">
        <v>0</v>
      </c>
      <c r="G17" s="70">
        <v>0</v>
      </c>
      <c r="H17" s="70">
        <v>0</v>
      </c>
      <c r="I17" s="74">
        <v>0</v>
      </c>
      <c r="J17" s="74">
        <v>0</v>
      </c>
    </row>
    <row r="18" spans="1:11" ht="13.8" hidden="1" x14ac:dyDescent="0.3">
      <c r="A18" s="27" t="s">
        <v>23</v>
      </c>
      <c r="B18" s="32">
        <v>0</v>
      </c>
      <c r="C18" s="32">
        <v>0</v>
      </c>
      <c r="D18" s="32">
        <v>0</v>
      </c>
      <c r="E18" s="32">
        <v>0</v>
      </c>
      <c r="F18" s="32">
        <v>0</v>
      </c>
      <c r="G18" s="70">
        <v>0</v>
      </c>
      <c r="H18" s="70">
        <v>0</v>
      </c>
      <c r="I18" s="74">
        <v>0</v>
      </c>
      <c r="J18" s="74">
        <v>0</v>
      </c>
    </row>
    <row r="19" spans="1:11" ht="13.8" hidden="1" x14ac:dyDescent="0.3">
      <c r="A19" s="27" t="s">
        <v>9</v>
      </c>
      <c r="B19" s="32">
        <v>0</v>
      </c>
      <c r="C19" s="32">
        <v>0</v>
      </c>
      <c r="D19" s="32">
        <v>0</v>
      </c>
      <c r="E19" s="32">
        <v>0</v>
      </c>
      <c r="F19" s="32">
        <v>0</v>
      </c>
      <c r="G19" s="70">
        <v>0</v>
      </c>
      <c r="H19" s="70">
        <v>0</v>
      </c>
      <c r="I19" s="74">
        <v>0</v>
      </c>
      <c r="J19" s="74">
        <v>0</v>
      </c>
    </row>
    <row r="20" spans="1:11" ht="13.8" hidden="1" x14ac:dyDescent="0.3">
      <c r="A20" s="27" t="s">
        <v>24</v>
      </c>
      <c r="B20" s="32">
        <v>0</v>
      </c>
      <c r="C20" s="32">
        <v>0</v>
      </c>
      <c r="D20" s="32">
        <v>0</v>
      </c>
      <c r="E20" s="32">
        <v>0</v>
      </c>
      <c r="F20" s="32">
        <v>0</v>
      </c>
      <c r="G20" s="70">
        <v>0</v>
      </c>
      <c r="H20" s="70">
        <v>0</v>
      </c>
      <c r="I20" s="74">
        <v>0</v>
      </c>
      <c r="J20" s="74">
        <v>0</v>
      </c>
    </row>
    <row r="21" spans="1:11" ht="13.8" hidden="1" x14ac:dyDescent="0.3">
      <c r="A21" s="27" t="s">
        <v>208</v>
      </c>
      <c r="B21" s="32">
        <v>0</v>
      </c>
      <c r="C21" s="32">
        <v>0</v>
      </c>
      <c r="D21" s="32">
        <v>0</v>
      </c>
      <c r="E21" s="32">
        <v>0</v>
      </c>
      <c r="F21" s="32">
        <v>0</v>
      </c>
      <c r="G21" s="70">
        <v>0</v>
      </c>
      <c r="H21" s="70">
        <v>0</v>
      </c>
      <c r="I21" s="74">
        <v>0</v>
      </c>
      <c r="J21" s="74">
        <v>0</v>
      </c>
    </row>
    <row r="22" spans="1:11" ht="13.8" hidden="1" x14ac:dyDescent="0.3">
      <c r="A22" s="27" t="s">
        <v>25</v>
      </c>
      <c r="B22" s="32">
        <v>0</v>
      </c>
      <c r="C22" s="32">
        <v>0</v>
      </c>
      <c r="D22" s="32">
        <v>0</v>
      </c>
      <c r="E22" s="32">
        <v>0</v>
      </c>
      <c r="F22" s="32">
        <v>0</v>
      </c>
      <c r="G22" s="70">
        <v>0</v>
      </c>
      <c r="H22" s="70">
        <v>0</v>
      </c>
      <c r="I22" s="74">
        <v>0</v>
      </c>
      <c r="J22" s="74">
        <v>0</v>
      </c>
    </row>
    <row r="23" spans="1:11" ht="13.8" hidden="1" x14ac:dyDescent="0.3">
      <c r="A23" s="27" t="s">
        <v>101</v>
      </c>
      <c r="B23" s="32">
        <v>0</v>
      </c>
      <c r="C23" s="32">
        <v>0</v>
      </c>
      <c r="D23" s="32">
        <v>0</v>
      </c>
      <c r="E23" s="32">
        <v>0</v>
      </c>
      <c r="F23" s="32">
        <v>0</v>
      </c>
      <c r="G23" s="70">
        <v>0</v>
      </c>
      <c r="H23" s="70">
        <v>0</v>
      </c>
      <c r="I23" s="74">
        <v>0</v>
      </c>
      <c r="J23" s="74">
        <v>0</v>
      </c>
    </row>
    <row r="24" spans="1:11" ht="13.8" hidden="1" x14ac:dyDescent="0.3">
      <c r="A24" s="27" t="s">
        <v>236</v>
      </c>
      <c r="B24" s="32">
        <v>0</v>
      </c>
      <c r="C24" s="32">
        <v>0</v>
      </c>
      <c r="D24" s="32">
        <v>0</v>
      </c>
      <c r="E24" s="32">
        <v>0</v>
      </c>
      <c r="F24" s="32">
        <v>0</v>
      </c>
      <c r="G24" s="70">
        <v>0</v>
      </c>
      <c r="H24" s="70">
        <v>0</v>
      </c>
      <c r="I24" s="74">
        <v>0</v>
      </c>
      <c r="J24" s="74">
        <v>0</v>
      </c>
    </row>
    <row r="25" spans="1:11" ht="13.8" x14ac:dyDescent="0.3">
      <c r="A25" s="27" t="s">
        <v>26</v>
      </c>
      <c r="B25" s="32">
        <v>0</v>
      </c>
      <c r="C25" s="32">
        <v>0</v>
      </c>
      <c r="D25" s="32">
        <v>0</v>
      </c>
      <c r="E25" s="32">
        <v>0</v>
      </c>
      <c r="F25" s="32">
        <v>4.9599999999999999E-5</v>
      </c>
      <c r="G25" s="70">
        <v>4.9599999999999999E-5</v>
      </c>
      <c r="H25" s="70">
        <v>1.3707386573167215E-6</v>
      </c>
      <c r="I25" s="74">
        <v>1.160425680576066E-6</v>
      </c>
      <c r="J25" s="74">
        <v>75.806451612903231</v>
      </c>
    </row>
    <row r="26" spans="1:11" ht="13.8" x14ac:dyDescent="0.3">
      <c r="A26" s="27" t="s">
        <v>393</v>
      </c>
      <c r="B26" s="32">
        <v>0</v>
      </c>
      <c r="C26" s="32">
        <v>0</v>
      </c>
      <c r="D26" s="32">
        <v>0</v>
      </c>
      <c r="E26" s="32">
        <v>0.16331179000000001</v>
      </c>
      <c r="F26" s="32">
        <v>0.65149380000000001</v>
      </c>
      <c r="G26" s="70">
        <v>0.81480558999999997</v>
      </c>
      <c r="H26" s="70">
        <v>10.681085801111058</v>
      </c>
      <c r="I26" s="74">
        <v>3.5331481793317888E-2</v>
      </c>
      <c r="J26" s="74">
        <v>0</v>
      </c>
    </row>
    <row r="27" spans="1:11" ht="13.8" x14ac:dyDescent="0.25">
      <c r="A27" s="13"/>
      <c r="B27" s="28"/>
      <c r="C27" s="28"/>
      <c r="D27" s="28"/>
      <c r="E27" s="28"/>
      <c r="F27" s="28"/>
      <c r="G27" s="29"/>
      <c r="H27" s="29"/>
      <c r="I27" s="29"/>
      <c r="J27" s="29"/>
    </row>
    <row r="28" spans="1:11" ht="13.8" x14ac:dyDescent="0.3">
      <c r="A28" s="26" t="s">
        <v>39</v>
      </c>
      <c r="B28" s="34">
        <v>0</v>
      </c>
      <c r="C28" s="34">
        <v>0</v>
      </c>
      <c r="D28" s="34">
        <v>0</v>
      </c>
      <c r="E28" s="34">
        <v>0.39094052000000007</v>
      </c>
      <c r="F28" s="34">
        <v>0.25722319999999999</v>
      </c>
      <c r="G28" s="33">
        <v>0.64816372000000011</v>
      </c>
      <c r="H28" s="33">
        <v>1.7304208124850305E-2</v>
      </c>
      <c r="I28" s="84">
        <v>8.0985999619488623E-3</v>
      </c>
      <c r="J28" s="84">
        <v>86.399639893451607</v>
      </c>
      <c r="K28" s="186"/>
    </row>
    <row r="29" spans="1:11" ht="13.8" hidden="1" x14ac:dyDescent="0.3">
      <c r="A29" s="27" t="s">
        <v>27</v>
      </c>
      <c r="B29" s="32">
        <v>0</v>
      </c>
      <c r="C29" s="32">
        <v>0</v>
      </c>
      <c r="D29" s="32">
        <v>0</v>
      </c>
      <c r="E29" s="32">
        <v>0</v>
      </c>
      <c r="F29" s="32">
        <v>0</v>
      </c>
      <c r="G29" s="70">
        <v>0</v>
      </c>
      <c r="H29" s="70">
        <v>0</v>
      </c>
      <c r="I29" s="74">
        <v>0</v>
      </c>
      <c r="J29" s="74">
        <v>0</v>
      </c>
    </row>
    <row r="30" spans="1:11" ht="13.8" x14ac:dyDescent="0.3">
      <c r="A30" s="27" t="s">
        <v>10</v>
      </c>
      <c r="B30" s="32">
        <v>0</v>
      </c>
      <c r="C30" s="32">
        <v>0</v>
      </c>
      <c r="D30" s="32">
        <v>0</v>
      </c>
      <c r="E30" s="32">
        <v>0.17830727000000002</v>
      </c>
      <c r="F30" s="32">
        <v>0.22683474000000001</v>
      </c>
      <c r="G30" s="70">
        <v>0.40514201000000005</v>
      </c>
      <c r="H30" s="70">
        <v>0.49292030590062924</v>
      </c>
      <c r="I30" s="74">
        <v>0.19092146712378258</v>
      </c>
      <c r="J30" s="74">
        <v>95.233639187404918</v>
      </c>
    </row>
    <row r="31" spans="1:11" ht="13.8" hidden="1" x14ac:dyDescent="0.3">
      <c r="A31" s="27" t="s">
        <v>28</v>
      </c>
      <c r="B31" s="32">
        <v>0</v>
      </c>
      <c r="C31" s="32">
        <v>0</v>
      </c>
      <c r="D31" s="32">
        <v>0</v>
      </c>
      <c r="E31" s="32">
        <v>0</v>
      </c>
      <c r="F31" s="32">
        <v>0</v>
      </c>
      <c r="G31" s="70">
        <v>0</v>
      </c>
      <c r="H31" s="70">
        <v>0</v>
      </c>
      <c r="I31" s="74">
        <v>0</v>
      </c>
      <c r="J31" s="74">
        <v>0</v>
      </c>
    </row>
    <row r="32" spans="1:11" ht="13.8" x14ac:dyDescent="0.3">
      <c r="A32" s="27" t="s">
        <v>29</v>
      </c>
      <c r="B32" s="32">
        <v>0</v>
      </c>
      <c r="C32" s="32">
        <v>0</v>
      </c>
      <c r="D32" s="32">
        <v>0</v>
      </c>
      <c r="E32" s="32">
        <v>6.5921599999999997E-3</v>
      </c>
      <c r="F32" s="32">
        <v>1.950437E-2</v>
      </c>
      <c r="G32" s="70">
        <v>2.609653E-2</v>
      </c>
      <c r="H32" s="70">
        <v>1.4151557024737227E-2</v>
      </c>
      <c r="I32" s="74">
        <v>1.9721040079382995E-3</v>
      </c>
      <c r="J32" s="74">
        <v>0</v>
      </c>
    </row>
    <row r="33" spans="1:11" ht="13.8" hidden="1" x14ac:dyDescent="0.3">
      <c r="A33" s="27" t="s">
        <v>30</v>
      </c>
      <c r="B33" s="32">
        <v>0</v>
      </c>
      <c r="C33" s="32">
        <v>0</v>
      </c>
      <c r="D33" s="32">
        <v>0</v>
      </c>
      <c r="E33" s="32">
        <v>0</v>
      </c>
      <c r="F33" s="32">
        <v>0</v>
      </c>
      <c r="G33" s="70">
        <v>0</v>
      </c>
      <c r="H33" s="70">
        <v>0</v>
      </c>
      <c r="I33" s="74">
        <v>0</v>
      </c>
      <c r="J33" s="74">
        <v>0</v>
      </c>
    </row>
    <row r="34" spans="1:11" ht="13.8" x14ac:dyDescent="0.3">
      <c r="A34" s="27" t="s">
        <v>31</v>
      </c>
      <c r="B34" s="32">
        <v>0</v>
      </c>
      <c r="C34" s="32">
        <v>0</v>
      </c>
      <c r="D34" s="32">
        <v>0</v>
      </c>
      <c r="E34" s="32">
        <v>0.20604109000000004</v>
      </c>
      <c r="F34" s="32">
        <v>1.0884090000000001E-2</v>
      </c>
      <c r="G34" s="70">
        <v>0.21692518000000005</v>
      </c>
      <c r="H34" s="70">
        <v>4.4839160027828548E-2</v>
      </c>
      <c r="I34" s="74">
        <v>4.1465614865352309E-2</v>
      </c>
      <c r="J34" s="74">
        <v>80.294800262468371</v>
      </c>
    </row>
    <row r="35" spans="1:11" ht="13.8" hidden="1" x14ac:dyDescent="0.3">
      <c r="A35" s="27" t="s">
        <v>352</v>
      </c>
      <c r="B35" s="32">
        <v>0</v>
      </c>
      <c r="C35" s="32">
        <v>0</v>
      </c>
      <c r="D35" s="32">
        <v>0</v>
      </c>
      <c r="E35" s="32">
        <v>0</v>
      </c>
      <c r="F35" s="32">
        <v>0</v>
      </c>
      <c r="G35" s="70">
        <v>0</v>
      </c>
      <c r="H35" s="70">
        <v>0</v>
      </c>
      <c r="I35" s="74">
        <v>0</v>
      </c>
      <c r="J35" s="74">
        <v>0</v>
      </c>
    </row>
    <row r="36" spans="1:11" ht="13.8" x14ac:dyDescent="0.25">
      <c r="A36" s="13"/>
      <c r="B36" s="28"/>
      <c r="C36" s="28"/>
      <c r="D36" s="28"/>
      <c r="E36" s="28"/>
      <c r="F36" s="28"/>
      <c r="G36" s="29"/>
      <c r="H36" s="29"/>
      <c r="I36" s="29"/>
      <c r="J36" s="29"/>
    </row>
    <row r="37" spans="1:11" ht="13.8" x14ac:dyDescent="0.3">
      <c r="A37" s="26" t="s">
        <v>0</v>
      </c>
      <c r="B37" s="34">
        <v>0</v>
      </c>
      <c r="C37" s="34">
        <v>0</v>
      </c>
      <c r="D37" s="34">
        <v>5.3002499300000006</v>
      </c>
      <c r="E37" s="34">
        <v>6.7160708100000006</v>
      </c>
      <c r="F37" s="34">
        <v>2.38456818</v>
      </c>
      <c r="G37" s="33">
        <v>14.400888920000002</v>
      </c>
      <c r="H37" s="33">
        <v>5.0353444964544025E-2</v>
      </c>
      <c r="I37" s="84">
        <v>3.830045491057113E-2</v>
      </c>
      <c r="J37" s="84">
        <v>84.348459511622977</v>
      </c>
      <c r="K37" s="186"/>
    </row>
    <row r="38" spans="1:11" ht="13.8" x14ac:dyDescent="0.3">
      <c r="A38" s="27" t="s">
        <v>12</v>
      </c>
      <c r="B38" s="32">
        <v>0</v>
      </c>
      <c r="C38" s="32">
        <v>0</v>
      </c>
      <c r="D38" s="32">
        <v>0.19651696999999999</v>
      </c>
      <c r="E38" s="32">
        <v>0.59022498000000001</v>
      </c>
      <c r="F38" s="32">
        <v>0.70055533999999997</v>
      </c>
      <c r="G38" s="70">
        <v>1.4872972899999999</v>
      </c>
      <c r="H38" s="70">
        <v>1.9522456891833732E-2</v>
      </c>
      <c r="I38" s="74">
        <v>1.5109725446519895E-2</v>
      </c>
      <c r="J38" s="74">
        <v>87.865711098014572</v>
      </c>
    </row>
    <row r="39" spans="1:11" ht="13.8" x14ac:dyDescent="0.3">
      <c r="A39" s="27" t="s">
        <v>11</v>
      </c>
      <c r="B39" s="32">
        <v>0</v>
      </c>
      <c r="C39" s="32">
        <v>0</v>
      </c>
      <c r="D39" s="32">
        <v>0</v>
      </c>
      <c r="E39" s="32">
        <v>3.4655912600000001</v>
      </c>
      <c r="F39" s="32">
        <v>0.70973024000000007</v>
      </c>
      <c r="G39" s="70">
        <v>4.1753214999999999</v>
      </c>
      <c r="H39" s="70">
        <v>9.2963788029923083E-2</v>
      </c>
      <c r="I39" s="74">
        <v>6.9508412261887767E-2</v>
      </c>
      <c r="J39" s="74">
        <v>96.416833769567219</v>
      </c>
    </row>
    <row r="40" spans="1:11" ht="13.8" hidden="1" x14ac:dyDescent="0.3">
      <c r="A40" s="27" t="s">
        <v>32</v>
      </c>
      <c r="B40" s="32">
        <v>0</v>
      </c>
      <c r="C40" s="32">
        <v>0</v>
      </c>
      <c r="D40" s="32">
        <v>0</v>
      </c>
      <c r="E40" s="32">
        <v>0</v>
      </c>
      <c r="F40" s="32">
        <v>0</v>
      </c>
      <c r="G40" s="70">
        <v>0</v>
      </c>
      <c r="H40" s="70">
        <v>0</v>
      </c>
      <c r="I40" s="74">
        <v>0</v>
      </c>
      <c r="J40" s="74">
        <v>0</v>
      </c>
    </row>
    <row r="41" spans="1:11" ht="13.8" x14ac:dyDescent="0.3">
      <c r="A41" s="27" t="s">
        <v>16</v>
      </c>
      <c r="B41" s="32">
        <v>0</v>
      </c>
      <c r="C41" s="32">
        <v>0</v>
      </c>
      <c r="D41" s="32">
        <v>0</v>
      </c>
      <c r="E41" s="32">
        <v>0.96118104999999998</v>
      </c>
      <c r="F41" s="32">
        <v>0.44342907000000004</v>
      </c>
      <c r="G41" s="70">
        <v>1.4046101200000001</v>
      </c>
      <c r="H41" s="70">
        <v>2.1149793289218163E-2</v>
      </c>
      <c r="I41" s="74">
        <v>1.5808049865603691E-2</v>
      </c>
      <c r="J41" s="74">
        <v>16.925813548887145</v>
      </c>
    </row>
    <row r="42" spans="1:11" ht="13.8" x14ac:dyDescent="0.3">
      <c r="A42" s="27" t="s">
        <v>18</v>
      </c>
      <c r="B42" s="32">
        <v>0</v>
      </c>
      <c r="C42" s="32">
        <v>0</v>
      </c>
      <c r="D42" s="32">
        <v>4.9229116800000003</v>
      </c>
      <c r="E42" s="32">
        <v>0.49191519</v>
      </c>
      <c r="F42" s="32">
        <v>6.6862089999999999E-2</v>
      </c>
      <c r="G42" s="70">
        <v>5.4816889600000005</v>
      </c>
      <c r="H42" s="70">
        <v>0.38124981105672656</v>
      </c>
      <c r="I42" s="74">
        <v>0.28184344328845595</v>
      </c>
      <c r="J42" s="74">
        <v>96.488385397189688</v>
      </c>
    </row>
    <row r="43" spans="1:11" ht="13.8" x14ac:dyDescent="0.3">
      <c r="A43" s="27" t="s">
        <v>17</v>
      </c>
      <c r="B43" s="32">
        <v>0</v>
      </c>
      <c r="C43" s="32">
        <v>0</v>
      </c>
      <c r="D43" s="32">
        <v>9.4050960000000003E-2</v>
      </c>
      <c r="E43" s="32">
        <v>0.57595306000000002</v>
      </c>
      <c r="F43" s="32">
        <v>1.9836880000000001E-2</v>
      </c>
      <c r="G43" s="70">
        <v>0.68984090000000009</v>
      </c>
      <c r="H43" s="70">
        <v>0.17670573643742737</v>
      </c>
      <c r="I43" s="74">
        <v>0.14224633008346937</v>
      </c>
      <c r="J43" s="74">
        <v>97.004364339661507</v>
      </c>
    </row>
    <row r="44" spans="1:11" ht="13.8" hidden="1" x14ac:dyDescent="0.3">
      <c r="A44" s="27" t="s">
        <v>33</v>
      </c>
      <c r="B44" s="32">
        <v>0</v>
      </c>
      <c r="C44" s="32">
        <v>0</v>
      </c>
      <c r="D44" s="32">
        <v>0</v>
      </c>
      <c r="E44" s="32">
        <v>0</v>
      </c>
      <c r="F44" s="32">
        <v>0</v>
      </c>
      <c r="G44" s="70">
        <v>0</v>
      </c>
      <c r="H44" s="70">
        <v>0</v>
      </c>
      <c r="I44" s="74">
        <v>0</v>
      </c>
      <c r="J44" s="74">
        <v>0</v>
      </c>
    </row>
    <row r="45" spans="1:11" ht="13.8" x14ac:dyDescent="0.3">
      <c r="A45" s="27" t="s">
        <v>13</v>
      </c>
      <c r="B45" s="32">
        <v>0</v>
      </c>
      <c r="C45" s="32">
        <v>0</v>
      </c>
      <c r="D45" s="32">
        <v>8.2519029999999993E-2</v>
      </c>
      <c r="E45" s="32">
        <v>0.14578469000000002</v>
      </c>
      <c r="F45" s="32">
        <v>0.11156927</v>
      </c>
      <c r="G45" s="70">
        <v>0.33987299000000004</v>
      </c>
      <c r="H45" s="70">
        <v>7.074603424401687E-3</v>
      </c>
      <c r="I45" s="74">
        <v>5.5524852685074613E-3</v>
      </c>
      <c r="J45" s="74">
        <v>70.86728780654208</v>
      </c>
    </row>
    <row r="46" spans="1:11" ht="13.8" x14ac:dyDescent="0.3">
      <c r="A46" s="27" t="s">
        <v>14</v>
      </c>
      <c r="B46" s="32">
        <v>0</v>
      </c>
      <c r="C46" s="32">
        <v>0</v>
      </c>
      <c r="D46" s="32">
        <v>4.2512899999999996E-3</v>
      </c>
      <c r="E46" s="32">
        <v>5.1039910000000001E-2</v>
      </c>
      <c r="F46" s="32">
        <v>0.11344435999999999</v>
      </c>
      <c r="G46" s="70">
        <v>0.16873556000000001</v>
      </c>
      <c r="H46" s="70">
        <v>3.1914178977433635E-2</v>
      </c>
      <c r="I46" s="74">
        <v>2.3763242141632418E-2</v>
      </c>
      <c r="J46" s="74">
        <v>20.458497307858519</v>
      </c>
    </row>
    <row r="47" spans="1:11" ht="13.8" x14ac:dyDescent="0.3">
      <c r="A47" s="27" t="s">
        <v>15</v>
      </c>
      <c r="B47" s="32">
        <v>0</v>
      </c>
      <c r="C47" s="32">
        <v>0</v>
      </c>
      <c r="D47" s="32">
        <v>0</v>
      </c>
      <c r="E47" s="32">
        <v>0.40407278999999996</v>
      </c>
      <c r="F47" s="32">
        <v>0.21288746000000003</v>
      </c>
      <c r="G47" s="70">
        <v>0.61696024999999999</v>
      </c>
      <c r="H47" s="70">
        <v>2.7787253946080535E-2</v>
      </c>
      <c r="I47" s="74">
        <v>2.1725076463713869E-2</v>
      </c>
      <c r="J47" s="74">
        <v>51.516993193645789</v>
      </c>
    </row>
    <row r="48" spans="1:11" ht="13.8" x14ac:dyDescent="0.3">
      <c r="A48" s="27" t="s">
        <v>34</v>
      </c>
      <c r="B48" s="32">
        <v>0</v>
      </c>
      <c r="C48" s="32">
        <v>0</v>
      </c>
      <c r="D48" s="32">
        <v>0</v>
      </c>
      <c r="E48" s="32">
        <v>3.0307879999999999E-2</v>
      </c>
      <c r="F48" s="32">
        <v>6.2534699999999997E-3</v>
      </c>
      <c r="G48" s="70">
        <v>3.6561349999999999E-2</v>
      </c>
      <c r="H48" s="70">
        <v>1.3784882537032268E-2</v>
      </c>
      <c r="I48" s="74">
        <v>7.3761880408822738E-3</v>
      </c>
      <c r="J48" s="74">
        <v>68.545855117494298</v>
      </c>
    </row>
    <row r="49" spans="1:13" ht="13.8" x14ac:dyDescent="0.25">
      <c r="A49" s="13"/>
      <c r="B49" s="28"/>
      <c r="C49" s="28"/>
      <c r="D49" s="28"/>
      <c r="E49" s="28"/>
      <c r="F49" s="28"/>
      <c r="G49" s="29"/>
      <c r="H49" s="29"/>
      <c r="I49" s="29"/>
      <c r="J49" s="29"/>
    </row>
    <row r="50" spans="1:13" ht="13.8" x14ac:dyDescent="0.3">
      <c r="A50" s="26" t="s">
        <v>1</v>
      </c>
      <c r="B50" s="34">
        <v>0</v>
      </c>
      <c r="C50" s="34">
        <v>0</v>
      </c>
      <c r="D50" s="34">
        <v>0</v>
      </c>
      <c r="E50" s="34">
        <v>4.7990140000000001E-2</v>
      </c>
      <c r="F50" s="34">
        <v>2.5669599999999997E-2</v>
      </c>
      <c r="G50" s="33">
        <v>7.3659740000000001E-2</v>
      </c>
      <c r="H50" s="33">
        <v>9.359156178302911E-3</v>
      </c>
      <c r="I50" s="84">
        <v>5.2132259812043532E-3</v>
      </c>
      <c r="J50" s="84">
        <v>64.806650145656235</v>
      </c>
      <c r="K50" s="186"/>
      <c r="M50" s="128"/>
    </row>
    <row r="51" spans="1:13" ht="13.8" hidden="1" x14ac:dyDescent="0.3">
      <c r="A51" s="27" t="s">
        <v>35</v>
      </c>
      <c r="B51" s="32">
        <v>0</v>
      </c>
      <c r="C51" s="32">
        <v>0</v>
      </c>
      <c r="D51" s="32">
        <v>0</v>
      </c>
      <c r="E51" s="32">
        <v>0</v>
      </c>
      <c r="F51" s="32">
        <v>0</v>
      </c>
      <c r="G51" s="70">
        <v>0</v>
      </c>
      <c r="H51" s="70">
        <v>0</v>
      </c>
      <c r="I51" s="74">
        <v>0</v>
      </c>
      <c r="J51" s="74">
        <v>0</v>
      </c>
    </row>
    <row r="52" spans="1:13" ht="13.8" x14ac:dyDescent="0.3">
      <c r="A52" s="27" t="s">
        <v>36</v>
      </c>
      <c r="B52" s="32">
        <v>0</v>
      </c>
      <c r="C52" s="32">
        <v>0</v>
      </c>
      <c r="D52" s="32">
        <v>0</v>
      </c>
      <c r="E52" s="32">
        <v>4.7990140000000001E-2</v>
      </c>
      <c r="F52" s="32">
        <v>2.5669599999999997E-2</v>
      </c>
      <c r="G52" s="70">
        <v>7.3659740000000001E-2</v>
      </c>
      <c r="H52" s="70">
        <v>5.2660976604658447E-2</v>
      </c>
      <c r="I52" s="74">
        <v>4.5533576807144344E-2</v>
      </c>
      <c r="J52" s="74">
        <v>64.806650145656235</v>
      </c>
    </row>
    <row r="53" spans="1:13" ht="13.8" hidden="1" x14ac:dyDescent="0.3">
      <c r="A53" s="27" t="s">
        <v>37</v>
      </c>
      <c r="B53" s="32">
        <v>0</v>
      </c>
      <c r="C53" s="32">
        <v>0</v>
      </c>
      <c r="D53" s="32">
        <v>0</v>
      </c>
      <c r="E53" s="32">
        <v>0</v>
      </c>
      <c r="F53" s="32">
        <v>0</v>
      </c>
      <c r="G53" s="70">
        <v>0</v>
      </c>
      <c r="H53" s="70">
        <v>0</v>
      </c>
      <c r="I53" s="74">
        <v>0</v>
      </c>
      <c r="J53" s="74">
        <v>0</v>
      </c>
    </row>
    <row r="54" spans="1:13" ht="13.8" hidden="1" x14ac:dyDescent="0.3">
      <c r="A54" s="27" t="s">
        <v>38</v>
      </c>
      <c r="B54" s="32">
        <v>0</v>
      </c>
      <c r="C54" s="32">
        <v>0</v>
      </c>
      <c r="D54" s="32">
        <v>0</v>
      </c>
      <c r="E54" s="32">
        <v>0</v>
      </c>
      <c r="F54" s="32">
        <v>0</v>
      </c>
      <c r="G54" s="70">
        <v>0</v>
      </c>
      <c r="H54" s="70">
        <v>0</v>
      </c>
      <c r="I54" s="74">
        <v>0</v>
      </c>
      <c r="J54" s="74">
        <v>0</v>
      </c>
    </row>
    <row r="55" spans="1:13" ht="13.8" hidden="1" x14ac:dyDescent="0.3">
      <c r="A55" s="27" t="s">
        <v>103</v>
      </c>
      <c r="B55" s="32">
        <v>0</v>
      </c>
      <c r="C55" s="32">
        <v>0</v>
      </c>
      <c r="D55" s="32">
        <v>0</v>
      </c>
      <c r="E55" s="32">
        <v>0</v>
      </c>
      <c r="F55" s="32">
        <v>0</v>
      </c>
      <c r="G55" s="70">
        <v>0</v>
      </c>
      <c r="H55" s="70">
        <v>0</v>
      </c>
      <c r="I55" s="74">
        <v>0</v>
      </c>
      <c r="J55" s="74">
        <v>0</v>
      </c>
    </row>
    <row r="56" spans="1:13" ht="13.8" x14ac:dyDescent="0.25">
      <c r="A56" s="13"/>
      <c r="B56" s="28"/>
      <c r="C56" s="28"/>
      <c r="D56" s="28"/>
      <c r="E56" s="28"/>
      <c r="F56" s="28"/>
      <c r="G56" s="29"/>
      <c r="H56" s="29"/>
      <c r="I56" s="29"/>
      <c r="J56" s="29"/>
    </row>
    <row r="57" spans="1:13" ht="13.8" x14ac:dyDescent="0.3">
      <c r="A57" s="43" t="s">
        <v>216</v>
      </c>
      <c r="B57" s="34">
        <v>0</v>
      </c>
      <c r="C57" s="34">
        <v>0</v>
      </c>
      <c r="D57" s="34">
        <v>0</v>
      </c>
      <c r="E57" s="34">
        <v>0</v>
      </c>
      <c r="F57" s="34">
        <v>0</v>
      </c>
      <c r="G57" s="33">
        <v>0</v>
      </c>
      <c r="H57" s="33">
        <v>0</v>
      </c>
      <c r="I57" s="84">
        <v>0</v>
      </c>
      <c r="J57" s="84">
        <v>0</v>
      </c>
    </row>
    <row r="58" spans="1:13" ht="13.8" hidden="1" x14ac:dyDescent="0.3">
      <c r="A58" s="44" t="s">
        <v>289</v>
      </c>
      <c r="B58" s="32">
        <v>0</v>
      </c>
      <c r="C58" s="32">
        <v>0</v>
      </c>
      <c r="D58" s="32">
        <v>0</v>
      </c>
      <c r="E58" s="32">
        <v>0</v>
      </c>
      <c r="F58" s="32">
        <v>0</v>
      </c>
      <c r="G58" s="70">
        <v>0</v>
      </c>
      <c r="H58" s="70">
        <v>0</v>
      </c>
      <c r="I58" s="74">
        <v>0</v>
      </c>
      <c r="J58" s="74">
        <v>0</v>
      </c>
    </row>
    <row r="59" spans="1:13" ht="13.8" hidden="1" x14ac:dyDescent="0.3">
      <c r="A59" s="44" t="s">
        <v>293</v>
      </c>
      <c r="B59" s="32">
        <v>0</v>
      </c>
      <c r="C59" s="32">
        <v>0</v>
      </c>
      <c r="D59" s="32">
        <v>0</v>
      </c>
      <c r="E59" s="32">
        <v>0</v>
      </c>
      <c r="F59" s="32">
        <v>0</v>
      </c>
      <c r="G59" s="70">
        <v>0</v>
      </c>
      <c r="H59" s="70">
        <v>0</v>
      </c>
      <c r="I59" s="74">
        <v>0</v>
      </c>
      <c r="J59" s="74">
        <v>0</v>
      </c>
    </row>
    <row r="60" spans="1:13" ht="13.8" hidden="1" x14ac:dyDescent="0.3">
      <c r="A60" s="44" t="s">
        <v>292</v>
      </c>
      <c r="B60" s="32">
        <v>0</v>
      </c>
      <c r="C60" s="32">
        <v>0</v>
      </c>
      <c r="D60" s="32">
        <v>0</v>
      </c>
      <c r="E60" s="32">
        <v>0</v>
      </c>
      <c r="F60" s="32">
        <v>0</v>
      </c>
      <c r="G60" s="70">
        <v>0</v>
      </c>
      <c r="H60" s="70">
        <v>0</v>
      </c>
      <c r="I60" s="74">
        <v>0</v>
      </c>
      <c r="J60" s="74">
        <v>0</v>
      </c>
    </row>
    <row r="61" spans="1:13" ht="13.8" hidden="1" x14ac:dyDescent="0.3">
      <c r="A61" s="44" t="s">
        <v>290</v>
      </c>
      <c r="B61" s="32">
        <v>0</v>
      </c>
      <c r="C61" s="32">
        <v>0</v>
      </c>
      <c r="D61" s="32">
        <v>0</v>
      </c>
      <c r="E61" s="32">
        <v>0</v>
      </c>
      <c r="F61" s="32">
        <v>0</v>
      </c>
      <c r="G61" s="70">
        <v>0</v>
      </c>
      <c r="H61" s="70">
        <v>0</v>
      </c>
      <c r="I61" s="74">
        <v>0</v>
      </c>
      <c r="J61" s="74">
        <v>0</v>
      </c>
    </row>
    <row r="62" spans="1:13" ht="13.8" hidden="1" x14ac:dyDescent="0.3">
      <c r="A62" s="44" t="s">
        <v>291</v>
      </c>
      <c r="B62" s="32">
        <v>0</v>
      </c>
      <c r="C62" s="32">
        <v>0</v>
      </c>
      <c r="D62" s="32">
        <v>0</v>
      </c>
      <c r="E62" s="32">
        <v>0</v>
      </c>
      <c r="F62" s="32">
        <v>0</v>
      </c>
      <c r="G62" s="70">
        <v>0</v>
      </c>
      <c r="H62" s="70">
        <v>0</v>
      </c>
      <c r="I62" s="74">
        <v>0</v>
      </c>
      <c r="J62" s="74">
        <v>0</v>
      </c>
    </row>
    <row r="63" spans="1:13" x14ac:dyDescent="0.25">
      <c r="A63" s="4"/>
      <c r="B63" s="29"/>
      <c r="C63" s="29"/>
      <c r="D63" s="29"/>
      <c r="E63" s="29"/>
      <c r="F63" s="29"/>
      <c r="G63" s="29"/>
      <c r="H63" s="29"/>
      <c r="I63" s="29"/>
      <c r="J63" s="29"/>
    </row>
    <row r="64" spans="1:13" ht="13.8" x14ac:dyDescent="0.3">
      <c r="A64" s="12" t="s">
        <v>84</v>
      </c>
      <c r="B64" s="116">
        <v>12.192698609999999</v>
      </c>
      <c r="C64" s="116">
        <v>87.370299209999985</v>
      </c>
      <c r="D64" s="116">
        <v>160.93424630000001</v>
      </c>
      <c r="E64" s="116">
        <v>364.68143822000008</v>
      </c>
      <c r="F64" s="116">
        <v>15.791210390000003</v>
      </c>
      <c r="G64" s="84">
        <v>640.96989273000008</v>
      </c>
      <c r="H64" s="33">
        <v>0.25374312712130598</v>
      </c>
      <c r="I64" s="84">
        <v>0.15525712667071123</v>
      </c>
      <c r="J64" s="84">
        <v>83.140171715440985</v>
      </c>
    </row>
    <row r="65" spans="1:10" ht="13.8" thickBot="1" x14ac:dyDescent="0.3">
      <c r="A65" s="10"/>
      <c r="B65" s="9"/>
      <c r="C65" s="9"/>
      <c r="D65" s="9"/>
      <c r="E65" s="9"/>
      <c r="F65" s="9"/>
      <c r="G65" s="9"/>
      <c r="H65" s="9"/>
      <c r="I65" s="9"/>
      <c r="J65" s="9"/>
    </row>
    <row r="66" spans="1:10" ht="21.75" customHeight="1" x14ac:dyDescent="0.25">
      <c r="A66" s="8"/>
      <c r="B66" s="8"/>
      <c r="C66" s="8"/>
      <c r="D66" s="8"/>
      <c r="E66" s="8"/>
      <c r="F66" s="8"/>
      <c r="G66" s="309"/>
      <c r="H66" s="8"/>
    </row>
    <row r="67" spans="1:10" x14ac:dyDescent="0.25">
      <c r="A67" s="7" t="s">
        <v>46</v>
      </c>
      <c r="B67" s="5"/>
      <c r="C67" s="5"/>
      <c r="D67" s="5"/>
      <c r="E67" s="5"/>
      <c r="F67" s="6"/>
      <c r="G67" s="6"/>
      <c r="H67" s="6"/>
    </row>
    <row r="68" spans="1:10" x14ac:dyDescent="0.25">
      <c r="A68" s="435" t="s">
        <v>174</v>
      </c>
      <c r="B68" s="435"/>
      <c r="C68" s="435"/>
      <c r="D68" s="435"/>
      <c r="E68" s="435"/>
      <c r="F68" s="435"/>
      <c r="G68" s="435"/>
      <c r="H68" s="435"/>
      <c r="I68" s="435"/>
      <c r="J68" s="435"/>
    </row>
    <row r="69" spans="1:10" ht="14.25" customHeight="1" x14ac:dyDescent="0.25">
      <c r="A69" s="431"/>
      <c r="B69" s="431"/>
      <c r="C69" s="431"/>
      <c r="D69" s="431"/>
      <c r="E69" s="431"/>
      <c r="F69" s="431"/>
      <c r="G69" s="431"/>
      <c r="H69" s="431"/>
      <c r="I69" s="431"/>
      <c r="J69" s="431"/>
    </row>
    <row r="70" spans="1:10" ht="13.8" x14ac:dyDescent="0.25">
      <c r="A70" s="2"/>
    </row>
    <row r="71" spans="1:10" ht="13.8" x14ac:dyDescent="0.25">
      <c r="A71" s="2"/>
    </row>
    <row r="72" spans="1:10" ht="13.8" x14ac:dyDescent="0.25">
      <c r="A72" s="2"/>
    </row>
    <row r="73" spans="1:10" ht="13.8" x14ac:dyDescent="0.25">
      <c r="A73" s="2"/>
    </row>
    <row r="74" spans="1:10" ht="13.8" x14ac:dyDescent="0.25">
      <c r="A74" s="2"/>
    </row>
    <row r="75" spans="1:10" ht="13.8" x14ac:dyDescent="0.25">
      <c r="A75" s="2"/>
    </row>
    <row r="76" spans="1:10" ht="13.8" x14ac:dyDescent="0.25">
      <c r="A76" s="2"/>
    </row>
    <row r="77" spans="1:10" ht="13.8" x14ac:dyDescent="0.25">
      <c r="A77" s="2"/>
    </row>
    <row r="78" spans="1:10" ht="13.8" x14ac:dyDescent="0.25">
      <c r="A78" s="2"/>
    </row>
    <row r="79" spans="1:10" ht="13.8" x14ac:dyDescent="0.25">
      <c r="A79" s="2"/>
    </row>
    <row r="80" spans="1:10"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sheetData>
  <mergeCells count="5">
    <mergeCell ref="A68:J68"/>
    <mergeCell ref="A3:J3"/>
    <mergeCell ref="A2:J2"/>
    <mergeCell ref="A1:J1"/>
    <mergeCell ref="A69:J69"/>
  </mergeCells>
  <printOptions horizontalCentered="1" verticalCentered="1"/>
  <pageMargins left="1.3385826771653544" right="0.78740157480314965" top="0.98425196850393704" bottom="0.98425196850393704" header="0" footer="0"/>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323"/>
  <sheetViews>
    <sheetView showGridLines="0" view="pageBreakPreview" zoomScaleNormal="100" zoomScaleSheetLayoutView="100" workbookViewId="0">
      <selection sqref="A1:H1"/>
    </sheetView>
  </sheetViews>
  <sheetFormatPr baseColWidth="10" defaultColWidth="11.44140625" defaultRowHeight="13.2" x14ac:dyDescent="0.25"/>
  <cols>
    <col min="1" max="1" width="34.33203125" style="1" customWidth="1"/>
    <col min="2" max="8" width="14.33203125" style="1" customWidth="1"/>
    <col min="9" max="9" width="5.6640625" style="1" customWidth="1"/>
    <col min="10" max="16384" width="11.44140625" style="1"/>
  </cols>
  <sheetData>
    <row r="1" spans="1:11" ht="50.25" customHeight="1" thickTop="1" x14ac:dyDescent="0.45">
      <c r="A1" s="441" t="s">
        <v>115</v>
      </c>
      <c r="B1" s="441"/>
      <c r="C1" s="441"/>
      <c r="D1" s="441"/>
      <c r="E1" s="441"/>
      <c r="F1" s="441"/>
      <c r="G1" s="441"/>
      <c r="H1" s="441"/>
    </row>
    <row r="2" spans="1:11" ht="18" customHeight="1" x14ac:dyDescent="0.35">
      <c r="A2" s="440">
        <v>45838</v>
      </c>
      <c r="B2" s="440"/>
      <c r="C2" s="440"/>
      <c r="D2" s="440"/>
      <c r="E2" s="440"/>
      <c r="F2" s="440"/>
      <c r="G2" s="440"/>
      <c r="H2" s="440"/>
    </row>
    <row r="3" spans="1:11" ht="13.5" customHeight="1" thickBot="1" x14ac:dyDescent="0.3"/>
    <row r="4" spans="1:11" ht="67.5" customHeight="1" x14ac:dyDescent="0.25">
      <c r="A4" s="36"/>
      <c r="B4" s="30" t="s">
        <v>19</v>
      </c>
      <c r="C4" s="30" t="s">
        <v>43</v>
      </c>
      <c r="D4" s="30" t="s">
        <v>44</v>
      </c>
      <c r="E4" s="30" t="s">
        <v>45</v>
      </c>
      <c r="F4" s="30" t="s">
        <v>20</v>
      </c>
      <c r="G4" s="31" t="s">
        <v>211</v>
      </c>
      <c r="H4" s="31" t="s">
        <v>100</v>
      </c>
    </row>
    <row r="5" spans="1:11" ht="1.2" customHeight="1" x14ac:dyDescent="0.25">
      <c r="A5" s="40"/>
      <c r="B5" s="41"/>
      <c r="C5" s="41"/>
      <c r="D5" s="41"/>
      <c r="E5" s="41"/>
      <c r="F5" s="41"/>
      <c r="G5" s="42"/>
      <c r="H5" s="42"/>
    </row>
    <row r="6" spans="1:11" ht="15.6" x14ac:dyDescent="0.3">
      <c r="A6" s="43" t="s">
        <v>212</v>
      </c>
      <c r="B6" s="52">
        <v>47</v>
      </c>
      <c r="C6" s="52">
        <v>376</v>
      </c>
      <c r="D6" s="52">
        <v>1523</v>
      </c>
      <c r="E6" s="52">
        <v>15978</v>
      </c>
      <c r="F6" s="52">
        <v>47138</v>
      </c>
      <c r="G6" s="52">
        <v>65003</v>
      </c>
      <c r="H6" s="33">
        <v>3.4175968673124051</v>
      </c>
      <c r="J6" s="81"/>
      <c r="K6" s="81"/>
    </row>
    <row r="7" spans="1:11" ht="13.8" x14ac:dyDescent="0.3">
      <c r="A7" s="44" t="s">
        <v>2</v>
      </c>
      <c r="B7" s="53">
        <v>11</v>
      </c>
      <c r="C7" s="53">
        <v>181</v>
      </c>
      <c r="D7" s="53">
        <v>971</v>
      </c>
      <c r="E7" s="73">
        <v>2774</v>
      </c>
      <c r="F7" s="73">
        <v>736</v>
      </c>
      <c r="G7" s="73">
        <v>4673</v>
      </c>
      <c r="H7" s="74">
        <v>8.4169383454312943</v>
      </c>
    </row>
    <row r="8" spans="1:11" ht="13.8" x14ac:dyDescent="0.3">
      <c r="A8" s="44" t="s">
        <v>8</v>
      </c>
      <c r="B8" s="53">
        <v>0</v>
      </c>
      <c r="C8" s="53">
        <v>0</v>
      </c>
      <c r="D8" s="53">
        <v>2</v>
      </c>
      <c r="E8" s="73">
        <v>31</v>
      </c>
      <c r="F8" s="73">
        <v>0</v>
      </c>
      <c r="G8" s="73">
        <v>33</v>
      </c>
      <c r="H8" s="74">
        <v>10.122699386503067</v>
      </c>
    </row>
    <row r="9" spans="1:11" ht="13.8" x14ac:dyDescent="0.3">
      <c r="A9" s="44" t="s">
        <v>3</v>
      </c>
      <c r="B9" s="53">
        <v>23</v>
      </c>
      <c r="C9" s="53">
        <v>113</v>
      </c>
      <c r="D9" s="53">
        <v>285</v>
      </c>
      <c r="E9" s="73">
        <v>4795</v>
      </c>
      <c r="F9" s="73">
        <v>717</v>
      </c>
      <c r="G9" s="73">
        <v>5933</v>
      </c>
      <c r="H9" s="74">
        <v>3.3308070175438598</v>
      </c>
    </row>
    <row r="10" spans="1:11" ht="13.8" x14ac:dyDescent="0.3">
      <c r="A10" s="44" t="s">
        <v>6</v>
      </c>
      <c r="B10" s="53">
        <v>2</v>
      </c>
      <c r="C10" s="53">
        <v>2</v>
      </c>
      <c r="D10" s="53">
        <v>8</v>
      </c>
      <c r="E10" s="73">
        <v>47</v>
      </c>
      <c r="F10" s="73">
        <v>2</v>
      </c>
      <c r="G10" s="73">
        <v>61</v>
      </c>
      <c r="H10" s="74">
        <v>1.6925638179800222</v>
      </c>
    </row>
    <row r="11" spans="1:11" ht="13.8" x14ac:dyDescent="0.3">
      <c r="A11" s="44" t="s">
        <v>87</v>
      </c>
      <c r="B11" s="53">
        <v>2</v>
      </c>
      <c r="C11" s="53">
        <v>2</v>
      </c>
      <c r="D11" s="53">
        <v>13</v>
      </c>
      <c r="E11" s="73">
        <v>15</v>
      </c>
      <c r="F11" s="73">
        <v>0</v>
      </c>
      <c r="G11" s="73">
        <v>32</v>
      </c>
      <c r="H11" s="74">
        <v>0.87623220153340631</v>
      </c>
    </row>
    <row r="12" spans="1:11" ht="13.8" x14ac:dyDescent="0.3">
      <c r="A12" s="44" t="s">
        <v>5</v>
      </c>
      <c r="B12" s="53">
        <v>2</v>
      </c>
      <c r="C12" s="53">
        <v>33</v>
      </c>
      <c r="D12" s="53">
        <v>124</v>
      </c>
      <c r="E12" s="73">
        <v>2107</v>
      </c>
      <c r="F12" s="73">
        <v>457</v>
      </c>
      <c r="G12" s="73">
        <v>2723</v>
      </c>
      <c r="H12" s="74">
        <v>7.8579055204455601</v>
      </c>
    </row>
    <row r="13" spans="1:11" ht="13.8" hidden="1" x14ac:dyDescent="0.3">
      <c r="A13" s="44" t="s">
        <v>21</v>
      </c>
      <c r="B13" s="53">
        <v>0</v>
      </c>
      <c r="C13" s="53">
        <v>0</v>
      </c>
      <c r="D13" s="53">
        <v>0</v>
      </c>
      <c r="E13" s="73">
        <v>0</v>
      </c>
      <c r="F13" s="73">
        <v>0</v>
      </c>
      <c r="G13" s="73">
        <v>0</v>
      </c>
      <c r="H13" s="74">
        <v>0</v>
      </c>
    </row>
    <row r="14" spans="1:11" ht="13.8" x14ac:dyDescent="0.3">
      <c r="A14" s="44" t="s">
        <v>4</v>
      </c>
      <c r="B14" s="53">
        <v>8</v>
      </c>
      <c r="C14" s="53">
        <v>51</v>
      </c>
      <c r="D14" s="53">
        <v>131</v>
      </c>
      <c r="E14" s="73">
        <v>1464</v>
      </c>
      <c r="F14" s="73">
        <v>459</v>
      </c>
      <c r="G14" s="73">
        <v>2113</v>
      </c>
      <c r="H14" s="74">
        <v>8.4250398724082931</v>
      </c>
    </row>
    <row r="15" spans="1:11" ht="13.8" x14ac:dyDescent="0.3">
      <c r="A15" s="44" t="s">
        <v>7</v>
      </c>
      <c r="B15" s="53">
        <v>0</v>
      </c>
      <c r="C15" s="53">
        <v>0</v>
      </c>
      <c r="D15" s="53">
        <v>0</v>
      </c>
      <c r="E15" s="73">
        <v>4731</v>
      </c>
      <c r="F15" s="73">
        <v>44269</v>
      </c>
      <c r="G15" s="73">
        <v>49000</v>
      </c>
      <c r="H15" s="74">
        <v>6.2997795077172309</v>
      </c>
    </row>
    <row r="16" spans="1:11" ht="13.8" hidden="1" x14ac:dyDescent="0.3">
      <c r="A16" s="44" t="s">
        <v>22</v>
      </c>
      <c r="B16" s="53">
        <v>0</v>
      </c>
      <c r="C16" s="53">
        <v>0</v>
      </c>
      <c r="D16" s="53">
        <v>0</v>
      </c>
      <c r="E16" s="73">
        <v>0</v>
      </c>
      <c r="F16" s="73">
        <v>0</v>
      </c>
      <c r="G16" s="73">
        <v>0</v>
      </c>
      <c r="H16" s="74">
        <v>0</v>
      </c>
    </row>
    <row r="17" spans="1:8" ht="13.8" hidden="1" x14ac:dyDescent="0.3">
      <c r="A17" s="44" t="s">
        <v>23</v>
      </c>
      <c r="B17" s="53">
        <v>0</v>
      </c>
      <c r="C17" s="53">
        <v>0</v>
      </c>
      <c r="D17" s="53">
        <v>0</v>
      </c>
      <c r="E17" s="73">
        <v>0</v>
      </c>
      <c r="F17" s="73">
        <v>0</v>
      </c>
      <c r="G17" s="73">
        <v>0</v>
      </c>
      <c r="H17" s="74">
        <v>0</v>
      </c>
    </row>
    <row r="18" spans="1:8" ht="13.8" x14ac:dyDescent="0.3">
      <c r="A18" s="44" t="s">
        <v>9</v>
      </c>
      <c r="B18" s="73">
        <v>0</v>
      </c>
      <c r="C18" s="73">
        <v>0</v>
      </c>
      <c r="D18" s="73">
        <v>0</v>
      </c>
      <c r="E18" s="73">
        <v>0</v>
      </c>
      <c r="F18" s="73">
        <v>0</v>
      </c>
      <c r="G18" s="73">
        <v>0</v>
      </c>
      <c r="H18" s="74">
        <v>0</v>
      </c>
    </row>
    <row r="19" spans="1:8" ht="13.8" hidden="1" x14ac:dyDescent="0.3">
      <c r="A19" s="44" t="s">
        <v>24</v>
      </c>
      <c r="B19" s="53">
        <v>0</v>
      </c>
      <c r="C19" s="53">
        <v>0</v>
      </c>
      <c r="D19" s="53">
        <v>0</v>
      </c>
      <c r="E19" s="73">
        <v>0</v>
      </c>
      <c r="F19" s="73">
        <v>0</v>
      </c>
      <c r="G19" s="73">
        <v>0</v>
      </c>
      <c r="H19" s="74" t="s">
        <v>175</v>
      </c>
    </row>
    <row r="20" spans="1:8" ht="13.8" hidden="1" x14ac:dyDescent="0.3">
      <c r="A20" s="44" t="s">
        <v>208</v>
      </c>
      <c r="B20" s="53">
        <v>0</v>
      </c>
      <c r="C20" s="53">
        <v>0</v>
      </c>
      <c r="D20" s="53">
        <v>0</v>
      </c>
      <c r="E20" s="73">
        <v>0</v>
      </c>
      <c r="F20" s="73">
        <v>0</v>
      </c>
      <c r="G20" s="73">
        <v>0</v>
      </c>
      <c r="H20" s="74">
        <v>0</v>
      </c>
    </row>
    <row r="21" spans="1:8" ht="13.8" hidden="1" x14ac:dyDescent="0.3">
      <c r="A21" s="44" t="s">
        <v>25</v>
      </c>
      <c r="B21" s="53">
        <v>0</v>
      </c>
      <c r="C21" s="53">
        <v>0</v>
      </c>
      <c r="D21" s="53">
        <v>0</v>
      </c>
      <c r="E21" s="73">
        <v>0</v>
      </c>
      <c r="F21" s="73">
        <v>0</v>
      </c>
      <c r="G21" s="73">
        <v>0</v>
      </c>
      <c r="H21" s="74">
        <v>0</v>
      </c>
    </row>
    <row r="22" spans="1:8" ht="13.8" hidden="1" x14ac:dyDescent="0.3">
      <c r="A22" s="44" t="s">
        <v>101</v>
      </c>
      <c r="B22" s="53">
        <v>0</v>
      </c>
      <c r="C22" s="53">
        <v>0</v>
      </c>
      <c r="D22" s="53">
        <v>0</v>
      </c>
      <c r="E22" s="73">
        <v>0</v>
      </c>
      <c r="F22" s="73">
        <v>0</v>
      </c>
      <c r="G22" s="73">
        <v>0</v>
      </c>
      <c r="H22" s="74">
        <v>0</v>
      </c>
    </row>
    <row r="23" spans="1:8" ht="13.8" hidden="1" x14ac:dyDescent="0.3">
      <c r="A23" s="44" t="s">
        <v>236</v>
      </c>
      <c r="B23" s="53">
        <v>0</v>
      </c>
      <c r="C23" s="53">
        <v>0</v>
      </c>
      <c r="D23" s="53">
        <v>0</v>
      </c>
      <c r="E23" s="73">
        <v>0</v>
      </c>
      <c r="F23" s="73">
        <v>0</v>
      </c>
      <c r="G23" s="73">
        <v>0</v>
      </c>
      <c r="H23" s="74">
        <v>0</v>
      </c>
    </row>
    <row r="24" spans="1:8" ht="13.8" x14ac:dyDescent="0.3">
      <c r="A24" s="44" t="s">
        <v>26</v>
      </c>
      <c r="B24" s="53">
        <v>0</v>
      </c>
      <c r="C24" s="53">
        <v>0</v>
      </c>
      <c r="D24" s="53">
        <v>0</v>
      </c>
      <c r="E24" s="73">
        <v>0</v>
      </c>
      <c r="F24" s="73">
        <v>2</v>
      </c>
      <c r="G24" s="73">
        <v>2</v>
      </c>
      <c r="H24" s="74">
        <v>2.0680619880900311E-4</v>
      </c>
    </row>
    <row r="25" spans="1:8" ht="13.8" x14ac:dyDescent="0.3">
      <c r="A25" s="27" t="s">
        <v>393</v>
      </c>
      <c r="B25" s="53">
        <v>0</v>
      </c>
      <c r="C25" s="53">
        <v>0</v>
      </c>
      <c r="D25" s="53">
        <v>0</v>
      </c>
      <c r="E25" s="73">
        <v>121</v>
      </c>
      <c r="F25" s="73">
        <v>497</v>
      </c>
      <c r="G25" s="73">
        <v>618</v>
      </c>
      <c r="H25" s="74">
        <v>45.208485735186535</v>
      </c>
    </row>
    <row r="26" spans="1:8" ht="13.8" x14ac:dyDescent="0.25">
      <c r="A26" s="45"/>
      <c r="B26" s="3"/>
      <c r="C26" s="3"/>
      <c r="D26" s="3"/>
      <c r="E26" s="3"/>
      <c r="F26" s="3"/>
      <c r="H26" s="72"/>
    </row>
    <row r="27" spans="1:8" ht="15.6" x14ac:dyDescent="0.3">
      <c r="A27" s="43" t="s">
        <v>213</v>
      </c>
      <c r="B27" s="52">
        <v>0</v>
      </c>
      <c r="C27" s="52">
        <v>0</v>
      </c>
      <c r="D27" s="52">
        <v>0</v>
      </c>
      <c r="E27" s="117">
        <v>232</v>
      </c>
      <c r="F27" s="117">
        <v>357</v>
      </c>
      <c r="G27" s="117">
        <v>589</v>
      </c>
      <c r="H27" s="84">
        <v>0.15678528933407512</v>
      </c>
    </row>
    <row r="28" spans="1:8" ht="13.8" x14ac:dyDescent="0.3">
      <c r="A28" s="44" t="s">
        <v>27</v>
      </c>
      <c r="B28" s="53">
        <v>0</v>
      </c>
      <c r="C28" s="53">
        <v>0</v>
      </c>
      <c r="D28" s="53">
        <v>0</v>
      </c>
      <c r="E28" s="73">
        <v>0</v>
      </c>
      <c r="F28" s="73">
        <v>0</v>
      </c>
      <c r="G28" s="73">
        <v>0</v>
      </c>
      <c r="H28" s="74">
        <v>0</v>
      </c>
    </row>
    <row r="29" spans="1:8" ht="13.8" x14ac:dyDescent="0.3">
      <c r="A29" s="44" t="s">
        <v>10</v>
      </c>
      <c r="B29" s="53">
        <v>0</v>
      </c>
      <c r="C29" s="53">
        <v>0</v>
      </c>
      <c r="D29" s="53">
        <v>0</v>
      </c>
      <c r="E29" s="73">
        <v>32</v>
      </c>
      <c r="F29" s="73">
        <v>63</v>
      </c>
      <c r="G29" s="73">
        <v>95</v>
      </c>
      <c r="H29" s="74">
        <v>0.75152282256150615</v>
      </c>
    </row>
    <row r="30" spans="1:8" ht="13.8" hidden="1" x14ac:dyDescent="0.3">
      <c r="A30" s="44" t="s">
        <v>28</v>
      </c>
      <c r="B30" s="53">
        <v>0</v>
      </c>
      <c r="C30" s="53">
        <v>0</v>
      </c>
      <c r="D30" s="53">
        <v>0</v>
      </c>
      <c r="E30" s="73">
        <v>0</v>
      </c>
      <c r="F30" s="73">
        <v>0</v>
      </c>
      <c r="G30" s="73">
        <v>0</v>
      </c>
      <c r="H30" s="74" t="s">
        <v>175</v>
      </c>
    </row>
    <row r="31" spans="1:8" ht="13.8" x14ac:dyDescent="0.3">
      <c r="A31" s="44" t="s">
        <v>29</v>
      </c>
      <c r="B31" s="53">
        <v>0</v>
      </c>
      <c r="C31" s="53">
        <v>0</v>
      </c>
      <c r="D31" s="53">
        <v>0</v>
      </c>
      <c r="E31" s="73">
        <v>1</v>
      </c>
      <c r="F31" s="73">
        <v>7</v>
      </c>
      <c r="G31" s="73">
        <v>8</v>
      </c>
      <c r="H31" s="74">
        <v>3.8424591738712779E-2</v>
      </c>
    </row>
    <row r="32" spans="1:8" ht="13.8" hidden="1" x14ac:dyDescent="0.3">
      <c r="A32" s="44" t="s">
        <v>30</v>
      </c>
      <c r="B32" s="53">
        <v>0</v>
      </c>
      <c r="C32" s="53">
        <v>0</v>
      </c>
      <c r="D32" s="53">
        <v>0</v>
      </c>
      <c r="E32" s="73">
        <v>0</v>
      </c>
      <c r="F32" s="73">
        <v>0</v>
      </c>
      <c r="G32" s="73">
        <v>0</v>
      </c>
      <c r="H32" s="74">
        <v>0</v>
      </c>
    </row>
    <row r="33" spans="1:8" ht="13.8" x14ac:dyDescent="0.3">
      <c r="A33" s="44" t="s">
        <v>31</v>
      </c>
      <c r="B33" s="53">
        <v>0</v>
      </c>
      <c r="C33" s="53">
        <v>0</v>
      </c>
      <c r="D33" s="53">
        <v>0</v>
      </c>
      <c r="E33" s="73">
        <v>199</v>
      </c>
      <c r="F33" s="73">
        <v>287</v>
      </c>
      <c r="G33" s="73">
        <v>486</v>
      </c>
      <c r="H33" s="74">
        <v>1.0851605412405663</v>
      </c>
    </row>
    <row r="34" spans="1:8" ht="13.8" hidden="1" x14ac:dyDescent="0.3">
      <c r="A34" s="44" t="s">
        <v>352</v>
      </c>
      <c r="B34" s="53">
        <v>0</v>
      </c>
      <c r="C34" s="53">
        <v>0</v>
      </c>
      <c r="D34" s="53">
        <v>0</v>
      </c>
      <c r="E34" s="73">
        <v>0</v>
      </c>
      <c r="F34" s="73">
        <v>0</v>
      </c>
      <c r="G34" s="73">
        <v>0</v>
      </c>
      <c r="H34" s="74">
        <v>0</v>
      </c>
    </row>
    <row r="35" spans="1:8" ht="13.8" x14ac:dyDescent="0.3">
      <c r="A35" s="45"/>
      <c r="B35" s="3"/>
      <c r="C35" s="3"/>
      <c r="D35" s="3"/>
      <c r="E35" s="3"/>
      <c r="F35" s="3"/>
      <c r="G35" s="54"/>
      <c r="H35" s="74"/>
    </row>
    <row r="36" spans="1:8" ht="15.6" x14ac:dyDescent="0.3">
      <c r="A36" s="43" t="s">
        <v>214</v>
      </c>
      <c r="B36" s="52">
        <v>0</v>
      </c>
      <c r="C36" s="52">
        <v>0</v>
      </c>
      <c r="D36" s="52">
        <v>11</v>
      </c>
      <c r="E36" s="117">
        <v>2714</v>
      </c>
      <c r="F36" s="117">
        <v>4898</v>
      </c>
      <c r="G36" s="117">
        <v>7623</v>
      </c>
      <c r="H36" s="84">
        <v>0.46861427752071511</v>
      </c>
    </row>
    <row r="37" spans="1:8" ht="13.8" x14ac:dyDescent="0.3">
      <c r="A37" s="44" t="s">
        <v>12</v>
      </c>
      <c r="B37" s="53">
        <v>0</v>
      </c>
      <c r="C37" s="53">
        <v>0</v>
      </c>
      <c r="D37" s="53">
        <v>2</v>
      </c>
      <c r="E37" s="73">
        <v>351</v>
      </c>
      <c r="F37" s="73">
        <v>1136</v>
      </c>
      <c r="G37" s="73">
        <v>1489</v>
      </c>
      <c r="H37" s="74">
        <v>0.28996288319305802</v>
      </c>
    </row>
    <row r="38" spans="1:8" ht="13.8" x14ac:dyDescent="0.3">
      <c r="A38" s="44" t="s">
        <v>11</v>
      </c>
      <c r="B38" s="53">
        <v>0</v>
      </c>
      <c r="C38" s="53">
        <v>0</v>
      </c>
      <c r="D38" s="53">
        <v>0</v>
      </c>
      <c r="E38" s="73">
        <v>366</v>
      </c>
      <c r="F38" s="73">
        <v>278</v>
      </c>
      <c r="G38" s="73">
        <v>644</v>
      </c>
      <c r="H38" s="74">
        <v>0.21170143523053764</v>
      </c>
    </row>
    <row r="39" spans="1:8" ht="13.8" hidden="1" x14ac:dyDescent="0.3">
      <c r="A39" s="44" t="s">
        <v>32</v>
      </c>
      <c r="B39" s="53">
        <v>0</v>
      </c>
      <c r="C39" s="53">
        <v>0</v>
      </c>
      <c r="D39" s="53">
        <v>0</v>
      </c>
      <c r="E39" s="73">
        <v>0</v>
      </c>
      <c r="F39" s="73">
        <v>0</v>
      </c>
      <c r="G39" s="73">
        <v>0</v>
      </c>
      <c r="H39" s="74">
        <v>0</v>
      </c>
    </row>
    <row r="40" spans="1:8" ht="13.8" x14ac:dyDescent="0.3">
      <c r="A40" s="44" t="s">
        <v>16</v>
      </c>
      <c r="B40" s="53">
        <v>0</v>
      </c>
      <c r="C40" s="53">
        <v>0</v>
      </c>
      <c r="D40" s="53">
        <v>0</v>
      </c>
      <c r="E40" s="73">
        <v>1041</v>
      </c>
      <c r="F40" s="73">
        <v>1843</v>
      </c>
      <c r="G40" s="73">
        <v>2884</v>
      </c>
      <c r="H40" s="74">
        <v>0.68384337046574384</v>
      </c>
    </row>
    <row r="41" spans="1:8" ht="13.8" x14ac:dyDescent="0.3">
      <c r="A41" s="44" t="s">
        <v>18</v>
      </c>
      <c r="B41" s="53">
        <v>0</v>
      </c>
      <c r="C41" s="53">
        <v>0</v>
      </c>
      <c r="D41" s="53">
        <v>5</v>
      </c>
      <c r="E41" s="73">
        <v>242</v>
      </c>
      <c r="F41" s="73">
        <v>241</v>
      </c>
      <c r="G41" s="73">
        <v>488</v>
      </c>
      <c r="H41" s="74">
        <v>0.53790701263199658</v>
      </c>
    </row>
    <row r="42" spans="1:8" ht="13.8" x14ac:dyDescent="0.3">
      <c r="A42" s="44" t="s">
        <v>17</v>
      </c>
      <c r="B42" s="53">
        <v>0</v>
      </c>
      <c r="C42" s="53">
        <v>0</v>
      </c>
      <c r="D42" s="53">
        <v>1</v>
      </c>
      <c r="E42" s="73">
        <v>45</v>
      </c>
      <c r="F42" s="73">
        <v>49</v>
      </c>
      <c r="G42" s="73">
        <v>95</v>
      </c>
      <c r="H42" s="74">
        <v>0.28772184868859407</v>
      </c>
    </row>
    <row r="43" spans="1:8" ht="13.8" hidden="1" x14ac:dyDescent="0.3">
      <c r="A43" s="44" t="s">
        <v>33</v>
      </c>
      <c r="B43" s="53">
        <v>0</v>
      </c>
      <c r="C43" s="53">
        <v>0</v>
      </c>
      <c r="D43" s="53">
        <v>0</v>
      </c>
      <c r="E43" s="73">
        <v>0</v>
      </c>
      <c r="F43" s="73">
        <v>0</v>
      </c>
      <c r="G43" s="73">
        <v>0</v>
      </c>
      <c r="H43" s="74">
        <v>0</v>
      </c>
    </row>
    <row r="44" spans="1:8" ht="13.8" x14ac:dyDescent="0.3">
      <c r="A44" s="44" t="s">
        <v>13</v>
      </c>
      <c r="B44" s="53">
        <v>0</v>
      </c>
      <c r="C44" s="53">
        <v>0</v>
      </c>
      <c r="D44" s="53">
        <v>2</v>
      </c>
      <c r="E44" s="73">
        <v>80</v>
      </c>
      <c r="F44" s="73">
        <v>104</v>
      </c>
      <c r="G44" s="73">
        <v>186</v>
      </c>
      <c r="H44" s="74">
        <v>7.0127813595747088E-2</v>
      </c>
    </row>
    <row r="45" spans="1:8" ht="13.8" x14ac:dyDescent="0.3">
      <c r="A45" s="44" t="s">
        <v>14</v>
      </c>
      <c r="B45" s="53">
        <v>0</v>
      </c>
      <c r="C45" s="53">
        <v>0</v>
      </c>
      <c r="D45" s="53">
        <v>1</v>
      </c>
      <c r="E45" s="73">
        <v>123</v>
      </c>
      <c r="F45" s="73">
        <v>568</v>
      </c>
      <c r="G45" s="73">
        <v>692</v>
      </c>
      <c r="H45" s="74">
        <v>2.4731067510096136</v>
      </c>
    </row>
    <row r="46" spans="1:8" ht="13.8" x14ac:dyDescent="0.3">
      <c r="A46" s="44" t="s">
        <v>15</v>
      </c>
      <c r="B46" s="53">
        <v>0</v>
      </c>
      <c r="C46" s="53">
        <v>0</v>
      </c>
      <c r="D46" s="53">
        <v>0</v>
      </c>
      <c r="E46" s="73">
        <v>433</v>
      </c>
      <c r="F46" s="73">
        <v>651</v>
      </c>
      <c r="G46" s="73">
        <v>1084</v>
      </c>
      <c r="H46" s="74">
        <v>0.81134688073051153</v>
      </c>
    </row>
    <row r="47" spans="1:8" ht="13.8" x14ac:dyDescent="0.3">
      <c r="A47" s="44" t="s">
        <v>34</v>
      </c>
      <c r="B47" s="53">
        <v>0</v>
      </c>
      <c r="C47" s="53">
        <v>0</v>
      </c>
      <c r="D47" s="53">
        <v>0</v>
      </c>
      <c r="E47" s="73">
        <v>33</v>
      </c>
      <c r="F47" s="73">
        <v>28</v>
      </c>
      <c r="G47" s="73">
        <v>61</v>
      </c>
      <c r="H47" s="74">
        <v>0.40092014459415054</v>
      </c>
    </row>
    <row r="48" spans="1:8" ht="13.8" x14ac:dyDescent="0.3">
      <c r="A48" s="45"/>
      <c r="B48" s="3"/>
      <c r="C48" s="3"/>
      <c r="D48" s="3"/>
      <c r="E48" s="3"/>
      <c r="F48" s="3"/>
      <c r="H48" s="74"/>
    </row>
    <row r="49" spans="1:11" ht="15.6" x14ac:dyDescent="0.3">
      <c r="A49" s="43" t="s">
        <v>297</v>
      </c>
      <c r="B49" s="52">
        <v>0</v>
      </c>
      <c r="C49" s="52">
        <v>0</v>
      </c>
      <c r="D49" s="52">
        <v>0</v>
      </c>
      <c r="E49" s="117">
        <v>7</v>
      </c>
      <c r="F49" s="117">
        <v>17</v>
      </c>
      <c r="G49" s="117">
        <v>24</v>
      </c>
      <c r="H49" s="84">
        <v>3.0701529959576319E-2</v>
      </c>
    </row>
    <row r="50" spans="1:11" ht="13.8" hidden="1" x14ac:dyDescent="0.3">
      <c r="A50" s="44" t="s">
        <v>35</v>
      </c>
      <c r="B50" s="53">
        <v>0</v>
      </c>
      <c r="C50" s="53">
        <v>0</v>
      </c>
      <c r="D50" s="53">
        <v>0</v>
      </c>
      <c r="E50" s="73">
        <v>0</v>
      </c>
      <c r="F50" s="73">
        <v>0</v>
      </c>
      <c r="G50" s="73">
        <v>0</v>
      </c>
      <c r="H50" s="74">
        <v>0</v>
      </c>
    </row>
    <row r="51" spans="1:11" ht="13.8" x14ac:dyDescent="0.3">
      <c r="A51" s="44" t="s">
        <v>36</v>
      </c>
      <c r="B51" s="53">
        <v>0</v>
      </c>
      <c r="C51" s="53">
        <v>0</v>
      </c>
      <c r="D51" s="53">
        <v>0</v>
      </c>
      <c r="E51" s="73">
        <v>7</v>
      </c>
      <c r="F51" s="73">
        <v>17</v>
      </c>
      <c r="G51" s="73">
        <v>24</v>
      </c>
      <c r="H51" s="74">
        <v>0.2526847757422615</v>
      </c>
    </row>
    <row r="52" spans="1:11" ht="13.8" hidden="1" x14ac:dyDescent="0.3">
      <c r="A52" s="44" t="s">
        <v>37</v>
      </c>
      <c r="B52" s="53">
        <v>0</v>
      </c>
      <c r="C52" s="53">
        <v>0</v>
      </c>
      <c r="D52" s="53">
        <v>0</v>
      </c>
      <c r="E52" s="73">
        <v>0</v>
      </c>
      <c r="F52" s="73">
        <v>0</v>
      </c>
      <c r="G52" s="73">
        <v>0</v>
      </c>
      <c r="H52" s="74">
        <v>0</v>
      </c>
    </row>
    <row r="53" spans="1:11" ht="13.8" hidden="1" x14ac:dyDescent="0.3">
      <c r="A53" s="44" t="s">
        <v>38</v>
      </c>
      <c r="B53" s="53">
        <v>0</v>
      </c>
      <c r="C53" s="53">
        <v>0</v>
      </c>
      <c r="D53" s="53">
        <v>0</v>
      </c>
      <c r="E53" s="73">
        <v>0</v>
      </c>
      <c r="F53" s="73">
        <v>0</v>
      </c>
      <c r="G53" s="73">
        <v>0</v>
      </c>
      <c r="H53" s="74">
        <v>0</v>
      </c>
    </row>
    <row r="54" spans="1:11" ht="13.8" hidden="1" x14ac:dyDescent="0.3">
      <c r="A54" s="44" t="s">
        <v>103</v>
      </c>
      <c r="B54" s="53">
        <v>0</v>
      </c>
      <c r="C54" s="53">
        <v>0</v>
      </c>
      <c r="D54" s="53">
        <v>0</v>
      </c>
      <c r="E54" s="73">
        <v>0</v>
      </c>
      <c r="F54" s="73">
        <v>0</v>
      </c>
      <c r="G54" s="73">
        <v>0</v>
      </c>
      <c r="H54" s="74" t="s">
        <v>175</v>
      </c>
    </row>
    <row r="55" spans="1:11" ht="13.8" x14ac:dyDescent="0.3">
      <c r="A55" s="45"/>
      <c r="B55" s="54"/>
      <c r="C55" s="54"/>
      <c r="D55" s="54"/>
      <c r="E55" s="54"/>
      <c r="F55" s="54"/>
      <c r="H55" s="74"/>
    </row>
    <row r="56" spans="1:11" ht="15.6" x14ac:dyDescent="0.3">
      <c r="A56" s="43" t="s">
        <v>288</v>
      </c>
      <c r="B56" s="52">
        <v>0</v>
      </c>
      <c r="C56" s="52">
        <v>0</v>
      </c>
      <c r="D56" s="52">
        <v>0</v>
      </c>
      <c r="E56" s="117">
        <v>0</v>
      </c>
      <c r="F56" s="117">
        <v>0</v>
      </c>
      <c r="G56" s="117">
        <v>0</v>
      </c>
      <c r="H56" s="74">
        <v>0</v>
      </c>
    </row>
    <row r="57" spans="1:11" ht="13.8" hidden="1" x14ac:dyDescent="0.3">
      <c r="A57" s="44" t="s">
        <v>289</v>
      </c>
      <c r="B57" s="53">
        <v>0</v>
      </c>
      <c r="C57" s="53">
        <v>0</v>
      </c>
      <c r="D57" s="53">
        <v>0</v>
      </c>
      <c r="E57" s="73">
        <v>0</v>
      </c>
      <c r="F57" s="73">
        <v>0</v>
      </c>
      <c r="G57" s="73">
        <v>0</v>
      </c>
      <c r="H57" s="74">
        <v>0</v>
      </c>
    </row>
    <row r="58" spans="1:11" ht="13.8" hidden="1" x14ac:dyDescent="0.3">
      <c r="A58" s="44" t="s">
        <v>293</v>
      </c>
      <c r="B58" s="53">
        <v>0</v>
      </c>
      <c r="C58" s="53">
        <v>0</v>
      </c>
      <c r="D58" s="53">
        <v>0</v>
      </c>
      <c r="E58" s="73">
        <v>0</v>
      </c>
      <c r="F58" s="73">
        <v>0</v>
      </c>
      <c r="G58" s="73">
        <v>0</v>
      </c>
      <c r="H58" s="74">
        <v>0</v>
      </c>
    </row>
    <row r="59" spans="1:11" ht="13.8" hidden="1" x14ac:dyDescent="0.3">
      <c r="A59" s="44" t="s">
        <v>292</v>
      </c>
      <c r="B59" s="53">
        <v>0</v>
      </c>
      <c r="C59" s="53">
        <v>0</v>
      </c>
      <c r="D59" s="53">
        <v>0</v>
      </c>
      <c r="E59" s="73">
        <v>0</v>
      </c>
      <c r="F59" s="73">
        <v>0</v>
      </c>
      <c r="G59" s="73">
        <v>0</v>
      </c>
      <c r="H59" s="74">
        <v>0</v>
      </c>
    </row>
    <row r="60" spans="1:11" ht="13.8" hidden="1" x14ac:dyDescent="0.3">
      <c r="A60" s="44" t="s">
        <v>290</v>
      </c>
      <c r="B60" s="53">
        <v>0</v>
      </c>
      <c r="C60" s="53">
        <v>0</v>
      </c>
      <c r="D60" s="53">
        <v>0</v>
      </c>
      <c r="E60" s="73">
        <v>0</v>
      </c>
      <c r="F60" s="73">
        <v>0</v>
      </c>
      <c r="G60" s="73">
        <v>0</v>
      </c>
      <c r="H60" s="74">
        <v>0</v>
      </c>
    </row>
    <row r="61" spans="1:11" ht="13.8" hidden="1" x14ac:dyDescent="0.3">
      <c r="A61" s="44" t="s">
        <v>291</v>
      </c>
      <c r="B61" s="53">
        <v>0</v>
      </c>
      <c r="C61" s="53">
        <v>0</v>
      </c>
      <c r="D61" s="53">
        <v>0</v>
      </c>
      <c r="E61" s="73">
        <v>0</v>
      </c>
      <c r="F61" s="73">
        <v>0</v>
      </c>
      <c r="G61" s="73">
        <v>0</v>
      </c>
      <c r="H61" s="74">
        <v>0</v>
      </c>
    </row>
    <row r="62" spans="1:11" ht="13.8" x14ac:dyDescent="0.3">
      <c r="A62" s="4"/>
      <c r="G62" s="73"/>
      <c r="H62" s="74"/>
    </row>
    <row r="63" spans="1:11" ht="16.2" x14ac:dyDescent="0.3">
      <c r="A63" s="12" t="s">
        <v>116</v>
      </c>
      <c r="B63" s="11">
        <v>47</v>
      </c>
      <c r="C63" s="105">
        <v>376</v>
      </c>
      <c r="D63" s="105">
        <v>1534</v>
      </c>
      <c r="E63" s="11">
        <v>18911</v>
      </c>
      <c r="F63" s="11">
        <v>52408</v>
      </c>
      <c r="G63" s="11">
        <v>73216</v>
      </c>
      <c r="H63" s="84">
        <v>2.108554135952438</v>
      </c>
      <c r="K63" s="129"/>
    </row>
    <row r="64" spans="1:11" ht="13.8" thickBot="1" x14ac:dyDescent="0.3">
      <c r="A64" s="47"/>
      <c r="B64" s="9"/>
      <c r="C64" s="9"/>
      <c r="D64" s="9"/>
      <c r="E64" s="9"/>
      <c r="F64" s="9"/>
      <c r="G64" s="9"/>
      <c r="H64" s="9"/>
    </row>
    <row r="65" spans="1:16" ht="8.25" customHeight="1" x14ac:dyDescent="0.25">
      <c r="A65" s="48"/>
      <c r="B65" s="48"/>
      <c r="C65" s="48"/>
      <c r="D65" s="48"/>
      <c r="E65" s="48"/>
      <c r="F65" s="48"/>
      <c r="G65" s="48"/>
      <c r="H65" s="48"/>
    </row>
    <row r="66" spans="1:16" x14ac:dyDescent="0.25">
      <c r="A66" s="49" t="s">
        <v>47</v>
      </c>
      <c r="B66" s="50"/>
      <c r="C66" s="50"/>
      <c r="D66" s="50"/>
      <c r="E66" s="50"/>
      <c r="F66" s="51"/>
      <c r="G66" s="51"/>
      <c r="H66" s="51"/>
    </row>
    <row r="67" spans="1:16" s="83" customFormat="1" ht="26.25" customHeight="1" x14ac:dyDescent="0.25">
      <c r="A67" s="442" t="s">
        <v>280</v>
      </c>
      <c r="B67" s="442"/>
      <c r="C67" s="442"/>
      <c r="D67" s="442"/>
      <c r="E67" s="442"/>
      <c r="F67" s="442"/>
      <c r="G67" s="442"/>
      <c r="H67" s="442"/>
    </row>
    <row r="68" spans="1:16" x14ac:dyDescent="0.25">
      <c r="A68" s="80" t="s">
        <v>226</v>
      </c>
      <c r="B68" s="50"/>
      <c r="C68" s="50"/>
      <c r="D68" s="50"/>
      <c r="E68" s="50"/>
      <c r="F68" s="51"/>
      <c r="G68" s="51"/>
      <c r="H68" s="51"/>
      <c r="I68" s="51"/>
    </row>
    <row r="69" spans="1:16" x14ac:dyDescent="0.25">
      <c r="A69" s="442" t="s">
        <v>316</v>
      </c>
      <c r="B69" s="442"/>
      <c r="C69" s="442"/>
      <c r="D69" s="442"/>
      <c r="E69" s="442"/>
      <c r="F69" s="442"/>
      <c r="G69" s="442"/>
      <c r="H69" s="442"/>
      <c r="I69" s="442"/>
    </row>
    <row r="70" spans="1:16" x14ac:dyDescent="0.25">
      <c r="A70" s="431"/>
      <c r="B70" s="431"/>
      <c r="C70" s="431"/>
      <c r="D70" s="431"/>
      <c r="E70" s="431"/>
      <c r="F70" s="431"/>
      <c r="G70" s="431"/>
      <c r="H70" s="431"/>
      <c r="I70" s="316"/>
      <c r="J70" s="316"/>
      <c r="K70" s="316"/>
      <c r="L70" s="316"/>
      <c r="M70" s="316"/>
      <c r="N70" s="316"/>
      <c r="O70" s="316"/>
      <c r="P70" s="316"/>
    </row>
    <row r="71" spans="1:16" x14ac:dyDescent="0.25">
      <c r="A71" s="442"/>
      <c r="B71" s="442"/>
      <c r="C71" s="442"/>
      <c r="D71" s="442"/>
      <c r="E71" s="442"/>
      <c r="F71" s="442"/>
      <c r="G71" s="442"/>
      <c r="H71" s="442"/>
      <c r="I71" s="442"/>
    </row>
    <row r="72" spans="1:16" x14ac:dyDescent="0.25">
      <c r="A72" s="439"/>
      <c r="B72" s="439"/>
      <c r="C72" s="439"/>
      <c r="D72" s="439"/>
      <c r="E72" s="439"/>
      <c r="F72" s="439"/>
      <c r="G72" s="439"/>
      <c r="H72" s="439"/>
      <c r="I72" s="439"/>
    </row>
    <row r="73" spans="1:16" ht="14.4" x14ac:dyDescent="0.3">
      <c r="A73" s="2"/>
      <c r="B73" s="53"/>
      <c r="C73" s="53"/>
      <c r="D73" s="53"/>
      <c r="E73" s="53"/>
      <c r="F73" s="53"/>
      <c r="G73" s="53"/>
      <c r="H73" s="70"/>
    </row>
    <row r="74" spans="1:16" ht="14.4" x14ac:dyDescent="0.3">
      <c r="A74" s="2"/>
      <c r="B74" s="53"/>
      <c r="C74" s="53"/>
      <c r="D74" s="53"/>
      <c r="E74" s="53"/>
      <c r="F74" s="53"/>
      <c r="G74" s="53"/>
      <c r="H74" s="70"/>
    </row>
    <row r="75" spans="1:16" ht="14.4" x14ac:dyDescent="0.3">
      <c r="A75" s="2"/>
      <c r="B75" s="53"/>
      <c r="C75" s="53"/>
      <c r="D75" s="53"/>
      <c r="E75" s="53"/>
      <c r="F75" s="53"/>
      <c r="G75" s="53"/>
      <c r="H75" s="70"/>
    </row>
    <row r="76" spans="1:16" ht="14.4" x14ac:dyDescent="0.3">
      <c r="A76" s="2"/>
      <c r="B76" s="53"/>
      <c r="C76" s="53"/>
      <c r="D76" s="53"/>
      <c r="E76" s="53"/>
      <c r="F76" s="53"/>
      <c r="G76" s="53"/>
      <c r="H76" s="70"/>
    </row>
    <row r="77" spans="1:16" ht="14.4" x14ac:dyDescent="0.3">
      <c r="A77" s="2"/>
      <c r="B77" s="53"/>
      <c r="C77" s="53"/>
      <c r="D77" s="53"/>
      <c r="E77" s="53"/>
      <c r="F77" s="53"/>
      <c r="G77" s="53"/>
      <c r="H77" s="70"/>
    </row>
    <row r="78" spans="1:16" ht="14.4" x14ac:dyDescent="0.3">
      <c r="A78" s="2"/>
      <c r="B78" s="53"/>
      <c r="C78" s="53"/>
      <c r="D78" s="53"/>
      <c r="E78" s="53"/>
      <c r="F78" s="53"/>
      <c r="G78" s="53"/>
      <c r="H78" s="70"/>
    </row>
    <row r="79" spans="1:16" ht="14.4" x14ac:dyDescent="0.3">
      <c r="A79" s="2"/>
      <c r="B79" s="53"/>
      <c r="C79" s="53"/>
      <c r="D79" s="53"/>
      <c r="E79" s="53"/>
      <c r="F79" s="53"/>
      <c r="G79" s="53"/>
      <c r="H79" s="70"/>
    </row>
    <row r="80" spans="1:16" ht="14.4" x14ac:dyDescent="0.3">
      <c r="A80" s="2"/>
      <c r="B80" s="53"/>
      <c r="C80" s="53"/>
      <c r="D80" s="53"/>
      <c r="E80" s="53"/>
      <c r="F80" s="53"/>
      <c r="G80" s="53"/>
      <c r="H80" s="70"/>
    </row>
    <row r="81" spans="1:8" ht="14.4" x14ac:dyDescent="0.3">
      <c r="A81" s="2"/>
      <c r="B81" s="53"/>
      <c r="C81" s="53"/>
      <c r="D81" s="53"/>
      <c r="E81" s="53"/>
      <c r="F81" s="53"/>
      <c r="G81" s="53"/>
      <c r="H81" s="70"/>
    </row>
    <row r="82" spans="1:8" ht="14.4" x14ac:dyDescent="0.3">
      <c r="A82" s="2"/>
      <c r="B82" s="73"/>
      <c r="C82" s="73"/>
      <c r="D82" s="73"/>
      <c r="E82" s="73"/>
      <c r="F82" s="73"/>
      <c r="G82" s="73"/>
      <c r="H82" s="74"/>
    </row>
    <row r="83" spans="1:8" ht="14.4" x14ac:dyDescent="0.3">
      <c r="A83" s="2"/>
      <c r="B83" s="53"/>
      <c r="C83" s="53"/>
      <c r="D83" s="53"/>
      <c r="E83" s="53"/>
      <c r="F83" s="53"/>
      <c r="G83" s="53"/>
      <c r="H83" s="70"/>
    </row>
    <row r="84" spans="1:8" ht="14.4" x14ac:dyDescent="0.3">
      <c r="A84" s="2"/>
      <c r="B84" s="53"/>
      <c r="C84" s="53"/>
      <c r="D84" s="53"/>
      <c r="E84" s="53"/>
      <c r="F84" s="53"/>
      <c r="G84" s="53"/>
      <c r="H84" s="70"/>
    </row>
    <row r="85" spans="1:8" ht="14.4" x14ac:dyDescent="0.3">
      <c r="A85" s="2"/>
      <c r="B85" s="53"/>
      <c r="C85" s="53"/>
      <c r="D85" s="53"/>
      <c r="E85" s="53"/>
      <c r="F85" s="53"/>
      <c r="G85" s="53"/>
      <c r="H85" s="70"/>
    </row>
    <row r="86" spans="1:8" ht="14.4" x14ac:dyDescent="0.3">
      <c r="A86" s="2"/>
      <c r="B86" s="73"/>
      <c r="C86" s="73"/>
      <c r="D86" s="73"/>
      <c r="E86" s="73"/>
      <c r="F86" s="73"/>
      <c r="G86" s="73"/>
      <c r="H86" s="74"/>
    </row>
    <row r="87" spans="1:8" ht="13.8" x14ac:dyDescent="0.25">
      <c r="A87" s="2"/>
      <c r="B87" s="3"/>
      <c r="C87" s="3"/>
      <c r="D87" s="3"/>
      <c r="E87" s="3"/>
      <c r="F87" s="3"/>
      <c r="H87" s="72"/>
    </row>
    <row r="88" spans="1:8" ht="14.4" x14ac:dyDescent="0.3">
      <c r="A88" s="2"/>
      <c r="B88" s="52"/>
      <c r="C88" s="52"/>
      <c r="D88" s="52"/>
      <c r="E88" s="52"/>
      <c r="F88" s="52"/>
      <c r="G88" s="52"/>
      <c r="H88" s="33"/>
    </row>
    <row r="89" spans="1:8" ht="14.4" x14ac:dyDescent="0.3">
      <c r="A89" s="2"/>
      <c r="B89" s="53"/>
      <c r="C89" s="53"/>
      <c r="D89" s="53"/>
      <c r="E89" s="53"/>
      <c r="F89" s="53"/>
      <c r="G89" s="53"/>
      <c r="H89" s="70"/>
    </row>
    <row r="90" spans="1:8" ht="14.4" x14ac:dyDescent="0.3">
      <c r="A90" s="2"/>
      <c r="B90" s="53"/>
      <c r="C90" s="53"/>
      <c r="D90" s="53"/>
      <c r="E90" s="53"/>
      <c r="F90" s="53"/>
      <c r="G90" s="53"/>
      <c r="H90" s="70"/>
    </row>
    <row r="91" spans="1:8" ht="14.4" x14ac:dyDescent="0.3">
      <c r="A91" s="2"/>
      <c r="B91" s="53"/>
      <c r="C91" s="53"/>
      <c r="D91" s="53"/>
      <c r="E91" s="53"/>
      <c r="F91" s="53"/>
      <c r="G91" s="53"/>
      <c r="H91" s="70"/>
    </row>
    <row r="92" spans="1:8" ht="14.4" x14ac:dyDescent="0.3">
      <c r="A92" s="2"/>
      <c r="B92" s="53"/>
      <c r="C92" s="53"/>
      <c r="D92" s="53"/>
      <c r="E92" s="53"/>
      <c r="F92" s="53"/>
      <c r="G92" s="53"/>
      <c r="H92" s="70"/>
    </row>
    <row r="93" spans="1:8" ht="14.4" x14ac:dyDescent="0.3">
      <c r="A93" s="2"/>
      <c r="B93" s="53"/>
      <c r="C93" s="53"/>
      <c r="D93" s="53"/>
      <c r="E93" s="53"/>
      <c r="F93" s="53"/>
      <c r="G93" s="53"/>
      <c r="H93" s="70"/>
    </row>
    <row r="94" spans="1:8" ht="14.4" x14ac:dyDescent="0.3">
      <c r="A94" s="2"/>
      <c r="B94" s="53"/>
      <c r="C94" s="53"/>
      <c r="D94" s="53"/>
      <c r="E94" s="53"/>
      <c r="F94" s="53"/>
      <c r="G94" s="53"/>
      <c r="H94" s="70"/>
    </row>
    <row r="95" spans="1:8" ht="14.4" x14ac:dyDescent="0.3">
      <c r="A95" s="2"/>
      <c r="B95" s="53"/>
      <c r="C95" s="53"/>
      <c r="D95" s="53"/>
      <c r="E95" s="53"/>
      <c r="F95" s="53"/>
      <c r="G95" s="53"/>
      <c r="H95" s="70"/>
    </row>
    <row r="96" spans="1:8" ht="14.4" x14ac:dyDescent="0.3">
      <c r="A96" s="2"/>
      <c r="B96" s="53"/>
      <c r="C96" s="53"/>
      <c r="D96" s="53"/>
      <c r="E96" s="53"/>
      <c r="F96" s="53"/>
      <c r="G96" s="53"/>
      <c r="H96" s="70"/>
    </row>
    <row r="97" spans="1:8" ht="14.4" x14ac:dyDescent="0.3">
      <c r="A97" s="2"/>
      <c r="B97" s="53"/>
      <c r="C97" s="53"/>
      <c r="D97" s="53"/>
      <c r="E97" s="53"/>
      <c r="F97" s="53"/>
      <c r="G97" s="53"/>
      <c r="H97" s="70"/>
    </row>
    <row r="98" spans="1:8" ht="14.4" x14ac:dyDescent="0.3">
      <c r="A98" s="2"/>
      <c r="B98" s="3"/>
      <c r="C98" s="3"/>
      <c r="D98" s="3"/>
      <c r="E98" s="3"/>
      <c r="F98" s="3"/>
      <c r="G98" s="54"/>
      <c r="H98" s="70"/>
    </row>
    <row r="99" spans="1:8" ht="14.4" x14ac:dyDescent="0.3">
      <c r="A99" s="2"/>
      <c r="B99" s="52"/>
      <c r="C99" s="52"/>
      <c r="D99" s="52"/>
      <c r="E99" s="52"/>
      <c r="F99" s="52"/>
      <c r="G99" s="52"/>
      <c r="H99" s="33"/>
    </row>
    <row r="100" spans="1:8" ht="14.4" x14ac:dyDescent="0.3">
      <c r="A100" s="2"/>
      <c r="B100" s="53"/>
      <c r="C100" s="53"/>
      <c r="D100" s="53"/>
      <c r="E100" s="53"/>
      <c r="F100" s="53"/>
      <c r="G100" s="53"/>
      <c r="H100" s="70"/>
    </row>
    <row r="101" spans="1:8" ht="14.4" x14ac:dyDescent="0.3">
      <c r="A101" s="2"/>
      <c r="B101" s="53"/>
      <c r="C101" s="53"/>
      <c r="D101" s="53"/>
      <c r="E101" s="53"/>
      <c r="F101" s="53"/>
      <c r="G101" s="53"/>
      <c r="H101" s="70"/>
    </row>
    <row r="102" spans="1:8" ht="14.4" x14ac:dyDescent="0.3">
      <c r="A102" s="2"/>
      <c r="B102" s="53"/>
      <c r="C102" s="53"/>
      <c r="D102" s="53"/>
      <c r="E102" s="53"/>
      <c r="F102" s="53"/>
      <c r="G102" s="53"/>
      <c r="H102" s="70"/>
    </row>
    <row r="103" spans="1:8" ht="14.4" x14ac:dyDescent="0.3">
      <c r="A103" s="2"/>
      <c r="B103" s="53"/>
      <c r="C103" s="53"/>
      <c r="D103" s="53"/>
      <c r="E103" s="53"/>
      <c r="F103" s="53"/>
      <c r="G103" s="53"/>
      <c r="H103" s="70"/>
    </row>
    <row r="104" spans="1:8" ht="14.4" x14ac:dyDescent="0.3">
      <c r="A104" s="2"/>
      <c r="B104" s="53"/>
      <c r="C104" s="53"/>
      <c r="D104" s="53"/>
      <c r="E104" s="53"/>
      <c r="F104" s="53"/>
      <c r="G104" s="73"/>
      <c r="H104" s="70"/>
    </row>
    <row r="105" spans="1:8" ht="14.4" x14ac:dyDescent="0.3">
      <c r="A105" s="2"/>
      <c r="B105" s="53"/>
      <c r="C105" s="53"/>
      <c r="D105" s="53"/>
      <c r="E105" s="53"/>
      <c r="F105" s="53"/>
      <c r="G105" s="53"/>
      <c r="H105" s="70"/>
    </row>
    <row r="106" spans="1:8" ht="14.4" x14ac:dyDescent="0.3">
      <c r="A106" s="2"/>
      <c r="B106" s="53"/>
      <c r="C106" s="53"/>
      <c r="D106" s="53"/>
      <c r="E106" s="53"/>
      <c r="F106" s="53"/>
      <c r="G106" s="53"/>
      <c r="H106" s="70"/>
    </row>
    <row r="107" spans="1:8" ht="14.4" x14ac:dyDescent="0.3">
      <c r="A107" s="2"/>
      <c r="B107" s="53"/>
      <c r="C107" s="53"/>
      <c r="D107" s="53"/>
      <c r="E107" s="53"/>
      <c r="F107" s="53"/>
      <c r="G107" s="53"/>
      <c r="H107" s="70"/>
    </row>
    <row r="108" spans="1:8" ht="14.4" x14ac:dyDescent="0.3">
      <c r="A108" s="2"/>
      <c r="B108" s="53"/>
      <c r="C108" s="53"/>
      <c r="D108" s="53"/>
      <c r="E108" s="53"/>
      <c r="F108" s="53"/>
      <c r="G108" s="53"/>
      <c r="H108" s="70"/>
    </row>
    <row r="109" spans="1:8" ht="14.4" x14ac:dyDescent="0.3">
      <c r="A109" s="2"/>
      <c r="B109" s="53"/>
      <c r="C109" s="53"/>
      <c r="D109" s="53"/>
      <c r="E109" s="53"/>
      <c r="F109" s="53"/>
      <c r="G109" s="53"/>
      <c r="H109" s="70"/>
    </row>
    <row r="110" spans="1:8" ht="14.4" x14ac:dyDescent="0.3">
      <c r="A110" s="2"/>
      <c r="B110" s="53"/>
      <c r="C110" s="53"/>
      <c r="D110" s="53"/>
      <c r="E110" s="53"/>
      <c r="F110" s="53"/>
      <c r="G110" s="53"/>
      <c r="H110" s="70"/>
    </row>
    <row r="111" spans="1:8" ht="14.4" x14ac:dyDescent="0.3">
      <c r="A111" s="2"/>
      <c r="B111" s="53"/>
      <c r="C111" s="53"/>
      <c r="D111" s="53"/>
      <c r="E111" s="53"/>
      <c r="F111" s="53"/>
      <c r="G111" s="53"/>
      <c r="H111" s="70"/>
    </row>
    <row r="112" spans="1:8" ht="14.4" x14ac:dyDescent="0.3">
      <c r="A112" s="2"/>
      <c r="B112" s="3"/>
      <c r="C112" s="3"/>
      <c r="D112" s="3"/>
      <c r="E112" s="3"/>
      <c r="F112" s="3"/>
      <c r="H112" s="70"/>
    </row>
    <row r="113" spans="1:8" ht="14.4" x14ac:dyDescent="0.3">
      <c r="A113" s="2"/>
      <c r="B113" s="52"/>
      <c r="C113" s="52"/>
      <c r="D113" s="52"/>
      <c r="E113" s="52"/>
      <c r="F113" s="52"/>
      <c r="G113" s="52"/>
      <c r="H113" s="70"/>
    </row>
    <row r="114" spans="1:8" ht="14.4" x14ac:dyDescent="0.3">
      <c r="A114" s="2"/>
      <c r="B114" s="53"/>
      <c r="C114" s="53"/>
      <c r="D114" s="53"/>
      <c r="E114" s="53"/>
      <c r="F114" s="53"/>
      <c r="G114" s="53"/>
      <c r="H114" s="70"/>
    </row>
    <row r="115" spans="1:8" ht="14.4" x14ac:dyDescent="0.3">
      <c r="A115" s="2"/>
      <c r="B115" s="53"/>
      <c r="C115" s="53"/>
      <c r="D115" s="53"/>
      <c r="E115" s="53"/>
      <c r="F115" s="53"/>
      <c r="G115" s="53"/>
      <c r="H115" s="70"/>
    </row>
    <row r="116" spans="1:8" ht="14.4" x14ac:dyDescent="0.3">
      <c r="A116" s="2"/>
      <c r="B116" s="53"/>
      <c r="C116" s="53"/>
      <c r="D116" s="53"/>
      <c r="E116" s="53"/>
      <c r="F116" s="53"/>
      <c r="G116" s="53"/>
      <c r="H116" s="70"/>
    </row>
    <row r="117" spans="1:8" ht="14.4" x14ac:dyDescent="0.3">
      <c r="A117" s="2"/>
      <c r="B117" s="53"/>
      <c r="C117" s="53"/>
      <c r="D117" s="53"/>
      <c r="E117" s="53"/>
      <c r="F117" s="53"/>
      <c r="G117" s="53"/>
      <c r="H117" s="70"/>
    </row>
    <row r="118" spans="1:8" ht="14.4" x14ac:dyDescent="0.3">
      <c r="A118" s="2"/>
      <c r="B118" s="53"/>
      <c r="C118" s="53"/>
      <c r="D118" s="53"/>
      <c r="E118" s="53"/>
      <c r="F118" s="53"/>
      <c r="G118" s="53"/>
      <c r="H118" s="70"/>
    </row>
    <row r="119" spans="1:8" ht="14.4" x14ac:dyDescent="0.3">
      <c r="A119" s="2"/>
      <c r="B119" s="53"/>
      <c r="C119" s="53"/>
      <c r="D119" s="53"/>
      <c r="E119" s="53"/>
      <c r="F119" s="53"/>
      <c r="G119" s="53"/>
      <c r="H119" s="70"/>
    </row>
    <row r="120" spans="1:8" ht="14.4" x14ac:dyDescent="0.3">
      <c r="A120" s="2"/>
      <c r="B120" s="53"/>
      <c r="C120" s="53"/>
      <c r="D120" s="53"/>
      <c r="E120" s="53"/>
      <c r="F120" s="53"/>
      <c r="G120" s="53"/>
      <c r="H120" s="70"/>
    </row>
    <row r="121" spans="1:8" ht="14.4" x14ac:dyDescent="0.3">
      <c r="A121" s="2"/>
      <c r="B121" s="54"/>
      <c r="C121" s="54"/>
      <c r="D121" s="54"/>
      <c r="E121" s="54"/>
      <c r="F121" s="54"/>
      <c r="H121" s="70"/>
    </row>
    <row r="122" spans="1:8" ht="14.4" x14ac:dyDescent="0.3">
      <c r="A122" s="2"/>
      <c r="B122" s="52"/>
      <c r="C122" s="52"/>
      <c r="D122" s="52"/>
      <c r="E122" s="52"/>
      <c r="F122" s="52"/>
      <c r="G122" s="52"/>
      <c r="H122" s="70"/>
    </row>
    <row r="123" spans="1:8" ht="14.4" x14ac:dyDescent="0.3">
      <c r="A123" s="2"/>
      <c r="B123" s="53"/>
      <c r="C123" s="53"/>
      <c r="D123" s="53"/>
      <c r="E123" s="53"/>
      <c r="F123" s="53"/>
      <c r="G123" s="53"/>
      <c r="H123" s="70"/>
    </row>
    <row r="124" spans="1:8" ht="14.4" x14ac:dyDescent="0.3">
      <c r="A124" s="2"/>
      <c r="B124" s="53"/>
      <c r="C124" s="53"/>
      <c r="D124" s="53"/>
      <c r="E124" s="53"/>
      <c r="F124" s="53"/>
      <c r="G124" s="53"/>
      <c r="H124" s="70"/>
    </row>
    <row r="125" spans="1:8" ht="14.4" x14ac:dyDescent="0.3">
      <c r="A125" s="2"/>
      <c r="B125" s="53"/>
      <c r="C125" s="53"/>
      <c r="D125" s="53"/>
      <c r="E125" s="53"/>
      <c r="F125" s="53"/>
      <c r="G125" s="53"/>
      <c r="H125" s="70"/>
    </row>
    <row r="126" spans="1:8" ht="14.4" x14ac:dyDescent="0.3">
      <c r="A126" s="2"/>
      <c r="B126" s="53"/>
      <c r="C126" s="53"/>
      <c r="D126" s="53"/>
      <c r="E126" s="53"/>
      <c r="F126" s="53"/>
      <c r="G126" s="53"/>
      <c r="H126" s="70"/>
    </row>
    <row r="127" spans="1:8" ht="14.4" x14ac:dyDescent="0.3">
      <c r="A127" s="2"/>
      <c r="B127" s="53"/>
      <c r="C127" s="53"/>
      <c r="D127" s="53"/>
      <c r="E127" s="53"/>
      <c r="F127" s="53"/>
      <c r="G127" s="53"/>
      <c r="H127" s="70"/>
    </row>
    <row r="128" spans="1:8" ht="14.4" x14ac:dyDescent="0.3">
      <c r="A128" s="2"/>
      <c r="B128" s="53"/>
      <c r="C128" s="53"/>
      <c r="D128" s="53"/>
      <c r="E128" s="53"/>
      <c r="F128" s="53"/>
      <c r="G128" s="53"/>
      <c r="H128" s="70"/>
    </row>
    <row r="129" spans="1:8" ht="14.4" x14ac:dyDescent="0.3">
      <c r="A129" s="2"/>
      <c r="B129" s="53"/>
      <c r="C129" s="53"/>
      <c r="D129" s="53"/>
      <c r="E129" s="53"/>
      <c r="F129" s="53"/>
      <c r="G129" s="53"/>
      <c r="H129" s="70"/>
    </row>
    <row r="130" spans="1:8" ht="14.4" x14ac:dyDescent="0.3">
      <c r="A130" s="2"/>
      <c r="B130" s="53"/>
      <c r="C130" s="53"/>
      <c r="D130" s="53"/>
      <c r="E130" s="53"/>
      <c r="F130" s="53"/>
      <c r="G130" s="53"/>
      <c r="H130" s="70"/>
    </row>
    <row r="131" spans="1:8" ht="14.4" x14ac:dyDescent="0.3">
      <c r="A131" s="2"/>
      <c r="B131" s="53"/>
      <c r="C131" s="53"/>
      <c r="D131" s="53"/>
      <c r="E131" s="53"/>
      <c r="F131" s="53"/>
      <c r="G131" s="53"/>
      <c r="H131" s="70"/>
    </row>
    <row r="132" spans="1:8" ht="14.4" x14ac:dyDescent="0.3">
      <c r="A132" s="2"/>
      <c r="G132" s="53"/>
      <c r="H132" s="70"/>
    </row>
    <row r="133" spans="1:8" ht="14.4" x14ac:dyDescent="0.3">
      <c r="A133" s="2"/>
      <c r="B133" s="11"/>
      <c r="C133" s="105"/>
      <c r="D133" s="105"/>
      <c r="E133" s="105"/>
      <c r="F133" s="11"/>
      <c r="G133" s="11"/>
      <c r="H133" s="33"/>
    </row>
    <row r="134" spans="1:8" ht="13.8" x14ac:dyDescent="0.25">
      <c r="A134" s="2"/>
      <c r="B134" s="81"/>
      <c r="C134" s="81"/>
      <c r="D134" s="81"/>
      <c r="E134" s="81"/>
      <c r="F134" s="81"/>
      <c r="G134" s="81"/>
      <c r="H134" s="82"/>
    </row>
    <row r="135" spans="1:8" ht="13.8" x14ac:dyDescent="0.25">
      <c r="A135" s="2"/>
      <c r="B135" s="81"/>
      <c r="C135" s="81"/>
      <c r="D135" s="81"/>
      <c r="E135" s="81"/>
      <c r="F135" s="81"/>
      <c r="G135" s="81"/>
      <c r="H135" s="81"/>
    </row>
    <row r="136" spans="1:8" ht="13.8" x14ac:dyDescent="0.25">
      <c r="A136" s="2"/>
      <c r="B136" s="81"/>
      <c r="C136" s="81"/>
      <c r="D136" s="81"/>
      <c r="E136" s="81"/>
      <c r="F136" s="81"/>
      <c r="G136" s="81"/>
      <c r="H136" s="81"/>
    </row>
    <row r="137" spans="1:8" ht="13.8" x14ac:dyDescent="0.25">
      <c r="A137" s="2"/>
      <c r="B137" s="81"/>
      <c r="C137" s="81"/>
      <c r="D137" s="81"/>
      <c r="E137" s="81"/>
      <c r="F137" s="81"/>
      <c r="G137" s="81"/>
      <c r="H137" s="81"/>
    </row>
    <row r="138" spans="1:8" ht="13.8" x14ac:dyDescent="0.25">
      <c r="A138" s="2"/>
      <c r="B138" s="81"/>
      <c r="C138" s="81"/>
      <c r="D138" s="81"/>
      <c r="E138" s="81"/>
      <c r="F138" s="81"/>
      <c r="G138" s="81"/>
      <c r="H138" s="81"/>
    </row>
    <row r="139" spans="1:8" ht="13.8" x14ac:dyDescent="0.25">
      <c r="A139" s="2"/>
      <c r="B139" s="81"/>
      <c r="C139" s="81"/>
      <c r="D139" s="81"/>
      <c r="E139" s="81"/>
      <c r="F139" s="81"/>
      <c r="G139" s="81"/>
      <c r="H139" s="81"/>
    </row>
    <row r="140" spans="1:8" ht="13.8" x14ac:dyDescent="0.25">
      <c r="A140" s="2"/>
      <c r="B140" s="81"/>
      <c r="C140" s="81"/>
      <c r="D140" s="81"/>
      <c r="E140" s="81"/>
      <c r="F140" s="81"/>
      <c r="G140" s="81"/>
      <c r="H140" s="81"/>
    </row>
    <row r="141" spans="1:8" ht="13.8" x14ac:dyDescent="0.25">
      <c r="A141" s="2"/>
      <c r="B141" s="81"/>
      <c r="C141" s="81"/>
      <c r="D141" s="81"/>
      <c r="E141" s="81"/>
      <c r="F141" s="81"/>
      <c r="G141" s="81"/>
      <c r="H141" s="81"/>
    </row>
    <row r="142" spans="1:8" ht="13.8" x14ac:dyDescent="0.25">
      <c r="A142" s="2"/>
      <c r="B142" s="81"/>
      <c r="C142" s="81"/>
      <c r="D142" s="81"/>
      <c r="E142" s="81"/>
      <c r="F142" s="81"/>
      <c r="G142" s="81"/>
      <c r="H142" s="81"/>
    </row>
    <row r="143" spans="1:8" ht="13.8" x14ac:dyDescent="0.25">
      <c r="A143" s="2"/>
      <c r="B143" s="81"/>
      <c r="C143" s="81"/>
      <c r="D143" s="81"/>
      <c r="E143" s="81"/>
      <c r="F143" s="81"/>
      <c r="G143" s="81"/>
      <c r="H143" s="81"/>
    </row>
    <row r="144" spans="1:8" ht="13.8" x14ac:dyDescent="0.25">
      <c r="A144" s="2"/>
      <c r="B144" s="81"/>
      <c r="C144" s="81"/>
      <c r="D144" s="81"/>
      <c r="E144" s="81"/>
      <c r="F144" s="81"/>
      <c r="G144" s="81"/>
      <c r="H144" s="81"/>
    </row>
    <row r="145" spans="1:8" ht="13.8" x14ac:dyDescent="0.25">
      <c r="A145" s="2"/>
      <c r="B145" s="81"/>
      <c r="C145" s="81"/>
      <c r="D145" s="81"/>
      <c r="E145" s="81"/>
      <c r="F145" s="81"/>
      <c r="G145" s="81"/>
      <c r="H145" s="81"/>
    </row>
    <row r="146" spans="1:8" ht="13.8" x14ac:dyDescent="0.25">
      <c r="A146" s="2"/>
      <c r="B146" s="81"/>
      <c r="C146" s="81"/>
      <c r="D146" s="81"/>
      <c r="E146" s="81"/>
      <c r="F146" s="81"/>
      <c r="G146" s="81"/>
      <c r="H146" s="81"/>
    </row>
    <row r="147" spans="1:8" ht="13.8" x14ac:dyDescent="0.25">
      <c r="A147" s="2"/>
      <c r="B147" s="81"/>
      <c r="C147" s="81"/>
      <c r="D147" s="81"/>
      <c r="E147" s="81"/>
      <c r="F147" s="81"/>
      <c r="G147" s="81"/>
      <c r="H147" s="81"/>
    </row>
    <row r="148" spans="1:8" ht="13.8" x14ac:dyDescent="0.25">
      <c r="A148" s="2"/>
      <c r="B148" s="81"/>
      <c r="C148" s="81"/>
      <c r="D148" s="81"/>
      <c r="E148" s="81"/>
      <c r="F148" s="81"/>
      <c r="G148" s="81"/>
      <c r="H148" s="81"/>
    </row>
    <row r="149" spans="1:8" ht="13.8" x14ac:dyDescent="0.25">
      <c r="A149" s="2"/>
      <c r="B149" s="81"/>
      <c r="C149" s="81"/>
      <c r="D149" s="81"/>
      <c r="E149" s="81"/>
      <c r="F149" s="81"/>
      <c r="G149" s="81"/>
      <c r="H149" s="81"/>
    </row>
    <row r="150" spans="1:8" ht="13.8" x14ac:dyDescent="0.25">
      <c r="A150" s="2"/>
      <c r="B150" s="81"/>
      <c r="C150" s="81"/>
      <c r="D150" s="81"/>
      <c r="E150" s="81"/>
      <c r="F150" s="81"/>
      <c r="G150" s="81"/>
      <c r="H150" s="81"/>
    </row>
    <row r="151" spans="1:8" ht="13.8" x14ac:dyDescent="0.25">
      <c r="A151" s="2"/>
      <c r="B151" s="81"/>
      <c r="C151" s="81"/>
      <c r="D151" s="81"/>
      <c r="E151" s="81"/>
      <c r="F151" s="81"/>
      <c r="G151" s="81"/>
      <c r="H151" s="81"/>
    </row>
    <row r="152" spans="1:8" ht="13.8" x14ac:dyDescent="0.25">
      <c r="A152" s="2"/>
      <c r="B152" s="81"/>
      <c r="C152" s="81"/>
      <c r="D152" s="81"/>
      <c r="E152" s="81"/>
      <c r="F152" s="81"/>
      <c r="G152" s="81"/>
      <c r="H152" s="81"/>
    </row>
    <row r="153" spans="1:8" ht="13.8" x14ac:dyDescent="0.25">
      <c r="A153" s="2"/>
      <c r="B153" s="81"/>
      <c r="C153" s="81"/>
      <c r="D153" s="81"/>
      <c r="E153" s="81"/>
      <c r="F153" s="81"/>
      <c r="G153" s="81"/>
      <c r="H153" s="81"/>
    </row>
    <row r="154" spans="1:8" ht="13.8" x14ac:dyDescent="0.25">
      <c r="A154" s="2"/>
      <c r="B154" s="81"/>
      <c r="C154" s="81"/>
      <c r="D154" s="81"/>
      <c r="E154" s="81"/>
      <c r="F154" s="81"/>
      <c r="G154" s="81"/>
      <c r="H154" s="81"/>
    </row>
    <row r="155" spans="1:8" ht="13.8" x14ac:dyDescent="0.25">
      <c r="A155" s="2"/>
      <c r="B155" s="81"/>
      <c r="C155" s="81"/>
      <c r="D155" s="81"/>
      <c r="E155" s="81"/>
      <c r="F155" s="81"/>
      <c r="G155" s="81"/>
      <c r="H155" s="81"/>
    </row>
    <row r="156" spans="1:8" ht="13.8" x14ac:dyDescent="0.25">
      <c r="A156" s="2"/>
      <c r="B156" s="81"/>
      <c r="C156" s="81"/>
      <c r="D156" s="81"/>
      <c r="E156" s="81"/>
      <c r="F156" s="81"/>
      <c r="G156" s="81"/>
      <c r="H156" s="81"/>
    </row>
    <row r="157" spans="1:8" ht="13.8" x14ac:dyDescent="0.25">
      <c r="A157" s="2"/>
      <c r="B157" s="81"/>
      <c r="C157" s="81"/>
      <c r="D157" s="81"/>
      <c r="E157" s="81"/>
      <c r="F157" s="81"/>
      <c r="G157" s="81"/>
      <c r="H157" s="81"/>
    </row>
    <row r="158" spans="1:8" ht="13.8" x14ac:dyDescent="0.25">
      <c r="A158" s="2"/>
      <c r="B158" s="81"/>
      <c r="C158" s="81"/>
      <c r="D158" s="81"/>
      <c r="E158" s="81"/>
      <c r="F158" s="81"/>
      <c r="G158" s="81"/>
      <c r="H158" s="81"/>
    </row>
    <row r="159" spans="1:8" ht="13.8" x14ac:dyDescent="0.25">
      <c r="A159" s="2"/>
      <c r="B159" s="81"/>
      <c r="C159" s="81"/>
      <c r="D159" s="81"/>
      <c r="E159" s="81"/>
      <c r="F159" s="81"/>
      <c r="G159" s="81"/>
      <c r="H159" s="81"/>
    </row>
    <row r="160" spans="1:8" ht="13.8" x14ac:dyDescent="0.25">
      <c r="A160" s="2"/>
      <c r="B160" s="81"/>
      <c r="C160" s="81"/>
      <c r="D160" s="81"/>
      <c r="E160" s="81"/>
      <c r="F160" s="81"/>
      <c r="G160" s="81"/>
      <c r="H160" s="81"/>
    </row>
    <row r="161" spans="1:8" ht="13.8" x14ac:dyDescent="0.25">
      <c r="A161" s="2"/>
      <c r="B161" s="81"/>
      <c r="C161" s="81"/>
      <c r="D161" s="81"/>
      <c r="E161" s="81"/>
      <c r="F161" s="81"/>
      <c r="G161" s="81"/>
      <c r="H161" s="81"/>
    </row>
    <row r="162" spans="1:8" ht="13.8" x14ac:dyDescent="0.25">
      <c r="A162" s="2"/>
      <c r="B162" s="81"/>
      <c r="C162" s="81"/>
      <c r="D162" s="81"/>
      <c r="E162" s="81"/>
      <c r="F162" s="81"/>
      <c r="G162" s="81"/>
      <c r="H162" s="81"/>
    </row>
    <row r="163" spans="1:8" ht="13.8" x14ac:dyDescent="0.25">
      <c r="A163" s="2"/>
      <c r="B163" s="81"/>
      <c r="C163" s="81"/>
      <c r="D163" s="81"/>
      <c r="E163" s="81"/>
      <c r="F163" s="81"/>
      <c r="G163" s="81"/>
      <c r="H163" s="81"/>
    </row>
    <row r="164" spans="1:8" ht="13.8" x14ac:dyDescent="0.25">
      <c r="A164" s="2"/>
      <c r="B164" s="81"/>
      <c r="C164" s="81"/>
      <c r="D164" s="81"/>
      <c r="E164" s="81"/>
      <c r="F164" s="81"/>
      <c r="G164" s="81"/>
      <c r="H164" s="81"/>
    </row>
    <row r="165" spans="1:8" ht="13.8" x14ac:dyDescent="0.25">
      <c r="A165" s="2"/>
      <c r="B165" s="81"/>
      <c r="C165" s="81"/>
      <c r="D165" s="81"/>
      <c r="E165" s="81"/>
      <c r="F165" s="81"/>
      <c r="G165" s="81"/>
      <c r="H165" s="81"/>
    </row>
    <row r="166" spans="1:8" ht="13.8" x14ac:dyDescent="0.25">
      <c r="A166" s="2"/>
      <c r="B166" s="81"/>
      <c r="C166" s="81"/>
      <c r="D166" s="81"/>
      <c r="E166" s="81"/>
      <c r="F166" s="81"/>
      <c r="G166" s="81"/>
      <c r="H166" s="81"/>
    </row>
    <row r="167" spans="1:8" ht="13.8" x14ac:dyDescent="0.25">
      <c r="A167" s="2"/>
      <c r="B167" s="81"/>
      <c r="C167" s="81"/>
      <c r="D167" s="81"/>
      <c r="E167" s="81"/>
      <c r="F167" s="81"/>
      <c r="G167" s="81"/>
      <c r="H167" s="81"/>
    </row>
    <row r="168" spans="1:8" ht="13.8" x14ac:dyDescent="0.25">
      <c r="A168" s="2"/>
      <c r="B168" s="81"/>
      <c r="C168" s="81"/>
      <c r="D168" s="81"/>
      <c r="E168" s="81"/>
      <c r="F168" s="81"/>
      <c r="G168" s="81"/>
      <c r="H168" s="81"/>
    </row>
    <row r="169" spans="1:8" ht="13.8" x14ac:dyDescent="0.25">
      <c r="A169" s="2"/>
      <c r="B169" s="81"/>
      <c r="C169" s="81"/>
      <c r="D169" s="81"/>
      <c r="E169" s="81"/>
      <c r="F169" s="81"/>
      <c r="G169" s="81"/>
      <c r="H169" s="81"/>
    </row>
    <row r="170" spans="1:8" ht="13.8" x14ac:dyDescent="0.25">
      <c r="A170" s="2"/>
      <c r="B170" s="81"/>
      <c r="C170" s="81"/>
      <c r="D170" s="81"/>
      <c r="E170" s="81"/>
      <c r="F170" s="81"/>
      <c r="G170" s="81"/>
      <c r="H170" s="81"/>
    </row>
    <row r="171" spans="1:8" ht="13.8" x14ac:dyDescent="0.25">
      <c r="A171" s="2"/>
      <c r="B171" s="81"/>
      <c r="C171" s="81"/>
      <c r="D171" s="81"/>
      <c r="E171" s="81"/>
      <c r="F171" s="81"/>
      <c r="G171" s="81"/>
      <c r="H171" s="81"/>
    </row>
    <row r="172" spans="1:8" ht="13.8" x14ac:dyDescent="0.25">
      <c r="A172" s="2"/>
      <c r="B172" s="81"/>
      <c r="C172" s="81"/>
      <c r="D172" s="81"/>
      <c r="E172" s="81"/>
      <c r="F172" s="81"/>
      <c r="G172" s="81"/>
      <c r="H172" s="81"/>
    </row>
    <row r="173" spans="1:8" ht="13.8" x14ac:dyDescent="0.25">
      <c r="A173" s="2"/>
      <c r="B173" s="81"/>
      <c r="C173" s="81"/>
      <c r="D173" s="81"/>
      <c r="E173" s="81"/>
      <c r="F173" s="81"/>
      <c r="G173" s="81"/>
      <c r="H173" s="81"/>
    </row>
    <row r="174" spans="1:8" ht="13.8" x14ac:dyDescent="0.25">
      <c r="A174" s="2"/>
      <c r="B174" s="81"/>
      <c r="C174" s="81"/>
      <c r="D174" s="81"/>
      <c r="E174" s="81"/>
      <c r="F174" s="81"/>
      <c r="G174" s="81"/>
      <c r="H174" s="81"/>
    </row>
    <row r="175" spans="1:8" ht="13.8" x14ac:dyDescent="0.25">
      <c r="A175" s="2"/>
      <c r="B175" s="81"/>
      <c r="C175" s="81"/>
      <c r="D175" s="81"/>
      <c r="E175" s="81"/>
      <c r="F175" s="81"/>
      <c r="G175" s="81"/>
      <c r="H175" s="81"/>
    </row>
    <row r="176" spans="1:8" ht="13.8" x14ac:dyDescent="0.25">
      <c r="A176" s="2"/>
      <c r="B176" s="81"/>
      <c r="C176" s="81"/>
      <c r="D176" s="81"/>
      <c r="E176" s="81"/>
      <c r="F176" s="81"/>
      <c r="G176" s="81"/>
      <c r="H176" s="81"/>
    </row>
    <row r="177" spans="1:8" ht="13.8" x14ac:dyDescent="0.25">
      <c r="A177" s="2"/>
      <c r="B177" s="81"/>
      <c r="C177" s="81"/>
      <c r="D177" s="81"/>
      <c r="E177" s="81"/>
      <c r="F177" s="81"/>
      <c r="G177" s="81"/>
      <c r="H177" s="81"/>
    </row>
    <row r="178" spans="1:8" ht="13.8" x14ac:dyDescent="0.25">
      <c r="A178" s="2"/>
      <c r="B178" s="81"/>
      <c r="C178" s="81"/>
      <c r="D178" s="81"/>
      <c r="E178" s="81"/>
      <c r="F178" s="81"/>
      <c r="G178" s="81"/>
      <c r="H178" s="81"/>
    </row>
    <row r="179" spans="1:8" ht="13.8" x14ac:dyDescent="0.25">
      <c r="A179" s="2"/>
      <c r="B179" s="81"/>
      <c r="C179" s="81"/>
      <c r="D179" s="81"/>
      <c r="E179" s="81"/>
      <c r="F179" s="81"/>
      <c r="G179" s="81"/>
      <c r="H179" s="81"/>
    </row>
    <row r="180" spans="1:8" ht="13.8" x14ac:dyDescent="0.25">
      <c r="A180" s="2"/>
      <c r="B180" s="81"/>
      <c r="C180" s="81"/>
      <c r="D180" s="81"/>
      <c r="E180" s="81"/>
      <c r="F180" s="81"/>
      <c r="G180" s="81"/>
      <c r="H180" s="81"/>
    </row>
    <row r="181" spans="1:8" ht="13.8" x14ac:dyDescent="0.25">
      <c r="A181" s="2"/>
      <c r="B181" s="81"/>
      <c r="C181" s="81"/>
      <c r="D181" s="81"/>
      <c r="E181" s="81"/>
      <c r="F181" s="81"/>
      <c r="G181" s="81"/>
      <c r="H181" s="81"/>
    </row>
    <row r="182" spans="1:8" ht="13.8" x14ac:dyDescent="0.25">
      <c r="A182" s="2"/>
      <c r="B182" s="81"/>
      <c r="C182" s="81"/>
      <c r="D182" s="81"/>
      <c r="E182" s="81"/>
      <c r="F182" s="81"/>
      <c r="G182" s="81"/>
      <c r="H182" s="81"/>
    </row>
    <row r="183" spans="1:8" ht="13.8" x14ac:dyDescent="0.25">
      <c r="A183" s="2"/>
      <c r="B183" s="81"/>
      <c r="C183" s="81"/>
      <c r="D183" s="81"/>
      <c r="E183" s="81"/>
      <c r="F183" s="81"/>
      <c r="G183" s="81"/>
      <c r="H183" s="81"/>
    </row>
    <row r="184" spans="1:8" ht="13.8" x14ac:dyDescent="0.25">
      <c r="A184" s="2"/>
      <c r="B184" s="81"/>
      <c r="C184" s="81"/>
      <c r="D184" s="81"/>
      <c r="E184" s="81"/>
      <c r="F184" s="81"/>
      <c r="G184" s="81"/>
      <c r="H184" s="81"/>
    </row>
    <row r="185" spans="1:8" ht="13.8" x14ac:dyDescent="0.25">
      <c r="A185" s="2"/>
      <c r="B185" s="81"/>
      <c r="C185" s="81"/>
      <c r="D185" s="81"/>
      <c r="E185" s="81"/>
      <c r="F185" s="81"/>
      <c r="G185" s="81"/>
      <c r="H185" s="81"/>
    </row>
    <row r="186" spans="1:8" ht="13.8" x14ac:dyDescent="0.25">
      <c r="A186" s="2"/>
      <c r="B186" s="81"/>
      <c r="C186" s="81"/>
      <c r="D186" s="81"/>
      <c r="E186" s="81"/>
      <c r="F186" s="81"/>
      <c r="G186" s="81"/>
      <c r="H186" s="81"/>
    </row>
    <row r="187" spans="1:8" ht="13.8" x14ac:dyDescent="0.25">
      <c r="A187" s="2"/>
      <c r="B187" s="81"/>
      <c r="C187" s="81"/>
      <c r="D187" s="81"/>
      <c r="E187" s="81"/>
      <c r="F187" s="81"/>
      <c r="G187" s="81"/>
      <c r="H187" s="81"/>
    </row>
    <row r="188" spans="1:8" ht="13.8" x14ac:dyDescent="0.25">
      <c r="A188" s="2"/>
      <c r="B188" s="81"/>
      <c r="C188" s="81"/>
      <c r="D188" s="81"/>
      <c r="E188" s="81"/>
      <c r="F188" s="81"/>
      <c r="G188" s="81"/>
      <c r="H188" s="81"/>
    </row>
    <row r="189" spans="1:8" ht="13.8" x14ac:dyDescent="0.25">
      <c r="A189" s="2"/>
      <c r="B189" s="81"/>
      <c r="C189" s="81"/>
      <c r="D189" s="81"/>
      <c r="E189" s="81"/>
      <c r="F189" s="81"/>
      <c r="G189" s="81"/>
      <c r="H189" s="81"/>
    </row>
    <row r="190" spans="1:8" ht="13.8" x14ac:dyDescent="0.25">
      <c r="A190" s="2"/>
      <c r="B190" s="81"/>
      <c r="C190" s="81"/>
      <c r="D190" s="81"/>
      <c r="E190" s="81"/>
      <c r="F190" s="81"/>
      <c r="G190" s="81"/>
      <c r="H190" s="81"/>
    </row>
    <row r="191" spans="1:8" ht="13.8" x14ac:dyDescent="0.25">
      <c r="A191" s="2"/>
      <c r="B191" s="81"/>
      <c r="C191" s="81"/>
      <c r="D191" s="81"/>
      <c r="E191" s="81"/>
      <c r="F191" s="81"/>
      <c r="G191" s="81"/>
      <c r="H191" s="81"/>
    </row>
    <row r="192" spans="1:8" ht="13.8" x14ac:dyDescent="0.25">
      <c r="A192" s="2"/>
      <c r="B192" s="81"/>
      <c r="C192" s="81"/>
      <c r="D192" s="81"/>
      <c r="E192" s="81"/>
      <c r="F192" s="81"/>
      <c r="G192" s="81"/>
      <c r="H192" s="81"/>
    </row>
    <row r="193" spans="1:8" ht="13.8" x14ac:dyDescent="0.25">
      <c r="A193" s="2"/>
      <c r="B193" s="81"/>
      <c r="C193" s="81"/>
      <c r="D193" s="81"/>
      <c r="E193" s="81"/>
      <c r="F193" s="81"/>
      <c r="G193" s="81"/>
      <c r="H193" s="81"/>
    </row>
    <row r="194" spans="1:8" ht="13.8" x14ac:dyDescent="0.25">
      <c r="A194" s="2"/>
      <c r="B194" s="81"/>
      <c r="C194" s="81"/>
      <c r="D194" s="81"/>
      <c r="E194" s="81"/>
      <c r="F194" s="81"/>
      <c r="G194" s="81"/>
      <c r="H194" s="81"/>
    </row>
    <row r="195" spans="1:8" ht="13.8" x14ac:dyDescent="0.25">
      <c r="A195" s="2"/>
      <c r="B195" s="81"/>
      <c r="C195" s="81"/>
      <c r="D195" s="81"/>
      <c r="E195" s="81"/>
      <c r="F195" s="81"/>
      <c r="G195" s="81"/>
      <c r="H195" s="81"/>
    </row>
    <row r="196" spans="1:8" ht="13.8" x14ac:dyDescent="0.25">
      <c r="A196" s="2"/>
      <c r="B196" s="81"/>
      <c r="C196" s="81"/>
      <c r="D196" s="81"/>
      <c r="E196" s="81"/>
      <c r="F196" s="81"/>
      <c r="G196" s="81"/>
      <c r="H196" s="81"/>
    </row>
    <row r="197" spans="1:8" ht="13.8" x14ac:dyDescent="0.25">
      <c r="A197" s="2"/>
      <c r="B197" s="81"/>
      <c r="C197" s="81"/>
      <c r="D197" s="81"/>
      <c r="E197" s="81"/>
      <c r="F197" s="81"/>
      <c r="G197" s="81"/>
      <c r="H197" s="81"/>
    </row>
    <row r="198" spans="1:8" ht="13.8" x14ac:dyDescent="0.25">
      <c r="A198" s="2"/>
      <c r="B198" s="81"/>
      <c r="C198" s="81"/>
      <c r="D198" s="81"/>
      <c r="E198" s="81"/>
      <c r="F198" s="81"/>
      <c r="G198" s="81"/>
      <c r="H198" s="81"/>
    </row>
    <row r="199" spans="1:8" ht="13.8" x14ac:dyDescent="0.25">
      <c r="A199" s="2"/>
      <c r="B199" s="81"/>
      <c r="C199" s="81"/>
      <c r="D199" s="81"/>
      <c r="E199" s="81"/>
      <c r="F199" s="81"/>
      <c r="G199" s="81"/>
      <c r="H199" s="81"/>
    </row>
    <row r="200" spans="1:8" ht="13.8" x14ac:dyDescent="0.25">
      <c r="A200" s="2"/>
      <c r="B200" s="81"/>
      <c r="C200" s="81"/>
      <c r="D200" s="81"/>
      <c r="E200" s="81"/>
      <c r="F200" s="81"/>
      <c r="G200" s="81"/>
      <c r="H200" s="81"/>
    </row>
    <row r="201" spans="1:8" ht="13.8" x14ac:dyDescent="0.25">
      <c r="A201" s="2"/>
      <c r="B201" s="81"/>
      <c r="C201" s="81"/>
      <c r="D201" s="81"/>
      <c r="E201" s="81"/>
      <c r="F201" s="81"/>
      <c r="G201" s="81"/>
      <c r="H201" s="81"/>
    </row>
    <row r="202" spans="1:8" ht="13.8" x14ac:dyDescent="0.25">
      <c r="A202" s="2"/>
      <c r="B202" s="81"/>
      <c r="C202" s="81"/>
      <c r="D202" s="81"/>
      <c r="E202" s="81"/>
      <c r="F202" s="81"/>
      <c r="G202" s="81"/>
      <c r="H202" s="81"/>
    </row>
    <row r="203" spans="1:8" ht="13.8" x14ac:dyDescent="0.25">
      <c r="A203" s="2"/>
      <c r="B203" s="81"/>
      <c r="C203" s="81"/>
      <c r="D203" s="81"/>
      <c r="E203" s="81"/>
      <c r="F203" s="81"/>
      <c r="G203" s="81"/>
      <c r="H203" s="81"/>
    </row>
    <row r="204" spans="1:8" ht="13.8" x14ac:dyDescent="0.25">
      <c r="A204" s="2"/>
      <c r="B204" s="81"/>
      <c r="C204" s="81"/>
      <c r="D204" s="81"/>
      <c r="E204" s="81"/>
      <c r="F204" s="81"/>
      <c r="G204" s="81"/>
      <c r="H204" s="81"/>
    </row>
    <row r="205" spans="1:8" ht="13.8" x14ac:dyDescent="0.25">
      <c r="A205" s="2"/>
      <c r="B205" s="81"/>
      <c r="C205" s="81"/>
      <c r="D205" s="81"/>
      <c r="E205" s="81"/>
      <c r="F205" s="81"/>
      <c r="G205" s="81"/>
      <c r="H205" s="81"/>
    </row>
    <row r="206" spans="1:8" ht="13.8" x14ac:dyDescent="0.25">
      <c r="A206" s="2"/>
      <c r="B206" s="81"/>
      <c r="C206" s="81"/>
      <c r="D206" s="81"/>
      <c r="E206" s="81"/>
      <c r="F206" s="81"/>
      <c r="G206" s="81"/>
      <c r="H206" s="81"/>
    </row>
    <row r="207" spans="1:8" ht="13.8" x14ac:dyDescent="0.25">
      <c r="A207" s="2"/>
      <c r="B207" s="81"/>
      <c r="C207" s="81"/>
      <c r="D207" s="81"/>
      <c r="E207" s="81"/>
      <c r="F207" s="81"/>
      <c r="G207" s="81"/>
      <c r="H207" s="81"/>
    </row>
    <row r="208" spans="1:8" ht="13.8" x14ac:dyDescent="0.25">
      <c r="A208" s="2"/>
      <c r="B208" s="81"/>
      <c r="C208" s="81"/>
      <c r="D208" s="81"/>
      <c r="E208" s="81"/>
      <c r="F208" s="81"/>
      <c r="G208" s="81"/>
      <c r="H208" s="81"/>
    </row>
    <row r="209" spans="1:8" ht="13.8" x14ac:dyDescent="0.25">
      <c r="A209" s="2"/>
      <c r="B209" s="81"/>
      <c r="C209" s="81"/>
      <c r="D209" s="81"/>
      <c r="E209" s="81"/>
      <c r="F209" s="81"/>
      <c r="G209" s="81"/>
      <c r="H209" s="81"/>
    </row>
    <row r="210" spans="1:8" ht="13.8" x14ac:dyDescent="0.25">
      <c r="A210" s="2"/>
      <c r="B210" s="81"/>
      <c r="C210" s="81"/>
      <c r="D210" s="81"/>
      <c r="E210" s="81"/>
      <c r="F210" s="81"/>
      <c r="G210" s="81"/>
      <c r="H210" s="81"/>
    </row>
    <row r="211" spans="1:8" ht="13.8" x14ac:dyDescent="0.25">
      <c r="A211" s="2"/>
      <c r="B211" s="81"/>
      <c r="C211" s="81"/>
      <c r="D211" s="81"/>
      <c r="E211" s="81"/>
      <c r="F211" s="81"/>
      <c r="G211" s="81"/>
      <c r="H211" s="81"/>
    </row>
    <row r="212" spans="1:8" ht="13.8" x14ac:dyDescent="0.25">
      <c r="A212" s="2"/>
      <c r="B212" s="81"/>
      <c r="C212" s="81"/>
      <c r="D212" s="81"/>
      <c r="E212" s="81"/>
      <c r="F212" s="81"/>
      <c r="G212" s="81"/>
      <c r="H212" s="81"/>
    </row>
    <row r="213" spans="1:8" ht="13.8" x14ac:dyDescent="0.25">
      <c r="A213" s="2"/>
      <c r="B213" s="81"/>
      <c r="C213" s="81"/>
      <c r="D213" s="81"/>
      <c r="E213" s="81"/>
      <c r="F213" s="81"/>
      <c r="G213" s="81"/>
      <c r="H213" s="81"/>
    </row>
    <row r="214" spans="1:8" ht="13.8" x14ac:dyDescent="0.25">
      <c r="A214" s="2"/>
      <c r="B214" s="81"/>
      <c r="C214" s="81"/>
      <c r="D214" s="81"/>
      <c r="E214" s="81"/>
      <c r="F214" s="81"/>
      <c r="G214" s="81"/>
      <c r="H214" s="81"/>
    </row>
    <row r="215" spans="1:8" ht="13.8" x14ac:dyDescent="0.25">
      <c r="A215" s="2"/>
      <c r="B215" s="81"/>
      <c r="C215" s="81"/>
      <c r="D215" s="81"/>
      <c r="E215" s="81"/>
      <c r="F215" s="81"/>
      <c r="G215" s="81"/>
      <c r="H215" s="81"/>
    </row>
    <row r="216" spans="1:8" ht="13.8" x14ac:dyDescent="0.25">
      <c r="A216" s="2"/>
      <c r="B216" s="81"/>
      <c r="C216" s="81"/>
      <c r="D216" s="81"/>
      <c r="E216" s="81"/>
      <c r="F216" s="81"/>
      <c r="G216" s="81"/>
      <c r="H216" s="81"/>
    </row>
    <row r="217" spans="1:8" ht="13.8" x14ac:dyDescent="0.25">
      <c r="A217" s="2"/>
      <c r="B217" s="81"/>
      <c r="C217" s="81"/>
      <c r="D217" s="81"/>
      <c r="E217" s="81"/>
      <c r="F217" s="81"/>
      <c r="G217" s="81"/>
      <c r="H217" s="81"/>
    </row>
    <row r="218" spans="1:8" ht="13.8" x14ac:dyDescent="0.25">
      <c r="A218" s="2"/>
      <c r="B218" s="81"/>
      <c r="C218" s="81"/>
      <c r="D218" s="81"/>
      <c r="E218" s="81"/>
      <c r="F218" s="81"/>
      <c r="G218" s="81"/>
      <c r="H218" s="81"/>
    </row>
    <row r="219" spans="1:8" ht="13.8" x14ac:dyDescent="0.25">
      <c r="A219" s="2"/>
      <c r="B219" s="81"/>
      <c r="C219" s="81"/>
      <c r="D219" s="81"/>
      <c r="E219" s="81"/>
      <c r="F219" s="81"/>
      <c r="G219" s="81"/>
      <c r="H219" s="81"/>
    </row>
    <row r="220" spans="1:8" ht="13.8" x14ac:dyDescent="0.25">
      <c r="A220" s="2"/>
      <c r="B220" s="81"/>
      <c r="C220" s="81"/>
      <c r="D220" s="81"/>
      <c r="E220" s="81"/>
      <c r="F220" s="81"/>
      <c r="G220" s="81"/>
      <c r="H220" s="81"/>
    </row>
    <row r="221" spans="1:8" ht="13.8" x14ac:dyDescent="0.25">
      <c r="A221" s="2"/>
      <c r="B221" s="81"/>
      <c r="C221" s="81"/>
      <c r="D221" s="81"/>
      <c r="E221" s="81"/>
      <c r="F221" s="81"/>
      <c r="G221" s="81"/>
      <c r="H221" s="81"/>
    </row>
    <row r="222" spans="1:8" ht="13.8" x14ac:dyDescent="0.25">
      <c r="A222" s="2"/>
      <c r="B222" s="81"/>
      <c r="C222" s="81"/>
      <c r="D222" s="81"/>
      <c r="E222" s="81"/>
      <c r="F222" s="81"/>
      <c r="G222" s="81"/>
      <c r="H222" s="81"/>
    </row>
    <row r="223" spans="1:8" ht="13.8" x14ac:dyDescent="0.25">
      <c r="A223" s="2"/>
      <c r="B223" s="81"/>
      <c r="C223" s="81"/>
      <c r="D223" s="81"/>
      <c r="E223" s="81"/>
      <c r="F223" s="81"/>
      <c r="G223" s="81"/>
      <c r="H223" s="81"/>
    </row>
    <row r="224" spans="1:8" ht="13.8" x14ac:dyDescent="0.25">
      <c r="A224" s="2"/>
      <c r="B224" s="81"/>
      <c r="C224" s="81"/>
      <c r="D224" s="81"/>
      <c r="E224" s="81"/>
      <c r="F224" s="81"/>
      <c r="G224" s="81"/>
      <c r="H224" s="81"/>
    </row>
    <row r="225" spans="1:8" ht="13.8" x14ac:dyDescent="0.25">
      <c r="A225" s="2"/>
      <c r="B225" s="81"/>
      <c r="C225" s="81"/>
      <c r="D225" s="81"/>
      <c r="E225" s="81"/>
      <c r="F225" s="81"/>
      <c r="G225" s="81"/>
      <c r="H225" s="81"/>
    </row>
    <row r="226" spans="1:8" ht="13.8" x14ac:dyDescent="0.25">
      <c r="A226" s="2"/>
      <c r="B226" s="81"/>
      <c r="C226" s="81"/>
      <c r="D226" s="81"/>
      <c r="E226" s="81"/>
      <c r="F226" s="81"/>
      <c r="G226" s="81"/>
      <c r="H226" s="81"/>
    </row>
    <row r="227" spans="1:8" ht="13.8" x14ac:dyDescent="0.25">
      <c r="A227" s="2"/>
      <c r="B227" s="81"/>
      <c r="C227" s="81"/>
      <c r="D227" s="81"/>
      <c r="E227" s="81"/>
      <c r="F227" s="81"/>
      <c r="G227" s="81"/>
      <c r="H227" s="81"/>
    </row>
    <row r="228" spans="1:8" ht="13.8" x14ac:dyDescent="0.25">
      <c r="A228" s="2"/>
      <c r="B228" s="81"/>
      <c r="C228" s="81"/>
      <c r="D228" s="81"/>
      <c r="E228" s="81"/>
      <c r="F228" s="81"/>
      <c r="G228" s="81"/>
      <c r="H228" s="81"/>
    </row>
    <row r="229" spans="1:8" ht="13.8" x14ac:dyDescent="0.25">
      <c r="A229" s="2"/>
      <c r="B229" s="81"/>
      <c r="C229" s="81"/>
      <c r="D229" s="81"/>
      <c r="E229" s="81"/>
      <c r="F229" s="81"/>
      <c r="G229" s="81"/>
      <c r="H229" s="81"/>
    </row>
    <row r="230" spans="1:8" ht="13.8" x14ac:dyDescent="0.25">
      <c r="A230" s="2"/>
      <c r="B230" s="81"/>
      <c r="C230" s="81"/>
      <c r="D230" s="81"/>
      <c r="E230" s="81"/>
      <c r="F230" s="81"/>
      <c r="G230" s="81"/>
      <c r="H230" s="81"/>
    </row>
    <row r="231" spans="1:8" ht="13.8" x14ac:dyDescent="0.25">
      <c r="A231" s="2"/>
      <c r="B231" s="81"/>
      <c r="C231" s="81"/>
      <c r="D231" s="81"/>
      <c r="E231" s="81"/>
      <c r="F231" s="81"/>
      <c r="G231" s="81"/>
      <c r="H231" s="81"/>
    </row>
    <row r="232" spans="1:8" ht="13.8" x14ac:dyDescent="0.25">
      <c r="A232" s="2"/>
      <c r="B232" s="81"/>
      <c r="C232" s="81"/>
      <c r="D232" s="81"/>
      <c r="E232" s="81"/>
      <c r="F232" s="81"/>
      <c r="G232" s="81"/>
      <c r="H232" s="81"/>
    </row>
    <row r="233" spans="1:8" ht="13.8" x14ac:dyDescent="0.25">
      <c r="A233" s="2"/>
      <c r="B233" s="81"/>
      <c r="C233" s="81"/>
      <c r="D233" s="81"/>
      <c r="E233" s="81"/>
      <c r="F233" s="81"/>
      <c r="G233" s="81"/>
      <c r="H233" s="81"/>
    </row>
    <row r="234" spans="1:8" ht="13.8" x14ac:dyDescent="0.25">
      <c r="A234" s="2"/>
      <c r="B234" s="81"/>
      <c r="C234" s="81"/>
      <c r="D234" s="81"/>
      <c r="E234" s="81"/>
      <c r="F234" s="81"/>
      <c r="G234" s="81"/>
      <c r="H234" s="81"/>
    </row>
    <row r="235" spans="1:8" ht="13.8" x14ac:dyDescent="0.25">
      <c r="A235" s="2"/>
      <c r="B235" s="81"/>
      <c r="C235" s="81"/>
      <c r="D235" s="81"/>
      <c r="E235" s="81"/>
      <c r="F235" s="81"/>
      <c r="G235" s="81"/>
      <c r="H235" s="81"/>
    </row>
    <row r="236" spans="1:8" ht="13.8" x14ac:dyDescent="0.25">
      <c r="A236" s="2"/>
      <c r="B236" s="81"/>
      <c r="C236" s="81"/>
      <c r="D236" s="81"/>
      <c r="E236" s="81"/>
      <c r="F236" s="81"/>
      <c r="G236" s="81"/>
      <c r="H236" s="81"/>
    </row>
    <row r="237" spans="1:8" ht="13.8" x14ac:dyDescent="0.25">
      <c r="A237" s="2"/>
      <c r="B237" s="81"/>
      <c r="C237" s="81"/>
      <c r="D237" s="81"/>
      <c r="E237" s="81"/>
      <c r="F237" s="81"/>
      <c r="G237" s="81"/>
      <c r="H237" s="81"/>
    </row>
    <row r="238" spans="1:8" ht="13.8" x14ac:dyDescent="0.25">
      <c r="A238" s="2"/>
      <c r="B238" s="81"/>
      <c r="C238" s="81"/>
      <c r="D238" s="81"/>
      <c r="E238" s="81"/>
      <c r="F238" s="81"/>
      <c r="G238" s="81"/>
      <c r="H238" s="81"/>
    </row>
    <row r="239" spans="1:8" ht="13.8" x14ac:dyDescent="0.25">
      <c r="A239" s="2"/>
      <c r="B239" s="81"/>
      <c r="C239" s="81"/>
      <c r="D239" s="81"/>
      <c r="E239" s="81"/>
      <c r="F239" s="81"/>
      <c r="G239" s="81"/>
      <c r="H239" s="81"/>
    </row>
    <row r="240" spans="1:8" ht="13.8" x14ac:dyDescent="0.25">
      <c r="A240" s="2"/>
      <c r="B240" s="81"/>
      <c r="C240" s="81"/>
      <c r="D240" s="81"/>
      <c r="E240" s="81"/>
      <c r="F240" s="81"/>
      <c r="G240" s="81"/>
      <c r="H240" s="81"/>
    </row>
    <row r="241" spans="1:8" ht="13.8" x14ac:dyDescent="0.25">
      <c r="A241" s="2"/>
      <c r="B241" s="81"/>
      <c r="C241" s="81"/>
      <c r="D241" s="81"/>
      <c r="E241" s="81"/>
      <c r="F241" s="81"/>
      <c r="G241" s="81"/>
      <c r="H241" s="81"/>
    </row>
    <row r="242" spans="1:8" ht="13.8" x14ac:dyDescent="0.25">
      <c r="A242" s="2"/>
      <c r="B242" s="81"/>
      <c r="C242" s="81"/>
      <c r="D242" s="81"/>
      <c r="E242" s="81"/>
      <c r="F242" s="81"/>
      <c r="G242" s="81"/>
      <c r="H242" s="81"/>
    </row>
    <row r="243" spans="1:8" ht="13.8" x14ac:dyDescent="0.25">
      <c r="A243" s="2"/>
      <c r="B243" s="81"/>
      <c r="C243" s="81"/>
      <c r="D243" s="81"/>
      <c r="E243" s="81"/>
      <c r="F243" s="81"/>
      <c r="G243" s="81"/>
      <c r="H243" s="81"/>
    </row>
    <row r="244" spans="1:8" ht="13.8" x14ac:dyDescent="0.25">
      <c r="A244" s="2"/>
      <c r="B244" s="81"/>
      <c r="C244" s="81"/>
      <c r="D244" s="81"/>
      <c r="E244" s="81"/>
      <c r="F244" s="81"/>
      <c r="G244" s="81"/>
      <c r="H244" s="81"/>
    </row>
    <row r="245" spans="1:8" ht="13.8" x14ac:dyDescent="0.25">
      <c r="A245" s="2"/>
      <c r="B245" s="81"/>
      <c r="C245" s="81"/>
      <c r="D245" s="81"/>
      <c r="E245" s="81"/>
      <c r="F245" s="81"/>
      <c r="G245" s="81"/>
      <c r="H245" s="81"/>
    </row>
    <row r="246" spans="1:8" ht="13.8" x14ac:dyDescent="0.25">
      <c r="A246" s="2"/>
      <c r="B246" s="81"/>
      <c r="C246" s="81"/>
      <c r="D246" s="81"/>
      <c r="E246" s="81"/>
      <c r="F246" s="81"/>
      <c r="G246" s="81"/>
      <c r="H246" s="81"/>
    </row>
    <row r="247" spans="1:8" ht="13.8" x14ac:dyDescent="0.25">
      <c r="A247" s="2"/>
      <c r="B247" s="81"/>
      <c r="C247" s="81"/>
      <c r="D247" s="81"/>
      <c r="E247" s="81"/>
      <c r="F247" s="81"/>
      <c r="G247" s="81"/>
      <c r="H247" s="81"/>
    </row>
    <row r="248" spans="1:8" ht="13.8" x14ac:dyDescent="0.25">
      <c r="A248" s="2"/>
      <c r="B248" s="81"/>
      <c r="C248" s="81"/>
      <c r="D248" s="81"/>
      <c r="E248" s="81"/>
      <c r="F248" s="81"/>
      <c r="G248" s="81"/>
      <c r="H248" s="81"/>
    </row>
    <row r="249" spans="1:8" ht="13.8" x14ac:dyDescent="0.25">
      <c r="A249" s="2"/>
      <c r="B249" s="81"/>
      <c r="C249" s="81"/>
      <c r="D249" s="81"/>
      <c r="E249" s="81"/>
      <c r="F249" s="81"/>
      <c r="G249" s="81"/>
      <c r="H249" s="81"/>
    </row>
    <row r="250" spans="1:8" ht="13.8" x14ac:dyDescent="0.25">
      <c r="A250" s="2"/>
      <c r="B250" s="81"/>
      <c r="C250" s="81"/>
      <c r="D250" s="81"/>
      <c r="E250" s="81"/>
      <c r="F250" s="81"/>
      <c r="G250" s="81"/>
      <c r="H250" s="81"/>
    </row>
    <row r="251" spans="1:8" ht="13.8" x14ac:dyDescent="0.25">
      <c r="A251" s="2"/>
      <c r="B251" s="81"/>
      <c r="C251" s="81"/>
      <c r="D251" s="81"/>
      <c r="E251" s="81"/>
      <c r="F251" s="81"/>
      <c r="G251" s="81"/>
      <c r="H251" s="81"/>
    </row>
    <row r="252" spans="1:8" ht="13.8" x14ac:dyDescent="0.25">
      <c r="A252" s="2"/>
      <c r="B252" s="81"/>
      <c r="C252" s="81"/>
      <c r="D252" s="81"/>
      <c r="E252" s="81"/>
      <c r="F252" s="81"/>
      <c r="G252" s="81"/>
      <c r="H252" s="81"/>
    </row>
    <row r="253" spans="1:8" ht="13.8" x14ac:dyDescent="0.25">
      <c r="A253" s="2"/>
      <c r="B253" s="81"/>
      <c r="C253" s="81"/>
      <c r="D253" s="81"/>
      <c r="E253" s="81"/>
      <c r="F253" s="81"/>
      <c r="G253" s="81"/>
      <c r="H253" s="81"/>
    </row>
    <row r="254" spans="1:8" ht="13.8" x14ac:dyDescent="0.25">
      <c r="A254" s="2"/>
      <c r="B254" s="81"/>
      <c r="C254" s="81"/>
      <c r="D254" s="81"/>
      <c r="E254" s="81"/>
      <c r="F254" s="81"/>
      <c r="G254" s="81"/>
      <c r="H254" s="81"/>
    </row>
    <row r="255" spans="1:8" ht="13.8" x14ac:dyDescent="0.25">
      <c r="A255" s="2"/>
      <c r="B255" s="81"/>
      <c r="C255" s="81"/>
      <c r="D255" s="81"/>
      <c r="E255" s="81"/>
      <c r="F255" s="81"/>
      <c r="G255" s="81"/>
      <c r="H255" s="81"/>
    </row>
    <row r="256" spans="1:8" ht="13.8" x14ac:dyDescent="0.25">
      <c r="A256" s="2"/>
      <c r="B256" s="81"/>
      <c r="C256" s="81"/>
      <c r="D256" s="81"/>
      <c r="E256" s="81"/>
      <c r="F256" s="81"/>
      <c r="G256" s="81"/>
      <c r="H256" s="81"/>
    </row>
    <row r="257" spans="1:8" ht="13.8" x14ac:dyDescent="0.25">
      <c r="A257" s="2"/>
      <c r="B257" s="81"/>
      <c r="C257" s="81"/>
      <c r="D257" s="81"/>
      <c r="E257" s="81"/>
      <c r="F257" s="81"/>
      <c r="G257" s="81"/>
      <c r="H257" s="81"/>
    </row>
    <row r="258" spans="1:8" ht="13.8" x14ac:dyDescent="0.25">
      <c r="A258" s="2"/>
      <c r="B258" s="81"/>
      <c r="C258" s="81"/>
      <c r="D258" s="81"/>
      <c r="E258" s="81"/>
      <c r="F258" s="81"/>
      <c r="G258" s="81"/>
      <c r="H258" s="81"/>
    </row>
    <row r="259" spans="1:8" ht="13.8" x14ac:dyDescent="0.25">
      <c r="A259" s="2"/>
      <c r="B259" s="81"/>
      <c r="C259" s="81"/>
      <c r="D259" s="81"/>
      <c r="E259" s="81"/>
      <c r="F259" s="81"/>
      <c r="G259" s="81"/>
      <c r="H259" s="81"/>
    </row>
    <row r="260" spans="1:8" ht="13.8" x14ac:dyDescent="0.25">
      <c r="A260" s="2"/>
      <c r="B260" s="81"/>
      <c r="C260" s="81"/>
      <c r="D260" s="81"/>
      <c r="E260" s="81"/>
      <c r="F260" s="81"/>
      <c r="G260" s="81"/>
      <c r="H260" s="81"/>
    </row>
    <row r="261" spans="1:8" ht="13.8" x14ac:dyDescent="0.25">
      <c r="A261" s="2"/>
      <c r="B261" s="81"/>
      <c r="C261" s="81"/>
      <c r="D261" s="81"/>
      <c r="E261" s="81"/>
      <c r="F261" s="81"/>
      <c r="G261" s="81"/>
      <c r="H261" s="81"/>
    </row>
    <row r="262" spans="1:8" ht="13.8" x14ac:dyDescent="0.25">
      <c r="A262" s="2"/>
      <c r="B262" s="81"/>
      <c r="C262" s="81"/>
      <c r="D262" s="81"/>
      <c r="E262" s="81"/>
      <c r="F262" s="81"/>
      <c r="G262" s="81"/>
      <c r="H262" s="81"/>
    </row>
    <row r="263" spans="1:8" ht="13.8" x14ac:dyDescent="0.25">
      <c r="A263" s="2"/>
      <c r="B263" s="81"/>
      <c r="C263" s="81"/>
      <c r="D263" s="81"/>
      <c r="E263" s="81"/>
      <c r="F263" s="81"/>
      <c r="G263" s="81"/>
      <c r="H263" s="186"/>
    </row>
    <row r="264" spans="1:8" ht="13.8" x14ac:dyDescent="0.25">
      <c r="A264" s="2"/>
      <c r="B264" s="81"/>
      <c r="C264" s="81"/>
      <c r="D264" s="81"/>
      <c r="E264" s="81"/>
      <c r="F264" s="81"/>
      <c r="G264" s="81"/>
      <c r="H264" s="81"/>
    </row>
    <row r="265" spans="1:8" ht="13.8" x14ac:dyDescent="0.25">
      <c r="A265" s="2"/>
      <c r="B265" s="81"/>
      <c r="C265" s="81"/>
      <c r="D265" s="81"/>
      <c r="E265" s="81"/>
      <c r="F265" s="81"/>
      <c r="G265" s="81"/>
      <c r="H265" s="81"/>
    </row>
    <row r="266" spans="1:8" ht="13.8" x14ac:dyDescent="0.25">
      <c r="A266" s="2"/>
      <c r="B266" s="81"/>
      <c r="C266" s="81"/>
      <c r="D266" s="81"/>
      <c r="E266" s="81"/>
      <c r="F266" s="81"/>
      <c r="G266" s="81"/>
      <c r="H266" s="81"/>
    </row>
    <row r="267" spans="1:8" ht="13.8" x14ac:dyDescent="0.25">
      <c r="A267" s="2"/>
      <c r="B267" s="81"/>
      <c r="C267" s="81"/>
      <c r="D267" s="81"/>
      <c r="E267" s="81"/>
      <c r="F267" s="81"/>
      <c r="G267" s="81"/>
      <c r="H267" s="81"/>
    </row>
    <row r="268" spans="1:8" ht="13.8" x14ac:dyDescent="0.25">
      <c r="A268" s="2"/>
      <c r="B268" s="81"/>
      <c r="C268" s="81"/>
      <c r="D268" s="81"/>
      <c r="E268" s="81"/>
      <c r="F268" s="81"/>
      <c r="G268" s="81"/>
      <c r="H268" s="81"/>
    </row>
    <row r="269" spans="1:8" ht="13.8" x14ac:dyDescent="0.25">
      <c r="A269" s="2"/>
      <c r="B269" s="81"/>
      <c r="C269" s="81"/>
      <c r="D269" s="81"/>
      <c r="E269" s="81"/>
      <c r="F269" s="81"/>
      <c r="G269" s="81"/>
      <c r="H269" s="81"/>
    </row>
    <row r="270" spans="1:8" ht="13.8" x14ac:dyDescent="0.25">
      <c r="A270" s="2"/>
      <c r="B270" s="81"/>
      <c r="C270" s="81"/>
      <c r="D270" s="81"/>
      <c r="E270" s="81"/>
      <c r="F270" s="81"/>
      <c r="G270" s="81"/>
      <c r="H270" s="81"/>
    </row>
    <row r="271" spans="1:8" ht="13.8" x14ac:dyDescent="0.25">
      <c r="A271" s="2"/>
      <c r="B271" s="81"/>
      <c r="C271" s="81"/>
      <c r="D271" s="81"/>
      <c r="E271" s="81"/>
      <c r="F271" s="81"/>
      <c r="G271" s="81"/>
      <c r="H271" s="81"/>
    </row>
    <row r="272" spans="1:8" ht="13.8" x14ac:dyDescent="0.25">
      <c r="A272" s="2"/>
      <c r="B272" s="81"/>
      <c r="C272" s="81"/>
      <c r="D272" s="81"/>
      <c r="E272" s="81"/>
      <c r="F272" s="81"/>
      <c r="G272" s="81"/>
      <c r="H272" s="81"/>
    </row>
    <row r="273" spans="1:8" ht="13.8" x14ac:dyDescent="0.25">
      <c r="A273" s="2"/>
      <c r="B273" s="81"/>
      <c r="C273" s="81"/>
      <c r="D273" s="81"/>
      <c r="E273" s="81"/>
      <c r="F273" s="81"/>
      <c r="G273" s="81"/>
      <c r="H273" s="81"/>
    </row>
    <row r="274" spans="1:8" ht="13.8" x14ac:dyDescent="0.25">
      <c r="A274" s="2"/>
      <c r="B274" s="81"/>
      <c r="C274" s="81"/>
      <c r="D274" s="81"/>
      <c r="E274" s="81"/>
      <c r="F274" s="81"/>
      <c r="G274" s="81"/>
      <c r="H274" s="81"/>
    </row>
    <row r="275" spans="1:8" ht="13.8" x14ac:dyDescent="0.25">
      <c r="A275" s="2"/>
      <c r="B275" s="81"/>
      <c r="C275" s="81"/>
      <c r="D275" s="81"/>
      <c r="E275" s="81"/>
      <c r="F275" s="81"/>
      <c r="G275" s="81"/>
      <c r="H275" s="81"/>
    </row>
    <row r="276" spans="1:8" ht="13.8" x14ac:dyDescent="0.25">
      <c r="A276" s="2"/>
      <c r="B276" s="81"/>
      <c r="C276" s="81"/>
      <c r="D276" s="81"/>
      <c r="E276" s="81"/>
      <c r="F276" s="81"/>
      <c r="G276" s="81"/>
      <c r="H276" s="81"/>
    </row>
    <row r="277" spans="1:8" ht="13.8" x14ac:dyDescent="0.25">
      <c r="A277" s="2"/>
      <c r="B277" s="81"/>
      <c r="C277" s="81"/>
      <c r="D277" s="81"/>
      <c r="E277" s="81"/>
      <c r="F277" s="81"/>
      <c r="G277" s="81"/>
      <c r="H277" s="81"/>
    </row>
    <row r="278" spans="1:8" ht="13.8" x14ac:dyDescent="0.25">
      <c r="A278" s="2"/>
      <c r="B278" s="81"/>
      <c r="C278" s="81"/>
      <c r="D278" s="81"/>
      <c r="E278" s="81"/>
      <c r="F278" s="81"/>
      <c r="G278" s="81"/>
      <c r="H278" s="81"/>
    </row>
    <row r="279" spans="1:8" ht="13.8" x14ac:dyDescent="0.25">
      <c r="A279" s="2"/>
      <c r="B279" s="81"/>
      <c r="C279" s="81"/>
      <c r="D279" s="81"/>
      <c r="E279" s="81"/>
      <c r="F279" s="81"/>
      <c r="G279" s="81"/>
      <c r="H279" s="81"/>
    </row>
    <row r="280" spans="1:8" ht="13.8" x14ac:dyDescent="0.25">
      <c r="A280" s="2"/>
      <c r="B280" s="81"/>
      <c r="C280" s="81"/>
      <c r="D280" s="81"/>
      <c r="E280" s="81"/>
      <c r="F280" s="81"/>
      <c r="G280" s="81"/>
      <c r="H280" s="81"/>
    </row>
    <row r="281" spans="1:8" ht="13.8" x14ac:dyDescent="0.25">
      <c r="A281" s="2"/>
      <c r="B281" s="81"/>
      <c r="C281" s="81"/>
      <c r="D281" s="81"/>
      <c r="E281" s="81"/>
      <c r="F281" s="81"/>
      <c r="G281" s="81"/>
      <c r="H281" s="81"/>
    </row>
    <row r="282" spans="1:8" ht="13.8" x14ac:dyDescent="0.25">
      <c r="A282" s="2"/>
      <c r="B282" s="81"/>
      <c r="C282" s="81"/>
      <c r="D282" s="81"/>
      <c r="E282" s="81"/>
      <c r="F282" s="81"/>
      <c r="G282" s="81"/>
      <c r="H282" s="81"/>
    </row>
    <row r="283" spans="1:8" ht="13.8" x14ac:dyDescent="0.25">
      <c r="A283" s="2"/>
      <c r="B283" s="81"/>
      <c r="C283" s="81"/>
      <c r="D283" s="81"/>
      <c r="E283" s="81"/>
      <c r="F283" s="81"/>
      <c r="G283" s="81"/>
      <c r="H283" s="81"/>
    </row>
    <row r="284" spans="1:8" ht="13.8" x14ac:dyDescent="0.25">
      <c r="A284" s="2"/>
      <c r="B284" s="81"/>
      <c r="C284" s="81"/>
      <c r="D284" s="81"/>
      <c r="E284" s="81"/>
      <c r="F284" s="81"/>
      <c r="G284" s="81"/>
      <c r="H284" s="81"/>
    </row>
    <row r="285" spans="1:8" ht="13.8" x14ac:dyDescent="0.25">
      <c r="A285" s="2"/>
      <c r="B285" s="81"/>
      <c r="C285" s="81"/>
      <c r="D285" s="81"/>
      <c r="E285" s="81"/>
      <c r="F285" s="81"/>
      <c r="G285" s="81"/>
      <c r="H285" s="81"/>
    </row>
    <row r="286" spans="1:8" ht="13.8" x14ac:dyDescent="0.25">
      <c r="A286" s="2"/>
      <c r="B286" s="81"/>
      <c r="C286" s="81"/>
      <c r="D286" s="81"/>
      <c r="E286" s="81"/>
      <c r="F286" s="81"/>
      <c r="G286" s="81"/>
      <c r="H286" s="81"/>
    </row>
    <row r="287" spans="1:8" ht="13.8" x14ac:dyDescent="0.25">
      <c r="A287" s="2"/>
      <c r="B287" s="81"/>
      <c r="C287" s="81"/>
      <c r="D287" s="81"/>
      <c r="E287" s="81"/>
      <c r="F287" s="81"/>
      <c r="G287" s="81"/>
      <c r="H287" s="81"/>
    </row>
    <row r="288" spans="1:8" ht="13.8" x14ac:dyDescent="0.25">
      <c r="A288" s="2"/>
      <c r="B288" s="81"/>
      <c r="C288" s="81"/>
      <c r="D288" s="81"/>
      <c r="E288" s="81"/>
      <c r="F288" s="81"/>
      <c r="G288" s="81"/>
      <c r="H288" s="81"/>
    </row>
    <row r="289" spans="1:8" ht="13.8" x14ac:dyDescent="0.25">
      <c r="A289" s="2"/>
      <c r="B289" s="81"/>
      <c r="C289" s="81"/>
      <c r="D289" s="81"/>
      <c r="E289" s="81"/>
      <c r="F289" s="81"/>
      <c r="G289" s="81"/>
      <c r="H289" s="81"/>
    </row>
    <row r="290" spans="1:8" ht="13.8" x14ac:dyDescent="0.25">
      <c r="A290" s="2"/>
      <c r="B290" s="81"/>
      <c r="C290" s="81"/>
      <c r="D290" s="81"/>
      <c r="E290" s="81"/>
      <c r="F290" s="81"/>
      <c r="G290" s="81"/>
      <c r="H290" s="81"/>
    </row>
    <row r="291" spans="1:8" ht="13.8" x14ac:dyDescent="0.25">
      <c r="A291" s="2"/>
      <c r="B291" s="81"/>
      <c r="C291" s="81"/>
      <c r="D291" s="81"/>
      <c r="E291" s="81"/>
      <c r="F291" s="81"/>
      <c r="G291" s="81"/>
      <c r="H291" s="81"/>
    </row>
    <row r="292" spans="1:8" ht="13.8" x14ac:dyDescent="0.25">
      <c r="A292" s="2"/>
      <c r="B292" s="81"/>
      <c r="C292" s="81"/>
      <c r="D292" s="81"/>
      <c r="E292" s="81"/>
      <c r="F292" s="81"/>
      <c r="G292" s="81"/>
      <c r="H292" s="81"/>
    </row>
    <row r="293" spans="1:8" ht="13.8" x14ac:dyDescent="0.25">
      <c r="A293" s="2"/>
      <c r="B293" s="81"/>
      <c r="C293" s="81"/>
      <c r="D293" s="81"/>
      <c r="E293" s="81"/>
      <c r="F293" s="81"/>
      <c r="G293" s="81"/>
      <c r="H293" s="81"/>
    </row>
    <row r="294" spans="1:8" ht="13.8" x14ac:dyDescent="0.25">
      <c r="A294" s="2"/>
      <c r="B294" s="81"/>
      <c r="C294" s="81"/>
      <c r="D294" s="81"/>
      <c r="E294" s="81"/>
      <c r="F294" s="81"/>
      <c r="G294" s="81"/>
      <c r="H294" s="81"/>
    </row>
    <row r="295" spans="1:8" ht="13.8" x14ac:dyDescent="0.25">
      <c r="A295" s="2"/>
    </row>
    <row r="296" spans="1:8" ht="13.8" x14ac:dyDescent="0.25">
      <c r="A296" s="2"/>
    </row>
    <row r="297" spans="1:8" ht="13.8" x14ac:dyDescent="0.25">
      <c r="A297" s="2"/>
    </row>
    <row r="298" spans="1:8" ht="13.8" x14ac:dyDescent="0.25">
      <c r="A298" s="2"/>
    </row>
    <row r="299" spans="1:8" ht="13.8" x14ac:dyDescent="0.25">
      <c r="A299" s="2"/>
    </row>
    <row r="300" spans="1:8" ht="13.8" x14ac:dyDescent="0.25">
      <c r="A300" s="2"/>
    </row>
    <row r="301" spans="1:8" ht="13.8" x14ac:dyDescent="0.25">
      <c r="A301" s="2"/>
    </row>
    <row r="302" spans="1:8" ht="13.8" x14ac:dyDescent="0.25">
      <c r="A302" s="2"/>
    </row>
    <row r="303" spans="1:8" ht="13.8" x14ac:dyDescent="0.25">
      <c r="A303" s="2"/>
    </row>
    <row r="304" spans="1:8"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sheetData>
  <mergeCells count="7">
    <mergeCell ref="A72:I72"/>
    <mergeCell ref="A2:H2"/>
    <mergeCell ref="A1:H1"/>
    <mergeCell ref="A67:H67"/>
    <mergeCell ref="A69:I69"/>
    <mergeCell ref="A71:I71"/>
    <mergeCell ref="A70:H70"/>
  </mergeCells>
  <printOptions horizontalCentered="1" verticalCentered="1"/>
  <pageMargins left="1.3385826771653544" right="0.78740157480314965" top="0.98425196850393704" bottom="0.98425196850393704" header="0" footer="0"/>
  <pageSetup paperSize="9" scale="5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7"/>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11.109375" style="55" bestFit="1" customWidth="1"/>
    <col min="4" max="4" width="11.6640625" style="55" bestFit="1" customWidth="1"/>
    <col min="5" max="6" width="11.109375" style="55" bestFit="1" customWidth="1"/>
    <col min="7" max="7" width="11.109375" style="55" customWidth="1"/>
    <col min="8" max="8" width="17.44140625" style="55" customWidth="1"/>
    <col min="9" max="9" width="11.44140625" style="55" customWidth="1"/>
    <col min="10" max="10" width="29.109375" style="55" customWidth="1"/>
    <col min="11" max="11" width="37.44140625" style="55" customWidth="1"/>
    <col min="12" max="12" width="11.5546875" style="55" bestFit="1" customWidth="1"/>
    <col min="13" max="13" width="11.44140625" style="55"/>
    <col min="14" max="14" width="15.33203125" style="55" customWidth="1"/>
    <col min="15" max="16384" width="11.44140625" style="55"/>
  </cols>
  <sheetData>
    <row r="1" spans="1:16" s="69" customFormat="1" ht="49.5" customHeight="1" thickTop="1" x14ac:dyDescent="0.5">
      <c r="A1" s="443" t="s">
        <v>177</v>
      </c>
      <c r="B1" s="443"/>
      <c r="C1" s="443"/>
      <c r="D1" s="443"/>
      <c r="E1" s="443"/>
      <c r="F1" s="443"/>
      <c r="G1" s="443"/>
      <c r="H1" s="443"/>
    </row>
    <row r="2" spans="1:16" s="68" customFormat="1" ht="18" customHeight="1" x14ac:dyDescent="0.35">
      <c r="A2" s="440">
        <v>45838</v>
      </c>
      <c r="B2" s="440"/>
      <c r="C2" s="440"/>
      <c r="D2" s="440"/>
      <c r="E2" s="440"/>
      <c r="F2" s="440"/>
      <c r="G2" s="440"/>
      <c r="H2" s="440"/>
    </row>
    <row r="3" spans="1:16" s="68" customFormat="1" ht="18" customHeight="1" x14ac:dyDescent="0.3">
      <c r="A3" s="444" t="s">
        <v>48</v>
      </c>
      <c r="B3" s="444"/>
      <c r="C3" s="444"/>
      <c r="D3" s="444"/>
      <c r="E3" s="444"/>
      <c r="F3" s="444"/>
      <c r="G3" s="444"/>
      <c r="H3" s="444"/>
    </row>
    <row r="4" spans="1:16" s="56" customFormat="1" ht="14.25" customHeight="1" thickBot="1" x14ac:dyDescent="0.3">
      <c r="B4" s="59"/>
      <c r="C4" s="59"/>
      <c r="D4" s="59"/>
      <c r="E4" s="59"/>
      <c r="F4" s="59"/>
      <c r="G4" s="59"/>
      <c r="H4" s="67"/>
    </row>
    <row r="5" spans="1:16" s="48" customFormat="1" ht="49.5" customHeight="1" x14ac:dyDescent="0.3">
      <c r="A5" s="36" t="s">
        <v>372</v>
      </c>
      <c r="B5" s="96" t="s">
        <v>40</v>
      </c>
      <c r="C5" s="96" t="s">
        <v>66</v>
      </c>
      <c r="D5" s="96" t="s">
        <v>355</v>
      </c>
      <c r="E5" s="96" t="s">
        <v>298</v>
      </c>
      <c r="F5" s="96" t="s">
        <v>216</v>
      </c>
      <c r="G5" s="39" t="s">
        <v>41</v>
      </c>
      <c r="H5" s="39" t="s">
        <v>89</v>
      </c>
    </row>
    <row r="6" spans="1:16" s="48" customFormat="1" ht="1.2" customHeight="1" x14ac:dyDescent="0.3">
      <c r="A6" s="40"/>
      <c r="B6" s="41" t="s">
        <v>65</v>
      </c>
      <c r="C6" s="41" t="s">
        <v>64</v>
      </c>
      <c r="D6" s="41" t="s">
        <v>63</v>
      </c>
      <c r="E6" s="41" t="s">
        <v>62</v>
      </c>
      <c r="F6" s="41"/>
      <c r="G6" s="42"/>
      <c r="H6" s="42"/>
    </row>
    <row r="7" spans="1:16" s="48" customFormat="1" ht="5.25" customHeight="1" x14ac:dyDescent="0.3">
      <c r="A7" s="66"/>
      <c r="G7" s="65"/>
      <c r="H7" s="65"/>
    </row>
    <row r="8" spans="1:16" s="261" customFormat="1" ht="18.899999999999999" customHeight="1" x14ac:dyDescent="0.3">
      <c r="A8" s="45" t="s">
        <v>356</v>
      </c>
      <c r="B8" s="110">
        <v>12.501348799999997</v>
      </c>
      <c r="C8" s="110">
        <v>5.31432E-3</v>
      </c>
      <c r="D8" s="110">
        <v>1.1568986899999998</v>
      </c>
      <c r="E8" s="110">
        <v>0</v>
      </c>
      <c r="F8" s="110">
        <v>0</v>
      </c>
      <c r="G8" s="116">
        <v>13.663561809999997</v>
      </c>
      <c r="H8" s="207">
        <v>2.131761512876297</v>
      </c>
      <c r="I8" s="301"/>
      <c r="L8" s="304"/>
    </row>
    <row r="9" spans="1:16" s="45" customFormat="1" ht="18.899999999999999" customHeight="1" x14ac:dyDescent="0.3">
      <c r="A9" s="45" t="s">
        <v>357</v>
      </c>
      <c r="B9" s="110">
        <v>8.5003494100000019</v>
      </c>
      <c r="C9" s="110">
        <v>0</v>
      </c>
      <c r="D9" s="110">
        <v>1.9265410000000004E-2</v>
      </c>
      <c r="E9" s="110">
        <v>0</v>
      </c>
      <c r="F9" s="110">
        <v>0</v>
      </c>
      <c r="G9" s="116">
        <v>8.519614820000001</v>
      </c>
      <c r="H9" s="207">
        <v>1.3292132190974095</v>
      </c>
      <c r="I9" s="301"/>
      <c r="J9" s="299"/>
      <c r="K9" s="300"/>
      <c r="L9" s="263"/>
    </row>
    <row r="10" spans="1:16" s="45" customFormat="1" ht="18.899999999999999" customHeight="1" x14ac:dyDescent="0.3">
      <c r="A10" s="45" t="s">
        <v>59</v>
      </c>
      <c r="B10" s="110">
        <v>84.771946459999995</v>
      </c>
      <c r="C10" s="110">
        <v>0.21601694000000002</v>
      </c>
      <c r="D10" s="110">
        <v>0.89608232000000032</v>
      </c>
      <c r="E10" s="110">
        <v>1.2500310000000001E-2</v>
      </c>
      <c r="F10" s="110">
        <v>0</v>
      </c>
      <c r="G10" s="116">
        <v>85.896546029999996</v>
      </c>
      <c r="H10" s="207">
        <v>13.401406855842469</v>
      </c>
      <c r="I10" s="301"/>
      <c r="J10" s="299"/>
      <c r="K10" s="300"/>
      <c r="L10" s="263"/>
    </row>
    <row r="11" spans="1:16" s="261" customFormat="1" ht="18.899999999999999" customHeight="1" x14ac:dyDescent="0.3">
      <c r="A11" s="45" t="s">
        <v>358</v>
      </c>
      <c r="B11" s="110">
        <v>0.98449594999999979</v>
      </c>
      <c r="C11" s="110">
        <v>0</v>
      </c>
      <c r="D11" s="110">
        <v>6.7103600000000003E-3</v>
      </c>
      <c r="E11" s="110">
        <v>0</v>
      </c>
      <c r="F11" s="110">
        <v>0</v>
      </c>
      <c r="G11" s="116">
        <v>0.99120630999999981</v>
      </c>
      <c r="H11" s="207">
        <v>0.15464602073462805</v>
      </c>
      <c r="I11" s="301"/>
      <c r="J11" s="302"/>
      <c r="K11" s="303"/>
      <c r="L11" s="304"/>
      <c r="O11" s="304"/>
      <c r="P11" s="304"/>
    </row>
    <row r="12" spans="1:16" s="45" customFormat="1" ht="18.899999999999999" customHeight="1" x14ac:dyDescent="0.3">
      <c r="A12" s="45" t="s">
        <v>359</v>
      </c>
      <c r="B12" s="110">
        <v>1.6410541100000002</v>
      </c>
      <c r="C12" s="110">
        <v>0</v>
      </c>
      <c r="D12" s="110">
        <v>1.1513450000000001E-2</v>
      </c>
      <c r="E12" s="110">
        <v>0</v>
      </c>
      <c r="F12" s="110">
        <v>0</v>
      </c>
      <c r="G12" s="116">
        <v>1.6525675600000003</v>
      </c>
      <c r="H12" s="207">
        <v>0.25783027667482639</v>
      </c>
      <c r="I12" s="301"/>
      <c r="J12" s="246"/>
      <c r="L12" s="263"/>
      <c r="O12" s="263"/>
      <c r="P12" s="263"/>
    </row>
    <row r="13" spans="1:16" s="45" customFormat="1" ht="18.899999999999999" customHeight="1" x14ac:dyDescent="0.3">
      <c r="A13" s="45" t="s">
        <v>61</v>
      </c>
      <c r="B13" s="110">
        <v>59.779862699999988</v>
      </c>
      <c r="C13" s="110">
        <v>8.7432000000000005E-4</v>
      </c>
      <c r="D13" s="110">
        <v>1.3577513599999997</v>
      </c>
      <c r="E13" s="110">
        <v>0</v>
      </c>
      <c r="F13" s="110">
        <v>0</v>
      </c>
      <c r="G13" s="116">
        <v>61.138488379999991</v>
      </c>
      <c r="H13" s="207">
        <v>9.5387043507595255</v>
      </c>
      <c r="I13" s="301"/>
      <c r="J13" s="246"/>
      <c r="L13" s="263"/>
      <c r="O13" s="244"/>
      <c r="P13" s="263"/>
    </row>
    <row r="14" spans="1:16" s="45" customFormat="1" ht="18.899999999999999" customHeight="1" x14ac:dyDescent="0.3">
      <c r="A14" s="45" t="s">
        <v>8</v>
      </c>
      <c r="B14" s="110">
        <v>175.8913153799999</v>
      </c>
      <c r="C14" s="110">
        <v>0.25558360000000002</v>
      </c>
      <c r="D14" s="110">
        <v>3.2733198200000011</v>
      </c>
      <c r="E14" s="110">
        <v>4.6799800000000003E-2</v>
      </c>
      <c r="F14" s="110">
        <v>0</v>
      </c>
      <c r="G14" s="116">
        <v>179.4670185999999</v>
      </c>
      <c r="H14" s="207">
        <v>28.00008434126844</v>
      </c>
      <c r="I14" s="301"/>
      <c r="J14" s="246"/>
      <c r="L14" s="263"/>
    </row>
    <row r="15" spans="1:16" s="45" customFormat="1" ht="18.899999999999999" customHeight="1" x14ac:dyDescent="0.3">
      <c r="A15" s="45" t="s">
        <v>360</v>
      </c>
      <c r="B15" s="110">
        <v>68.050162120000039</v>
      </c>
      <c r="C15" s="110">
        <v>7.3771940000000022E-2</v>
      </c>
      <c r="D15" s="110">
        <v>0.70951770999999952</v>
      </c>
      <c r="E15" s="110">
        <v>1.0472759999999998E-2</v>
      </c>
      <c r="F15" s="110">
        <v>0</v>
      </c>
      <c r="G15" s="116">
        <v>68.843924530000038</v>
      </c>
      <c r="H15" s="207">
        <v>10.740891046506308</v>
      </c>
      <c r="I15" s="301"/>
      <c r="J15" s="246"/>
      <c r="K15" s="261"/>
      <c r="L15" s="263"/>
    </row>
    <row r="16" spans="1:16" s="45" customFormat="1" ht="18.899999999999999" customHeight="1" x14ac:dyDescent="0.3">
      <c r="A16" s="45" t="s">
        <v>361</v>
      </c>
      <c r="B16" s="110">
        <v>46.720946810000001</v>
      </c>
      <c r="C16" s="110">
        <v>2.8714249999999993E-2</v>
      </c>
      <c r="D16" s="110">
        <v>4.4175307199999994</v>
      </c>
      <c r="E16" s="110">
        <v>0</v>
      </c>
      <c r="F16" s="110">
        <v>0</v>
      </c>
      <c r="G16" s="116">
        <v>51.167191780000003</v>
      </c>
      <c r="H16" s="207">
        <v>7.9830026515292989</v>
      </c>
      <c r="I16" s="301"/>
      <c r="J16" s="246"/>
      <c r="L16" s="263"/>
    </row>
    <row r="17" spans="1:13" s="261" customFormat="1" ht="18.899999999999999" customHeight="1" x14ac:dyDescent="0.3">
      <c r="A17" s="45" t="s">
        <v>362</v>
      </c>
      <c r="B17" s="110">
        <v>21.350539709999996</v>
      </c>
      <c r="C17" s="110">
        <v>4.8876000000000008E-4</v>
      </c>
      <c r="D17" s="110">
        <v>0.34728430999999998</v>
      </c>
      <c r="E17" s="110">
        <v>3.65117E-3</v>
      </c>
      <c r="F17" s="110">
        <v>0</v>
      </c>
      <c r="G17" s="116">
        <v>21.701963949999996</v>
      </c>
      <c r="H17" s="207">
        <v>3.3858968946574306</v>
      </c>
      <c r="I17" s="301"/>
      <c r="J17" s="305"/>
      <c r="L17" s="304"/>
    </row>
    <row r="18" spans="1:13" s="45" customFormat="1" ht="18.899999999999999" customHeight="1" x14ac:dyDescent="0.3">
      <c r="A18" s="45" t="s">
        <v>363</v>
      </c>
      <c r="B18" s="110">
        <v>1.3769544500000002</v>
      </c>
      <c r="C18" s="110">
        <v>4.2380000000000004E-5</v>
      </c>
      <c r="D18" s="110">
        <v>2.4806399999999997E-3</v>
      </c>
      <c r="E18" s="110">
        <v>0</v>
      </c>
      <c r="F18" s="110">
        <v>0</v>
      </c>
      <c r="G18" s="116">
        <v>1.3794774700000001</v>
      </c>
      <c r="H18" s="207">
        <v>0.21522330848415633</v>
      </c>
      <c r="I18" s="301"/>
      <c r="J18" s="246"/>
      <c r="L18" s="263"/>
    </row>
    <row r="19" spans="1:13" s="45" customFormat="1" ht="18.899999999999999" customHeight="1" x14ac:dyDescent="0.3">
      <c r="A19" s="45" t="s">
        <v>364</v>
      </c>
      <c r="B19" s="110">
        <v>9.0984500800000045</v>
      </c>
      <c r="C19" s="110">
        <v>4.0201000000000001E-4</v>
      </c>
      <c r="D19" s="110">
        <v>0.17306382999999997</v>
      </c>
      <c r="E19" s="110">
        <v>0</v>
      </c>
      <c r="F19" s="110">
        <v>0</v>
      </c>
      <c r="G19" s="116">
        <v>9.271915920000005</v>
      </c>
      <c r="H19" s="207">
        <v>1.4465857280650776</v>
      </c>
      <c r="I19" s="301"/>
      <c r="J19" s="246"/>
      <c r="L19" s="263"/>
    </row>
    <row r="20" spans="1:13" s="45" customFormat="1" ht="18.899999999999999" customHeight="1" x14ac:dyDescent="0.3">
      <c r="A20" s="45" t="s">
        <v>365</v>
      </c>
      <c r="B20" s="110">
        <v>41.385849390000011</v>
      </c>
      <c r="C20" s="110">
        <v>1.6874880000000002E-2</v>
      </c>
      <c r="D20" s="110">
        <v>0.62769131</v>
      </c>
      <c r="E20" s="110">
        <v>0</v>
      </c>
      <c r="F20" s="110">
        <v>0</v>
      </c>
      <c r="G20" s="116">
        <v>42.030415580000017</v>
      </c>
      <c r="H20" s="207">
        <v>6.5575011515712784</v>
      </c>
      <c r="I20" s="301"/>
      <c r="J20" s="246"/>
      <c r="L20" s="263"/>
    </row>
    <row r="21" spans="1:13" s="45" customFormat="1" ht="18.899999999999999" customHeight="1" x14ac:dyDescent="0.3">
      <c r="A21" s="45" t="s">
        <v>366</v>
      </c>
      <c r="B21" s="110">
        <v>52.403805940000005</v>
      </c>
      <c r="C21" s="110">
        <v>2.5530839999999999E-2</v>
      </c>
      <c r="D21" s="110">
        <v>0.25310476000000004</v>
      </c>
      <c r="E21" s="110">
        <v>0</v>
      </c>
      <c r="F21" s="110">
        <v>0</v>
      </c>
      <c r="G21" s="116">
        <v>52.682441540000006</v>
      </c>
      <c r="H21" s="207">
        <v>8.2194088804233623</v>
      </c>
      <c r="I21" s="301"/>
      <c r="J21" s="246"/>
      <c r="L21" s="263"/>
    </row>
    <row r="22" spans="1:13" s="45" customFormat="1" ht="18.899999999999999" customHeight="1" x14ac:dyDescent="0.3">
      <c r="A22" s="45" t="s">
        <v>367</v>
      </c>
      <c r="B22" s="110">
        <v>0.42793483999999993</v>
      </c>
      <c r="C22" s="110">
        <v>6.8670000000000005E-5</v>
      </c>
      <c r="D22" s="110">
        <v>6.3666049999999988E-2</v>
      </c>
      <c r="E22" s="110">
        <v>0</v>
      </c>
      <c r="F22" s="110">
        <v>0</v>
      </c>
      <c r="G22" s="116">
        <v>0.49166955999999989</v>
      </c>
      <c r="H22" s="207">
        <v>7.6709298763791608E-2</v>
      </c>
      <c r="I22" s="301"/>
      <c r="J22" s="246"/>
      <c r="L22" s="263"/>
    </row>
    <row r="23" spans="1:13" s="45" customFormat="1" ht="18.899999999999999" customHeight="1" x14ac:dyDescent="0.3">
      <c r="A23" s="45" t="s">
        <v>60</v>
      </c>
      <c r="B23" s="110">
        <v>11.963868480000006</v>
      </c>
      <c r="C23" s="110">
        <v>1.022E-4</v>
      </c>
      <c r="D23" s="110">
        <v>5.0319119999999995E-2</v>
      </c>
      <c r="E23" s="110">
        <v>0</v>
      </c>
      <c r="F23" s="110">
        <v>0</v>
      </c>
      <c r="G23" s="116">
        <v>12.014289800000006</v>
      </c>
      <c r="H23" s="207">
        <v>1.8744454013036211</v>
      </c>
      <c r="I23" s="301"/>
      <c r="J23" s="246"/>
      <c r="K23" s="43"/>
      <c r="L23" s="264"/>
    </row>
    <row r="24" spans="1:13" s="45" customFormat="1" ht="18.899999999999999" customHeight="1" x14ac:dyDescent="0.3">
      <c r="A24" s="45" t="s">
        <v>368</v>
      </c>
      <c r="B24" s="110">
        <v>3.6161081500000023</v>
      </c>
      <c r="C24" s="110">
        <v>4.3909999999999998E-5</v>
      </c>
      <c r="D24" s="110">
        <v>3.9205880000000005E-2</v>
      </c>
      <c r="E24" s="110">
        <v>2.3570000000000001E-4</v>
      </c>
      <c r="F24" s="110">
        <v>0</v>
      </c>
      <c r="G24" s="116">
        <v>3.6555936400000024</v>
      </c>
      <c r="H24" s="207">
        <v>0.57033838883533228</v>
      </c>
      <c r="I24" s="301"/>
      <c r="J24" s="246"/>
      <c r="K24" s="43"/>
      <c r="L24" s="264"/>
    </row>
    <row r="25" spans="1:13" s="45" customFormat="1" ht="18.899999999999999" customHeight="1" x14ac:dyDescent="0.3">
      <c r="A25" s="45" t="s">
        <v>369</v>
      </c>
      <c r="B25" s="110">
        <v>6.3463849999999979</v>
      </c>
      <c r="C25" s="110">
        <v>2.0529599999999999E-3</v>
      </c>
      <c r="D25" s="110">
        <v>0.47782343000000005</v>
      </c>
      <c r="E25" s="110">
        <v>0</v>
      </c>
      <c r="F25" s="110">
        <v>0</v>
      </c>
      <c r="G25" s="116">
        <v>6.8262613899999982</v>
      </c>
      <c r="H25" s="207">
        <v>1.0650196127766083</v>
      </c>
      <c r="I25" s="301"/>
      <c r="J25" s="246"/>
      <c r="K25" s="43"/>
      <c r="L25" s="264"/>
    </row>
    <row r="26" spans="1:13" s="45" customFormat="1" ht="18.899999999999999" customHeight="1" x14ac:dyDescent="0.3">
      <c r="A26" s="45" t="s">
        <v>370</v>
      </c>
      <c r="B26" s="110">
        <v>10.346843849999997</v>
      </c>
      <c r="C26" s="110">
        <v>5.4991700000000003E-3</v>
      </c>
      <c r="D26" s="110">
        <v>0.40870958000000002</v>
      </c>
      <c r="E26" s="110">
        <v>0</v>
      </c>
      <c r="F26" s="110">
        <v>0</v>
      </c>
      <c r="G26" s="116">
        <v>10.761052599999998</v>
      </c>
      <c r="H26" s="207">
        <v>1.6789178465843533</v>
      </c>
      <c r="I26" s="301"/>
      <c r="J26" s="246"/>
      <c r="K26" s="43"/>
      <c r="L26" s="264"/>
    </row>
    <row r="27" spans="1:13" s="45" customFormat="1" ht="18.899999999999999" customHeight="1" x14ac:dyDescent="0.3">
      <c r="A27" s="45" t="s">
        <v>371</v>
      </c>
      <c r="B27" s="110">
        <v>8.6707731900000038</v>
      </c>
      <c r="C27" s="110">
        <v>1.678259E-2</v>
      </c>
      <c r="D27" s="110">
        <v>0.10895013999999999</v>
      </c>
      <c r="E27" s="110">
        <v>0</v>
      </c>
      <c r="F27" s="110">
        <v>0</v>
      </c>
      <c r="G27" s="116">
        <v>8.7965059200000031</v>
      </c>
      <c r="H27" s="207">
        <v>1.3724132132457865</v>
      </c>
      <c r="I27" s="301"/>
      <c r="J27" s="246"/>
      <c r="K27" s="43"/>
      <c r="L27" s="264"/>
    </row>
    <row r="28" spans="1:13" s="45" customFormat="1" ht="9.75" customHeight="1" x14ac:dyDescent="0.3">
      <c r="A28" s="46"/>
      <c r="B28" s="244"/>
      <c r="C28" s="244"/>
      <c r="D28" s="244"/>
      <c r="E28" s="244"/>
      <c r="F28" s="244"/>
      <c r="G28" s="244"/>
      <c r="H28" s="207">
        <v>0</v>
      </c>
      <c r="I28" s="301"/>
      <c r="J28" s="246"/>
    </row>
    <row r="29" spans="1:13" s="43" customFormat="1" ht="20.100000000000001" customHeight="1" x14ac:dyDescent="0.3">
      <c r="A29" s="46" t="s">
        <v>179</v>
      </c>
      <c r="B29" s="116">
        <v>625.82899481999993</v>
      </c>
      <c r="C29" s="116">
        <v>0.6481637400000001</v>
      </c>
      <c r="D29" s="116">
        <v>14.400888889999997</v>
      </c>
      <c r="E29" s="116">
        <v>7.3659740000000001E-2</v>
      </c>
      <c r="F29" s="312">
        <v>0</v>
      </c>
      <c r="G29" s="116">
        <v>640.95170718999998</v>
      </c>
      <c r="H29" s="207">
        <v>100</v>
      </c>
      <c r="I29" s="301"/>
      <c r="J29" s="246"/>
      <c r="K29" s="308"/>
      <c r="M29" s="45"/>
    </row>
    <row r="30" spans="1:13" s="63" customFormat="1" ht="8.1" customHeight="1" thickBot="1" x14ac:dyDescent="0.35">
      <c r="A30" s="47"/>
      <c r="B30" s="47"/>
      <c r="C30" s="47"/>
      <c r="D30" s="47"/>
      <c r="E30" s="47"/>
      <c r="F30" s="47"/>
      <c r="G30" s="47"/>
      <c r="H30" s="47"/>
      <c r="M30" s="45"/>
    </row>
    <row r="31" spans="1:13" s="48" customFormat="1" ht="9.9" customHeight="1" x14ac:dyDescent="0.3">
      <c r="B31" s="225"/>
      <c r="C31" s="71"/>
      <c r="D31" s="225"/>
      <c r="E31" s="225"/>
      <c r="F31" s="71"/>
      <c r="G31" s="33"/>
      <c r="M31" s="45"/>
    </row>
    <row r="32" spans="1:13" s="50" customFormat="1" ht="15.75" customHeight="1" x14ac:dyDescent="0.2">
      <c r="A32" s="49" t="s">
        <v>238</v>
      </c>
      <c r="B32" s="282"/>
      <c r="C32" s="282"/>
      <c r="D32" s="282"/>
      <c r="E32" s="282"/>
      <c r="F32" s="282"/>
      <c r="G32" s="282"/>
      <c r="H32" s="51"/>
      <c r="M32" s="45"/>
    </row>
    <row r="33" spans="1:16" s="56" customFormat="1" ht="13.8" x14ac:dyDescent="0.3">
      <c r="A33" s="445" t="s">
        <v>174</v>
      </c>
      <c r="B33" s="445"/>
      <c r="C33" s="445"/>
      <c r="D33" s="445"/>
      <c r="E33" s="445"/>
      <c r="F33" s="445"/>
      <c r="G33" s="445"/>
      <c r="H33" s="445"/>
      <c r="M33" s="45"/>
    </row>
    <row r="34" spans="1:16" s="56" customFormat="1" ht="13.8" x14ac:dyDescent="0.3">
      <c r="A34" s="198" t="s">
        <v>373</v>
      </c>
      <c r="B34" s="319"/>
      <c r="C34" s="319"/>
      <c r="D34" s="319"/>
      <c r="E34" s="319"/>
      <c r="F34" s="319"/>
      <c r="G34" s="319"/>
      <c r="H34" s="319"/>
      <c r="M34" s="45"/>
    </row>
    <row r="35" spans="1:16" s="56" customFormat="1" x14ac:dyDescent="0.3">
      <c r="A35" s="431"/>
      <c r="B35" s="431"/>
      <c r="C35" s="431"/>
      <c r="D35" s="431"/>
      <c r="E35" s="431"/>
      <c r="F35" s="431"/>
      <c r="G35" s="431"/>
      <c r="H35" s="431"/>
      <c r="I35" s="316"/>
      <c r="J35" s="316"/>
      <c r="K35" s="316"/>
      <c r="L35" s="316"/>
      <c r="M35" s="316"/>
      <c r="N35" s="316"/>
      <c r="O35" s="316"/>
      <c r="P35" s="316"/>
    </row>
    <row r="36" spans="1:16" s="56" customFormat="1" ht="13.8" x14ac:dyDescent="0.3">
      <c r="A36" s="432"/>
      <c r="B36" s="432"/>
      <c r="C36" s="432"/>
      <c r="D36" s="432"/>
      <c r="E36" s="432"/>
      <c r="F36" s="432"/>
      <c r="G36" s="432"/>
      <c r="H36" s="432"/>
      <c r="I36" s="270"/>
      <c r="J36" s="270"/>
      <c r="M36" s="45"/>
    </row>
    <row r="37" spans="1:16" s="56" customFormat="1" ht="21.6" customHeight="1" x14ac:dyDescent="0.3">
      <c r="B37" s="283"/>
      <c r="C37" s="283"/>
      <c r="D37" s="283"/>
      <c r="E37" s="283"/>
      <c r="F37" s="283"/>
      <c r="G37" s="283"/>
      <c r="M37" s="43"/>
    </row>
    <row r="38" spans="1:16" s="56" customFormat="1" x14ac:dyDescent="0.3">
      <c r="A38" s="62"/>
      <c r="B38" s="283"/>
      <c r="C38" s="311"/>
      <c r="D38" s="311"/>
      <c r="E38" s="311"/>
      <c r="F38" s="311"/>
      <c r="G38" s="311"/>
      <c r="H38" s="98"/>
      <c r="K38" s="63"/>
      <c r="L38" s="265"/>
      <c r="M38" s="63"/>
    </row>
    <row r="39" spans="1:16" s="56" customFormat="1" x14ac:dyDescent="0.3">
      <c r="A39" s="61"/>
      <c r="B39" s="283"/>
      <c r="C39" s="221"/>
      <c r="D39" s="221"/>
      <c r="E39" s="221"/>
      <c r="F39" s="221"/>
      <c r="G39" s="221"/>
      <c r="H39" s="177"/>
      <c r="K39" s="48"/>
      <c r="L39" s="48"/>
      <c r="M39" s="48"/>
    </row>
    <row r="40" spans="1:16" s="59" customFormat="1" x14ac:dyDescent="0.3">
      <c r="A40" s="60"/>
      <c r="B40" s="283"/>
      <c r="D40" s="60"/>
      <c r="E40" s="60"/>
      <c r="F40" s="60"/>
      <c r="G40" s="100"/>
      <c r="H40" s="60"/>
      <c r="J40" s="178"/>
      <c r="K40" s="50"/>
      <c r="L40" s="50"/>
      <c r="M40" s="50"/>
    </row>
    <row r="41" spans="1:16" s="56" customFormat="1" x14ac:dyDescent="0.3">
      <c r="B41" s="283"/>
      <c r="C41" s="58"/>
      <c r="G41" s="197"/>
      <c r="H41" s="113"/>
    </row>
    <row r="42" spans="1:16" s="56" customFormat="1" x14ac:dyDescent="0.3">
      <c r="B42" s="283"/>
      <c r="C42" s="60"/>
      <c r="D42" s="57"/>
      <c r="E42" s="57"/>
      <c r="F42" s="57"/>
      <c r="G42" s="57"/>
    </row>
    <row r="43" spans="1:16" s="56" customFormat="1" x14ac:dyDescent="0.3">
      <c r="B43" s="283"/>
    </row>
    <row r="44" spans="1:16" s="56" customFormat="1" x14ac:dyDescent="0.3"/>
    <row r="45" spans="1:16" s="56" customFormat="1" x14ac:dyDescent="0.3"/>
    <row r="46" spans="1:16" s="56" customFormat="1" x14ac:dyDescent="0.3"/>
    <row r="47" spans="1:16" s="56" customFormat="1" x14ac:dyDescent="0.3"/>
    <row r="48" spans="1:16"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row r="76" s="56" customFormat="1" x14ac:dyDescent="0.3"/>
    <row r="77" s="56" customFormat="1" x14ac:dyDescent="0.3"/>
  </sheetData>
  <mergeCells count="6">
    <mergeCell ref="A1:H1"/>
    <mergeCell ref="A2:H2"/>
    <mergeCell ref="A3:H3"/>
    <mergeCell ref="A36:H36"/>
    <mergeCell ref="A33:H33"/>
    <mergeCell ref="A35:H35"/>
  </mergeCells>
  <hyperlinks>
    <hyperlink ref="H4" location="Índice!A1" display="Volver" xr:uid="{00000000-0004-0000-0C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FB530"/>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4.44140625" style="1" customWidth="1"/>
    <col min="2" max="3" width="15.5546875" style="1" customWidth="1"/>
    <col min="4" max="4" width="9.33203125" style="1" customWidth="1"/>
    <col min="5" max="6" width="15.5546875" style="1" customWidth="1"/>
    <col min="7" max="7" width="16.33203125" style="1" customWidth="1"/>
    <col min="8" max="16384" width="11.44140625" style="1"/>
  </cols>
  <sheetData>
    <row r="1" spans="1:15" ht="51.75" customHeight="1" thickTop="1" x14ac:dyDescent="0.5">
      <c r="A1" s="441" t="s">
        <v>110</v>
      </c>
      <c r="B1" s="441"/>
      <c r="C1" s="441"/>
      <c r="D1" s="441"/>
      <c r="E1" s="441"/>
      <c r="F1" s="441"/>
      <c r="G1" s="35"/>
    </row>
    <row r="2" spans="1:15" ht="18" customHeight="1" x14ac:dyDescent="0.35">
      <c r="A2" s="440">
        <v>45838</v>
      </c>
      <c r="B2" s="440"/>
      <c r="C2" s="440"/>
      <c r="D2" s="440"/>
      <c r="E2" s="440"/>
      <c r="F2" s="440"/>
    </row>
    <row r="3" spans="1:15" ht="13.8" thickBot="1" x14ac:dyDescent="0.3"/>
    <row r="4" spans="1:15" ht="55.2" customHeight="1" x14ac:dyDescent="0.25">
      <c r="A4" s="36"/>
      <c r="B4" s="39" t="s">
        <v>94</v>
      </c>
      <c r="C4" s="39" t="s">
        <v>155</v>
      </c>
      <c r="D4" s="37"/>
      <c r="E4" s="38" t="s">
        <v>218</v>
      </c>
      <c r="F4" s="31" t="s">
        <v>156</v>
      </c>
    </row>
    <row r="5" spans="1:15" ht="1.2" customHeight="1" x14ac:dyDescent="0.25">
      <c r="A5" s="40"/>
      <c r="B5" s="42"/>
      <c r="C5" s="42"/>
      <c r="D5" s="41"/>
      <c r="E5" s="42"/>
      <c r="F5" s="42"/>
    </row>
    <row r="6" spans="1:15" ht="13.8" x14ac:dyDescent="0.3">
      <c r="A6" s="43" t="s">
        <v>40</v>
      </c>
      <c r="B6" s="84">
        <v>6.6204757000000001</v>
      </c>
      <c r="C6" s="84">
        <v>1.2711232605417518E-2</v>
      </c>
      <c r="D6" s="34"/>
      <c r="E6" s="142">
        <v>1416</v>
      </c>
      <c r="F6" s="84">
        <v>7.5029487224322275E-2</v>
      </c>
      <c r="G6" s="250"/>
      <c r="I6" s="134"/>
      <c r="J6" s="134"/>
      <c r="K6" s="134"/>
      <c r="L6" s="111"/>
      <c r="M6" s="111"/>
      <c r="N6" s="111"/>
      <c r="O6" s="111"/>
    </row>
    <row r="7" spans="1:15" ht="13.8" x14ac:dyDescent="0.3">
      <c r="A7" s="44" t="s">
        <v>2</v>
      </c>
      <c r="B7" s="74">
        <v>2.73328471</v>
      </c>
      <c r="C7" s="74">
        <v>3.2356683535424417E-2</v>
      </c>
      <c r="D7" s="32"/>
      <c r="E7" s="218">
        <v>102</v>
      </c>
      <c r="F7" s="74">
        <v>0.22836673010186948</v>
      </c>
      <c r="I7" s="134"/>
      <c r="J7" s="134"/>
      <c r="K7" s="134"/>
      <c r="L7" s="88"/>
      <c r="M7" s="88"/>
      <c r="N7" s="88"/>
      <c r="O7" s="88"/>
    </row>
    <row r="8" spans="1:15" ht="12.75" hidden="1" customHeight="1" x14ac:dyDescent="0.3">
      <c r="A8" s="44" t="s">
        <v>8</v>
      </c>
      <c r="B8" s="74">
        <v>0</v>
      </c>
      <c r="C8" s="74">
        <v>0</v>
      </c>
      <c r="D8" s="32"/>
      <c r="E8" s="218">
        <v>0</v>
      </c>
      <c r="F8" s="74">
        <v>0</v>
      </c>
      <c r="I8" s="134"/>
      <c r="J8" s="134"/>
      <c r="K8" s="134"/>
      <c r="L8" s="90"/>
      <c r="M8" s="90"/>
      <c r="N8" s="90"/>
      <c r="O8" s="90"/>
    </row>
    <row r="9" spans="1:15" ht="12.75" hidden="1" customHeight="1" x14ac:dyDescent="0.3">
      <c r="A9" s="44" t="s">
        <v>3</v>
      </c>
      <c r="B9" s="74">
        <v>0</v>
      </c>
      <c r="C9" s="74">
        <v>0</v>
      </c>
      <c r="D9" s="32"/>
      <c r="E9" s="218">
        <v>0</v>
      </c>
      <c r="F9" s="74">
        <v>0</v>
      </c>
      <c r="I9" s="134"/>
      <c r="J9" s="134"/>
      <c r="K9" s="134"/>
      <c r="L9" s="90"/>
      <c r="M9" s="90"/>
      <c r="N9" s="90"/>
      <c r="O9" s="90"/>
    </row>
    <row r="10" spans="1:15" ht="13.8" x14ac:dyDescent="0.3">
      <c r="A10" s="44" t="s">
        <v>6</v>
      </c>
      <c r="B10" s="74">
        <v>6.4041200000000001E-3</v>
      </c>
      <c r="C10" s="74">
        <v>1.8693343607841572E-3</v>
      </c>
      <c r="D10" s="32"/>
      <c r="E10" s="218">
        <v>1</v>
      </c>
      <c r="F10" s="74">
        <v>3.3590863285186429E-2</v>
      </c>
      <c r="I10" s="134"/>
      <c r="J10" s="134"/>
      <c r="K10" s="134"/>
      <c r="L10" s="90"/>
      <c r="M10" s="90"/>
      <c r="N10" s="90"/>
      <c r="O10" s="90"/>
    </row>
    <row r="11" spans="1:15" ht="12.75" hidden="1" customHeight="1" x14ac:dyDescent="0.3">
      <c r="A11" s="44" t="s">
        <v>87</v>
      </c>
      <c r="B11" s="74">
        <v>0</v>
      </c>
      <c r="C11" s="74">
        <v>0</v>
      </c>
      <c r="D11" s="32"/>
      <c r="E11" s="218">
        <v>0</v>
      </c>
      <c r="F11" s="74">
        <v>0</v>
      </c>
      <c r="I11" s="134"/>
      <c r="J11" s="134"/>
      <c r="K11" s="134"/>
      <c r="L11" s="90"/>
      <c r="M11" s="90"/>
      <c r="N11" s="90"/>
      <c r="O11" s="90"/>
    </row>
    <row r="12" spans="1:15" ht="12.75" hidden="1" customHeight="1" x14ac:dyDescent="0.3">
      <c r="A12" s="44" t="s">
        <v>5</v>
      </c>
      <c r="B12" s="74">
        <v>0</v>
      </c>
      <c r="C12" s="74">
        <v>0</v>
      </c>
      <c r="D12" s="32"/>
      <c r="E12" s="218">
        <v>0</v>
      </c>
      <c r="F12" s="74">
        <v>0</v>
      </c>
      <c r="I12" s="134"/>
      <c r="J12" s="134"/>
      <c r="K12" s="134"/>
      <c r="L12" s="90"/>
      <c r="M12" s="90"/>
      <c r="N12" s="90"/>
      <c r="O12" s="90"/>
    </row>
    <row r="13" spans="1:15" ht="12.75" hidden="1" customHeight="1" x14ac:dyDescent="0.3">
      <c r="A13" s="44" t="s">
        <v>21</v>
      </c>
      <c r="B13" s="74">
        <v>0</v>
      </c>
      <c r="C13" s="74">
        <v>0</v>
      </c>
      <c r="D13" s="32"/>
      <c r="E13" s="218">
        <v>0</v>
      </c>
      <c r="F13" s="74">
        <v>0</v>
      </c>
      <c r="I13" s="134"/>
      <c r="J13" s="134"/>
      <c r="K13" s="134"/>
      <c r="L13" s="91"/>
      <c r="M13" s="91"/>
      <c r="N13" s="91"/>
      <c r="O13" s="91"/>
    </row>
    <row r="14" spans="1:15" ht="12.75" hidden="1" customHeight="1" x14ac:dyDescent="0.3">
      <c r="A14" s="44" t="s">
        <v>4</v>
      </c>
      <c r="B14" s="74">
        <v>0</v>
      </c>
      <c r="C14" s="74">
        <v>0</v>
      </c>
      <c r="D14" s="32"/>
      <c r="E14" s="218">
        <v>0</v>
      </c>
      <c r="F14" s="74">
        <v>0</v>
      </c>
      <c r="I14" s="134"/>
      <c r="J14" s="134"/>
      <c r="K14" s="134"/>
    </row>
    <row r="15" spans="1:15" ht="13.8" x14ac:dyDescent="0.3">
      <c r="A15" s="44" t="s">
        <v>7</v>
      </c>
      <c r="B15" s="74">
        <v>3.4865350199999998</v>
      </c>
      <c r="C15" s="74">
        <v>2.9313694349918016E-2</v>
      </c>
      <c r="D15" s="32"/>
      <c r="E15" s="218">
        <v>1288</v>
      </c>
      <c r="F15" s="74">
        <v>0.16560101726339177</v>
      </c>
      <c r="I15" s="134"/>
      <c r="J15" s="134"/>
      <c r="K15" s="134"/>
    </row>
    <row r="16" spans="1:15" ht="12.75" hidden="1" customHeight="1" x14ac:dyDescent="0.3">
      <c r="A16" s="44" t="s">
        <v>22</v>
      </c>
      <c r="B16" s="74">
        <v>0</v>
      </c>
      <c r="C16" s="74">
        <v>0</v>
      </c>
      <c r="D16" s="32"/>
      <c r="E16" s="218">
        <v>0</v>
      </c>
      <c r="F16" s="74">
        <v>0</v>
      </c>
      <c r="I16" s="134"/>
      <c r="J16" s="134"/>
      <c r="K16" s="134"/>
    </row>
    <row r="17" spans="1:11" ht="12.75" hidden="1" customHeight="1" x14ac:dyDescent="0.3">
      <c r="A17" s="44" t="s">
        <v>23</v>
      </c>
      <c r="B17" s="74">
        <v>0</v>
      </c>
      <c r="C17" s="74">
        <v>0</v>
      </c>
      <c r="D17" s="32"/>
      <c r="E17" s="218">
        <v>0</v>
      </c>
      <c r="F17" s="74">
        <v>0</v>
      </c>
      <c r="I17" s="134"/>
      <c r="J17" s="134"/>
      <c r="K17" s="134"/>
    </row>
    <row r="18" spans="1:11" ht="12.75" hidden="1" customHeight="1" x14ac:dyDescent="0.3">
      <c r="A18" s="44" t="s">
        <v>9</v>
      </c>
      <c r="B18" s="74">
        <v>0</v>
      </c>
      <c r="C18" s="74">
        <v>0</v>
      </c>
      <c r="D18" s="32"/>
      <c r="E18" s="218">
        <v>0</v>
      </c>
      <c r="F18" s="74">
        <v>0</v>
      </c>
      <c r="I18" s="134"/>
      <c r="J18" s="134"/>
      <c r="K18" s="134"/>
    </row>
    <row r="19" spans="1:11" ht="12.75" hidden="1" customHeight="1" x14ac:dyDescent="0.3">
      <c r="A19" s="44" t="s">
        <v>24</v>
      </c>
      <c r="B19" s="74">
        <v>0</v>
      </c>
      <c r="C19" s="74">
        <v>0</v>
      </c>
      <c r="D19" s="32"/>
      <c r="E19" s="218">
        <v>0</v>
      </c>
      <c r="F19" s="74" t="s">
        <v>175</v>
      </c>
      <c r="I19" s="134"/>
      <c r="J19" s="134"/>
      <c r="K19" s="134"/>
    </row>
    <row r="20" spans="1:11" ht="12.75" hidden="1" customHeight="1" x14ac:dyDescent="0.3">
      <c r="A20" s="44" t="s">
        <v>208</v>
      </c>
      <c r="B20" s="74">
        <v>0</v>
      </c>
      <c r="C20" s="74">
        <v>0</v>
      </c>
      <c r="D20" s="32"/>
      <c r="E20" s="218">
        <v>0</v>
      </c>
      <c r="F20" s="74">
        <v>0</v>
      </c>
      <c r="I20" s="134"/>
      <c r="J20" s="134"/>
      <c r="K20" s="134"/>
    </row>
    <row r="21" spans="1:11" ht="12.75" hidden="1" customHeight="1" x14ac:dyDescent="0.3">
      <c r="A21" s="44" t="s">
        <v>25</v>
      </c>
      <c r="B21" s="74">
        <v>0</v>
      </c>
      <c r="C21" s="74">
        <v>0</v>
      </c>
      <c r="D21" s="32"/>
      <c r="E21" s="218">
        <v>0</v>
      </c>
      <c r="F21" s="74" t="s">
        <v>175</v>
      </c>
      <c r="I21" s="134"/>
      <c r="J21" s="134"/>
      <c r="K21" s="134"/>
    </row>
    <row r="22" spans="1:11" ht="12.75" hidden="1" customHeight="1" x14ac:dyDescent="0.3">
      <c r="A22" s="44" t="s">
        <v>101</v>
      </c>
      <c r="B22" s="74">
        <v>0</v>
      </c>
      <c r="C22" s="74">
        <v>0</v>
      </c>
      <c r="D22" s="110"/>
      <c r="E22" s="218">
        <v>0</v>
      </c>
      <c r="F22" s="74" t="s">
        <v>175</v>
      </c>
      <c r="I22" s="134"/>
      <c r="J22" s="134"/>
      <c r="K22" s="134"/>
    </row>
    <row r="23" spans="1:11" ht="12.75" hidden="1" customHeight="1" x14ac:dyDescent="0.3">
      <c r="A23" s="44" t="s">
        <v>236</v>
      </c>
      <c r="B23" s="74">
        <v>0</v>
      </c>
      <c r="C23" s="74">
        <v>0</v>
      </c>
      <c r="D23" s="110"/>
      <c r="E23" s="218">
        <v>0</v>
      </c>
      <c r="F23" s="74" t="s">
        <v>175</v>
      </c>
      <c r="I23" s="134"/>
      <c r="J23" s="134"/>
      <c r="K23" s="134"/>
    </row>
    <row r="24" spans="1:11" ht="13.8" x14ac:dyDescent="0.3">
      <c r="A24" s="44" t="s">
        <v>26</v>
      </c>
      <c r="B24" s="74">
        <v>0.25919848000000001</v>
      </c>
      <c r="C24" s="74">
        <v>7.163172912373692E-3</v>
      </c>
      <c r="D24" s="110"/>
      <c r="E24" s="218">
        <v>17</v>
      </c>
      <c r="F24" s="74">
        <v>1.7578526898765264E-3</v>
      </c>
      <c r="G24" s="240"/>
      <c r="I24" s="134"/>
      <c r="J24" s="134"/>
      <c r="K24" s="134"/>
    </row>
    <row r="25" spans="1:11" ht="13.8" x14ac:dyDescent="0.3">
      <c r="A25" s="27" t="s">
        <v>393</v>
      </c>
      <c r="B25" s="74">
        <v>0.13505337000000001</v>
      </c>
      <c r="C25" s="74">
        <v>1.7703813650802251</v>
      </c>
      <c r="D25" s="110"/>
      <c r="E25" s="218">
        <v>8</v>
      </c>
      <c r="F25" s="74">
        <v>0.58522311631309443</v>
      </c>
      <c r="G25" s="240"/>
      <c r="I25" s="134"/>
      <c r="J25" s="134"/>
      <c r="K25" s="134"/>
    </row>
    <row r="26" spans="1:11" ht="13.8" x14ac:dyDescent="0.25">
      <c r="A26" s="45"/>
      <c r="B26" s="29"/>
      <c r="C26" s="29"/>
      <c r="D26" s="28"/>
      <c r="E26" s="219"/>
      <c r="F26" s="29"/>
      <c r="I26" s="134"/>
      <c r="J26" s="134"/>
      <c r="K26" s="134"/>
    </row>
    <row r="27" spans="1:11" ht="13.8" x14ac:dyDescent="0.3">
      <c r="A27" s="43" t="s">
        <v>39</v>
      </c>
      <c r="B27" s="84">
        <v>2.1111823900000002</v>
      </c>
      <c r="C27" s="84">
        <v>5.8143412371080484E-2</v>
      </c>
      <c r="D27" s="116"/>
      <c r="E27" s="142">
        <v>430</v>
      </c>
      <c r="F27" s="84">
        <v>0.11457958618116898</v>
      </c>
      <c r="G27" s="240"/>
      <c r="I27" s="134"/>
      <c r="J27" s="134"/>
      <c r="K27" s="134"/>
    </row>
    <row r="28" spans="1:11" ht="13.8" hidden="1" x14ac:dyDescent="0.3">
      <c r="A28" s="44" t="s">
        <v>27</v>
      </c>
      <c r="B28" s="74">
        <v>0</v>
      </c>
      <c r="C28" s="74">
        <v>0</v>
      </c>
      <c r="D28" s="110"/>
      <c r="E28" s="218">
        <v>0</v>
      </c>
      <c r="F28" s="74">
        <v>0</v>
      </c>
      <c r="G28" s="240"/>
      <c r="I28" s="134"/>
      <c r="J28" s="134"/>
      <c r="K28" s="134"/>
    </row>
    <row r="29" spans="1:11" ht="13.8" hidden="1" x14ac:dyDescent="0.3">
      <c r="A29" s="44" t="s">
        <v>10</v>
      </c>
      <c r="B29" s="74">
        <v>0</v>
      </c>
      <c r="C29" s="74">
        <v>0</v>
      </c>
      <c r="D29" s="110"/>
      <c r="E29" s="218">
        <v>0</v>
      </c>
      <c r="F29" s="74">
        <v>0</v>
      </c>
      <c r="G29" s="240"/>
      <c r="I29" s="134"/>
      <c r="J29" s="134"/>
      <c r="K29" s="134"/>
    </row>
    <row r="30" spans="1:11" ht="13.8" hidden="1" x14ac:dyDescent="0.3">
      <c r="A30" s="44" t="s">
        <v>28</v>
      </c>
      <c r="B30" s="74">
        <v>0</v>
      </c>
      <c r="C30" s="74">
        <v>0</v>
      </c>
      <c r="D30" s="110"/>
      <c r="E30" s="218">
        <v>0</v>
      </c>
      <c r="F30" s="74" t="s">
        <v>175</v>
      </c>
      <c r="G30" s="240"/>
      <c r="I30" s="134"/>
      <c r="J30" s="134"/>
      <c r="K30" s="134"/>
    </row>
    <row r="31" spans="1:11" ht="13.8" x14ac:dyDescent="0.3">
      <c r="A31" s="44" t="s">
        <v>29</v>
      </c>
      <c r="B31" s="74">
        <v>2.1111823900000002</v>
      </c>
      <c r="C31" s="74">
        <v>1.1526387655034693</v>
      </c>
      <c r="D31" s="110"/>
      <c r="E31" s="218">
        <v>430</v>
      </c>
      <c r="F31" s="74">
        <v>2.0655202228840426</v>
      </c>
      <c r="G31" s="240"/>
      <c r="I31" s="134"/>
      <c r="J31" s="134"/>
      <c r="K31" s="134"/>
    </row>
    <row r="32" spans="1:11" ht="13.8" hidden="1" x14ac:dyDescent="0.3">
      <c r="A32" s="44" t="s">
        <v>30</v>
      </c>
      <c r="B32" s="74">
        <v>0</v>
      </c>
      <c r="C32" s="74">
        <v>0</v>
      </c>
      <c r="D32" s="110"/>
      <c r="E32" s="218">
        <v>0</v>
      </c>
      <c r="F32" s="74">
        <v>0</v>
      </c>
      <c r="G32" s="240"/>
      <c r="I32" s="134"/>
      <c r="J32" s="134"/>
      <c r="K32" s="134"/>
    </row>
    <row r="33" spans="1:11" ht="13.8" hidden="1" x14ac:dyDescent="0.3">
      <c r="A33" s="44" t="s">
        <v>31</v>
      </c>
      <c r="B33" s="74">
        <v>0</v>
      </c>
      <c r="C33" s="74">
        <v>0</v>
      </c>
      <c r="D33" s="110"/>
      <c r="E33" s="218">
        <v>0</v>
      </c>
      <c r="F33" s="74">
        <v>0</v>
      </c>
      <c r="G33" s="240"/>
      <c r="I33" s="134"/>
      <c r="J33" s="134"/>
      <c r="K33" s="134"/>
    </row>
    <row r="34" spans="1:11" ht="13.8" hidden="1" x14ac:dyDescent="0.3">
      <c r="A34" s="44" t="s">
        <v>352</v>
      </c>
      <c r="B34" s="74">
        <v>0</v>
      </c>
      <c r="C34" s="74">
        <v>0</v>
      </c>
      <c r="D34" s="110"/>
      <c r="E34" s="218">
        <v>0</v>
      </c>
      <c r="F34" s="74">
        <v>0</v>
      </c>
      <c r="G34" s="240"/>
      <c r="I34" s="134"/>
      <c r="J34" s="134"/>
      <c r="K34" s="134"/>
    </row>
    <row r="35" spans="1:11" ht="13.8" x14ac:dyDescent="0.25">
      <c r="A35" s="45"/>
      <c r="B35" s="29"/>
      <c r="C35" s="29"/>
      <c r="D35" s="28"/>
      <c r="E35" s="220"/>
      <c r="F35" s="29"/>
      <c r="G35" s="240"/>
      <c r="I35" s="134"/>
      <c r="J35" s="134"/>
      <c r="K35" s="134"/>
    </row>
    <row r="36" spans="1:11" ht="13.8" x14ac:dyDescent="0.3">
      <c r="A36" s="43" t="s">
        <v>0</v>
      </c>
      <c r="B36" s="84">
        <v>1.2084622999999999</v>
      </c>
      <c r="C36" s="84">
        <v>4.3092929497551098E-3</v>
      </c>
      <c r="D36" s="116"/>
      <c r="E36" s="142">
        <v>669</v>
      </c>
      <c r="F36" s="84">
        <v>4.1140015029326862E-2</v>
      </c>
      <c r="G36" s="240"/>
      <c r="I36" s="134"/>
      <c r="J36" s="134"/>
      <c r="K36" s="134"/>
    </row>
    <row r="37" spans="1:11" ht="13.8" x14ac:dyDescent="0.3">
      <c r="A37" s="44" t="s">
        <v>12</v>
      </c>
      <c r="B37" s="74">
        <v>2.1502889999999997E-2</v>
      </c>
      <c r="C37" s="74">
        <v>2.9104251865827668E-4</v>
      </c>
      <c r="D37" s="110"/>
      <c r="E37" s="218">
        <v>17</v>
      </c>
      <c r="F37" s="74">
        <v>3.3106198843619945E-3</v>
      </c>
      <c r="G37" s="240"/>
      <c r="I37" s="134"/>
      <c r="J37" s="134"/>
      <c r="K37" s="134"/>
    </row>
    <row r="38" spans="1:11" ht="13.8" x14ac:dyDescent="0.3">
      <c r="A38" s="44" t="s">
        <v>11</v>
      </c>
      <c r="B38" s="74">
        <v>0.12441314000000001</v>
      </c>
      <c r="C38" s="74">
        <v>2.7798244687787512E-3</v>
      </c>
      <c r="D38" s="110"/>
      <c r="E38" s="218">
        <v>16</v>
      </c>
      <c r="F38" s="74">
        <v>5.2599223503963025E-3</v>
      </c>
      <c r="I38" s="134"/>
      <c r="J38" s="134"/>
      <c r="K38" s="134"/>
    </row>
    <row r="39" spans="1:11" ht="13.8" hidden="1" x14ac:dyDescent="0.3">
      <c r="A39" s="44" t="s">
        <v>32</v>
      </c>
      <c r="B39" s="74">
        <v>0</v>
      </c>
      <c r="C39" s="74">
        <v>0</v>
      </c>
      <c r="D39" s="110"/>
      <c r="E39" s="218">
        <v>0</v>
      </c>
      <c r="F39" s="74">
        <v>0</v>
      </c>
      <c r="I39" s="134"/>
      <c r="J39" s="134"/>
      <c r="K39" s="134"/>
    </row>
    <row r="40" spans="1:11" ht="13.8" x14ac:dyDescent="0.3">
      <c r="A40" s="44" t="s">
        <v>16</v>
      </c>
      <c r="B40" s="74">
        <v>0.22339492</v>
      </c>
      <c r="C40" s="74">
        <v>3.3976294957262158E-3</v>
      </c>
      <c r="D40" s="110"/>
      <c r="E40" s="218">
        <v>54</v>
      </c>
      <c r="F40" s="74">
        <v>1.2805949549301719E-2</v>
      </c>
      <c r="I40" s="134"/>
      <c r="J40" s="134"/>
      <c r="K40" s="134"/>
    </row>
    <row r="41" spans="1:11" ht="13.8" hidden="1" x14ac:dyDescent="0.3">
      <c r="A41" s="44" t="s">
        <v>18</v>
      </c>
      <c r="B41" s="74">
        <v>0</v>
      </c>
      <c r="C41" s="74">
        <v>0</v>
      </c>
      <c r="D41" s="110"/>
      <c r="E41" s="218">
        <v>0</v>
      </c>
      <c r="F41" s="74">
        <v>0</v>
      </c>
      <c r="I41" s="134"/>
      <c r="J41" s="134"/>
      <c r="K41" s="134"/>
    </row>
    <row r="42" spans="1:11" ht="13.8" x14ac:dyDescent="0.3">
      <c r="A42" s="44" t="s">
        <v>17</v>
      </c>
      <c r="B42" s="74">
        <v>0.13704606</v>
      </c>
      <c r="C42" s="74">
        <v>3.7241584305304894E-2</v>
      </c>
      <c r="D42" s="110"/>
      <c r="E42" s="218">
        <v>18</v>
      </c>
      <c r="F42" s="74">
        <v>5.4552066917202081E-2</v>
      </c>
      <c r="I42" s="134"/>
      <c r="J42" s="134"/>
      <c r="K42" s="134"/>
    </row>
    <row r="43" spans="1:11" ht="13.8" hidden="1" x14ac:dyDescent="0.3">
      <c r="A43" s="44" t="s">
        <v>33</v>
      </c>
      <c r="B43" s="74">
        <v>0</v>
      </c>
      <c r="C43" s="74">
        <v>0</v>
      </c>
      <c r="D43" s="110"/>
      <c r="E43" s="218">
        <v>0</v>
      </c>
      <c r="F43" s="74">
        <v>0</v>
      </c>
      <c r="I43" s="134"/>
      <c r="J43" s="134"/>
      <c r="K43" s="134"/>
    </row>
    <row r="44" spans="1:11" ht="13.8" hidden="1" x14ac:dyDescent="0.3">
      <c r="A44" s="44" t="s">
        <v>13</v>
      </c>
      <c r="B44" s="74">
        <v>0</v>
      </c>
      <c r="C44" s="74">
        <v>0</v>
      </c>
      <c r="D44" s="110"/>
      <c r="E44" s="218">
        <v>0</v>
      </c>
      <c r="F44" s="74">
        <v>0</v>
      </c>
      <c r="I44" s="134"/>
      <c r="J44" s="134"/>
      <c r="K44" s="134"/>
    </row>
    <row r="45" spans="1:11" ht="13.8" hidden="1" x14ac:dyDescent="0.3">
      <c r="A45" s="44" t="s">
        <v>14</v>
      </c>
      <c r="B45" s="74">
        <v>0</v>
      </c>
      <c r="C45" s="74">
        <v>0</v>
      </c>
      <c r="D45" s="110"/>
      <c r="E45" s="218">
        <v>0</v>
      </c>
      <c r="F45" s="74">
        <v>0</v>
      </c>
      <c r="I45" s="134"/>
      <c r="J45" s="134"/>
      <c r="K45" s="134"/>
    </row>
    <row r="46" spans="1:11" ht="13.8" x14ac:dyDescent="0.3">
      <c r="A46" s="44" t="s">
        <v>15</v>
      </c>
      <c r="B46" s="74">
        <v>0.70210528999999999</v>
      </c>
      <c r="C46" s="74">
        <v>3.1992771874734934E-2</v>
      </c>
      <c r="D46" s="110"/>
      <c r="E46" s="218">
        <v>564</v>
      </c>
      <c r="F46" s="74">
        <v>0.42221889504416826</v>
      </c>
      <c r="I46" s="134"/>
      <c r="J46" s="134"/>
      <c r="K46" s="134"/>
    </row>
    <row r="47" spans="1:11" ht="13.8" hidden="1" x14ac:dyDescent="0.3">
      <c r="A47" s="44" t="s">
        <v>34</v>
      </c>
      <c r="B47" s="74">
        <v>0</v>
      </c>
      <c r="C47" s="74">
        <v>0</v>
      </c>
      <c r="D47" s="110"/>
      <c r="E47" s="218">
        <v>0</v>
      </c>
      <c r="F47" s="74">
        <v>0</v>
      </c>
      <c r="I47" s="134"/>
      <c r="J47" s="134"/>
      <c r="K47" s="134"/>
    </row>
    <row r="48" spans="1:11" ht="13.8" x14ac:dyDescent="0.25">
      <c r="A48" s="45"/>
      <c r="B48" s="29"/>
      <c r="C48" s="29"/>
      <c r="D48" s="28"/>
      <c r="E48" s="219"/>
      <c r="F48" s="29"/>
      <c r="I48" s="134"/>
      <c r="J48" s="134"/>
      <c r="K48" s="134"/>
    </row>
    <row r="49" spans="1:11" ht="13.8" x14ac:dyDescent="0.3">
      <c r="A49" s="43" t="s">
        <v>1</v>
      </c>
      <c r="B49" s="84">
        <v>0.17655058000000001</v>
      </c>
      <c r="C49" s="84">
        <v>2.2900303407581101E-2</v>
      </c>
      <c r="D49" s="116"/>
      <c r="E49" s="142">
        <v>5</v>
      </c>
      <c r="F49" s="84">
        <v>6.3980345237942913E-3</v>
      </c>
      <c r="G49" s="212"/>
      <c r="I49" s="134"/>
      <c r="J49" s="134"/>
      <c r="K49" s="134"/>
    </row>
    <row r="50" spans="1:11" ht="13.8" x14ac:dyDescent="0.3">
      <c r="A50" s="44" t="s">
        <v>35</v>
      </c>
      <c r="B50" s="74">
        <v>0.17655058000000001</v>
      </c>
      <c r="C50" s="74">
        <v>3.1997436587589356E-2</v>
      </c>
      <c r="D50" s="110"/>
      <c r="E50" s="218">
        <v>5</v>
      </c>
      <c r="F50" s="74">
        <v>7.7738735657203262E-3</v>
      </c>
      <c r="I50" s="134"/>
      <c r="J50" s="134"/>
      <c r="K50" s="134"/>
    </row>
    <row r="51" spans="1:11" ht="13.8" hidden="1" x14ac:dyDescent="0.3">
      <c r="A51" s="44" t="s">
        <v>36</v>
      </c>
      <c r="B51" s="74">
        <v>0</v>
      </c>
      <c r="C51" s="74">
        <v>0</v>
      </c>
      <c r="D51" s="110"/>
      <c r="E51" s="218">
        <v>0</v>
      </c>
      <c r="F51" s="74">
        <v>0</v>
      </c>
      <c r="I51" s="134"/>
      <c r="J51" s="134"/>
      <c r="K51" s="134"/>
    </row>
    <row r="52" spans="1:11" ht="13.8" hidden="1" x14ac:dyDescent="0.3">
      <c r="A52" s="44" t="s">
        <v>37</v>
      </c>
      <c r="B52" s="74">
        <v>0</v>
      </c>
      <c r="C52" s="74">
        <v>0</v>
      </c>
      <c r="D52" s="110"/>
      <c r="E52" s="218">
        <v>0</v>
      </c>
      <c r="F52" s="74">
        <v>0</v>
      </c>
      <c r="I52" s="134"/>
      <c r="J52" s="134"/>
      <c r="K52" s="134"/>
    </row>
    <row r="53" spans="1:11" ht="13.8" hidden="1" x14ac:dyDescent="0.3">
      <c r="A53" s="44" t="s">
        <v>38</v>
      </c>
      <c r="B53" s="74">
        <v>0</v>
      </c>
      <c r="C53" s="74">
        <v>0</v>
      </c>
      <c r="D53" s="110"/>
      <c r="E53" s="218">
        <v>0</v>
      </c>
      <c r="F53" s="74">
        <v>0</v>
      </c>
      <c r="I53" s="134"/>
      <c r="J53" s="134"/>
      <c r="K53" s="134"/>
    </row>
    <row r="54" spans="1:11" ht="13.8" hidden="1" x14ac:dyDescent="0.3">
      <c r="A54" s="44" t="s">
        <v>103</v>
      </c>
      <c r="B54" s="74">
        <v>0</v>
      </c>
      <c r="C54" s="74">
        <v>0</v>
      </c>
      <c r="D54" s="110"/>
      <c r="E54" s="218">
        <v>0</v>
      </c>
      <c r="F54" s="74" t="s">
        <v>175</v>
      </c>
      <c r="I54" s="134"/>
      <c r="J54" s="134"/>
      <c r="K54" s="134"/>
    </row>
    <row r="55" spans="1:11" ht="13.8" x14ac:dyDescent="0.25">
      <c r="A55" s="45"/>
      <c r="B55" s="29"/>
      <c r="C55" s="29"/>
      <c r="D55" s="28"/>
      <c r="E55" s="219"/>
      <c r="F55" s="29"/>
      <c r="I55" s="134"/>
      <c r="J55" s="134"/>
      <c r="K55" s="134"/>
    </row>
    <row r="56" spans="1:11" ht="13.8" x14ac:dyDescent="0.3">
      <c r="A56" s="43" t="s">
        <v>216</v>
      </c>
      <c r="B56" s="84">
        <v>3.6436099999999999E-2</v>
      </c>
      <c r="C56" s="84">
        <v>3.536742808429234E-3</v>
      </c>
      <c r="D56" s="116"/>
      <c r="E56" s="142">
        <v>4</v>
      </c>
      <c r="F56" s="84">
        <v>9.3545369504209538E-3</v>
      </c>
      <c r="G56" s="212"/>
      <c r="I56" s="134"/>
      <c r="J56" s="134"/>
      <c r="K56" s="134"/>
    </row>
    <row r="57" spans="1:11" ht="13.8" x14ac:dyDescent="0.3">
      <c r="A57" s="44" t="s">
        <v>289</v>
      </c>
      <c r="B57" s="74">
        <v>1.1114860000000001E-2</v>
      </c>
      <c r="C57" s="74">
        <v>7.9956705106571449E-3</v>
      </c>
      <c r="D57" s="110"/>
      <c r="E57" s="218">
        <v>2</v>
      </c>
      <c r="F57" s="74">
        <v>6.5274151436031328E-3</v>
      </c>
      <c r="I57" s="134"/>
      <c r="J57" s="134"/>
      <c r="K57" s="134"/>
    </row>
    <row r="58" spans="1:11" ht="13.8" hidden="1" x14ac:dyDescent="0.3">
      <c r="A58" s="44" t="s">
        <v>293</v>
      </c>
      <c r="B58" s="74">
        <v>0</v>
      </c>
      <c r="C58" s="74">
        <v>0</v>
      </c>
      <c r="D58" s="110"/>
      <c r="E58" s="218">
        <v>0</v>
      </c>
      <c r="F58" s="74">
        <v>0</v>
      </c>
      <c r="I58" s="134"/>
      <c r="J58" s="134"/>
      <c r="K58" s="134"/>
    </row>
    <row r="59" spans="1:11" ht="13.8" x14ac:dyDescent="0.3">
      <c r="A59" s="44" t="s">
        <v>292</v>
      </c>
      <c r="B59" s="74">
        <v>2.5321240000000002E-2</v>
      </c>
      <c r="C59" s="74">
        <v>6.2792146091114722E-3</v>
      </c>
      <c r="D59" s="110"/>
      <c r="E59" s="218">
        <v>2</v>
      </c>
      <c r="F59" s="74">
        <v>1.9825535289452814E-2</v>
      </c>
      <c r="I59" s="134"/>
      <c r="J59" s="134"/>
      <c r="K59" s="134"/>
    </row>
    <row r="60" spans="1:11" ht="13.8" hidden="1" x14ac:dyDescent="0.3">
      <c r="A60" s="44" t="s">
        <v>290</v>
      </c>
      <c r="B60" s="74">
        <v>0</v>
      </c>
      <c r="C60" s="74">
        <v>0</v>
      </c>
      <c r="D60" s="110"/>
      <c r="E60" s="218">
        <v>0</v>
      </c>
      <c r="F60" s="74">
        <v>0</v>
      </c>
      <c r="I60" s="134"/>
      <c r="J60" s="134"/>
      <c r="K60" s="134"/>
    </row>
    <row r="61" spans="1:11" ht="13.8" hidden="1" x14ac:dyDescent="0.3">
      <c r="A61" s="44" t="s">
        <v>291</v>
      </c>
      <c r="B61" s="74">
        <v>0</v>
      </c>
      <c r="C61" s="74">
        <v>0</v>
      </c>
      <c r="D61" s="110"/>
      <c r="E61" s="218">
        <v>0</v>
      </c>
      <c r="F61" s="74">
        <v>0</v>
      </c>
      <c r="I61" s="134"/>
      <c r="J61" s="134"/>
      <c r="K61" s="134"/>
    </row>
    <row r="62" spans="1:11" ht="13.8" x14ac:dyDescent="0.3">
      <c r="A62" s="4"/>
      <c r="B62" s="29"/>
      <c r="C62" s="29"/>
      <c r="D62" s="29"/>
      <c r="E62" s="218"/>
      <c r="F62" s="29"/>
      <c r="I62" s="134"/>
      <c r="J62" s="134"/>
      <c r="K62" s="134"/>
    </row>
    <row r="63" spans="1:11" ht="13.8" x14ac:dyDescent="0.3">
      <c r="A63" s="12" t="s">
        <v>84</v>
      </c>
      <c r="B63" s="84">
        <v>10.153107070000001</v>
      </c>
      <c r="C63" s="84">
        <v>1.1866791097704764E-2</v>
      </c>
      <c r="D63" s="116"/>
      <c r="E63" s="105">
        <v>2524</v>
      </c>
      <c r="F63" s="84">
        <v>7.3000195226354106E-2</v>
      </c>
      <c r="G63" s="186"/>
      <c r="I63" s="134"/>
      <c r="J63" s="134"/>
      <c r="K63" s="134"/>
    </row>
    <row r="64" spans="1:11" ht="13.8" thickBot="1" x14ac:dyDescent="0.3">
      <c r="A64" s="47"/>
      <c r="B64" s="9"/>
      <c r="C64" s="9"/>
      <c r="D64" s="9"/>
      <c r="E64" s="9"/>
      <c r="F64" s="9"/>
    </row>
    <row r="65" spans="1:16382" ht="8.25" customHeight="1" x14ac:dyDescent="0.25">
      <c r="A65" s="48"/>
      <c r="B65" s="48"/>
      <c r="C65" s="48"/>
      <c r="D65" s="48"/>
      <c r="E65" s="48"/>
      <c r="F65" s="48"/>
    </row>
    <row r="66" spans="1:16382" x14ac:dyDescent="0.25">
      <c r="A66" s="49" t="s">
        <v>131</v>
      </c>
      <c r="B66" s="50"/>
      <c r="C66" s="50"/>
      <c r="D66" s="51"/>
      <c r="E66" s="51"/>
      <c r="F66" s="51"/>
    </row>
    <row r="67" spans="1:16382" x14ac:dyDescent="0.25">
      <c r="A67" s="446" t="s">
        <v>193</v>
      </c>
      <c r="B67" s="446"/>
      <c r="C67" s="446"/>
      <c r="D67" s="446"/>
      <c r="E67" s="446"/>
      <c r="F67" s="446"/>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c r="MK67" s="7"/>
      <c r="ML67" s="7"/>
      <c r="MM67" s="7"/>
      <c r="MN67" s="7"/>
      <c r="MO67" s="7"/>
      <c r="MP67" s="7"/>
      <c r="MQ67" s="7"/>
      <c r="MR67" s="7"/>
      <c r="MS67" s="7"/>
      <c r="MT67" s="7"/>
      <c r="MU67" s="7"/>
      <c r="MV67" s="7"/>
      <c r="MW67" s="7"/>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W67" s="7"/>
      <c r="NX67" s="7"/>
      <c r="NY67" s="7"/>
      <c r="NZ67" s="7"/>
      <c r="OA67" s="7"/>
      <c r="OB67" s="7"/>
      <c r="OC67" s="7"/>
      <c r="OD67" s="7"/>
      <c r="OE67" s="7"/>
      <c r="OF67" s="7"/>
      <c r="OG67" s="7"/>
      <c r="OH67" s="7"/>
      <c r="OI67" s="7"/>
      <c r="OJ67" s="7"/>
      <c r="OK67" s="7"/>
      <c r="OL67" s="7"/>
      <c r="OM67" s="7"/>
      <c r="ON67" s="7"/>
      <c r="OO67" s="7"/>
      <c r="OP67" s="7"/>
      <c r="OQ67" s="7"/>
      <c r="OR67" s="7"/>
      <c r="OS67" s="7"/>
      <c r="OT67" s="7"/>
      <c r="OU67" s="7"/>
      <c r="OV67" s="7"/>
      <c r="OW67" s="7"/>
      <c r="OX67" s="7"/>
      <c r="OY67" s="7"/>
      <c r="OZ67" s="7"/>
      <c r="PA67" s="7"/>
      <c r="PB67" s="7"/>
      <c r="PC67" s="7"/>
      <c r="PD67" s="7"/>
      <c r="PE67" s="7"/>
      <c r="PF67" s="7"/>
      <c r="PG67" s="7"/>
      <c r="PH67" s="7"/>
      <c r="PI67" s="7"/>
      <c r="PJ67" s="7"/>
      <c r="PK67" s="7"/>
      <c r="PL67" s="7"/>
      <c r="PM67" s="7"/>
      <c r="PN67" s="7"/>
      <c r="PO67" s="7"/>
      <c r="PP67" s="7"/>
      <c r="PQ67" s="7"/>
      <c r="PR67" s="7"/>
      <c r="PS67" s="7"/>
      <c r="PT67" s="7"/>
      <c r="PU67" s="7"/>
      <c r="PV67" s="7"/>
      <c r="PW67" s="7"/>
      <c r="PX67" s="7"/>
      <c r="PY67" s="7"/>
      <c r="PZ67" s="7"/>
      <c r="QA67" s="7"/>
      <c r="QB67" s="7"/>
      <c r="QC67" s="7"/>
      <c r="QD67" s="7"/>
      <c r="QE67" s="7"/>
      <c r="QF67" s="7"/>
      <c r="QG67" s="7"/>
      <c r="QH67" s="7"/>
      <c r="QI67" s="7"/>
      <c r="QJ67" s="7"/>
      <c r="QK67" s="7"/>
      <c r="QL67" s="7"/>
      <c r="QM67" s="7"/>
      <c r="QN67" s="7"/>
      <c r="QO67" s="7"/>
      <c r="QP67" s="7"/>
      <c r="QQ67" s="7"/>
      <c r="QR67" s="7"/>
      <c r="QS67" s="7"/>
      <c r="QT67" s="7"/>
      <c r="QU67" s="7"/>
      <c r="QV67" s="7"/>
      <c r="QW67" s="7"/>
      <c r="QX67" s="7"/>
      <c r="QY67" s="7"/>
      <c r="QZ67" s="7"/>
      <c r="RA67" s="7"/>
      <c r="RB67" s="7"/>
      <c r="RC67" s="7"/>
      <c r="RD67" s="7"/>
      <c r="RE67" s="7"/>
      <c r="RF67" s="7"/>
      <c r="RG67" s="7"/>
      <c r="RH67" s="7"/>
      <c r="RI67" s="7"/>
      <c r="RJ67" s="7"/>
      <c r="RK67" s="7"/>
      <c r="RL67" s="7"/>
      <c r="RM67" s="7"/>
      <c r="RN67" s="7"/>
      <c r="RO67" s="7"/>
      <c r="RP67" s="7"/>
      <c r="RQ67" s="7"/>
      <c r="RR67" s="7"/>
      <c r="RS67" s="7"/>
      <c r="RT67" s="7"/>
      <c r="RU67" s="7"/>
      <c r="RV67" s="7"/>
      <c r="RW67" s="7"/>
      <c r="RX67" s="7"/>
      <c r="RY67" s="7"/>
      <c r="RZ67" s="7"/>
      <c r="SA67" s="7"/>
      <c r="SB67" s="7"/>
      <c r="SC67" s="7"/>
      <c r="SD67" s="7"/>
      <c r="SE67" s="7"/>
      <c r="SF67" s="7"/>
      <c r="SG67" s="7"/>
      <c r="SH67" s="7"/>
      <c r="SI67" s="7"/>
      <c r="SJ67" s="7"/>
      <c r="SK67" s="7"/>
      <c r="SL67" s="7"/>
      <c r="SM67" s="7"/>
      <c r="SN67" s="7"/>
      <c r="SO67" s="7"/>
      <c r="SP67" s="7"/>
      <c r="SQ67" s="7"/>
      <c r="SR67" s="7"/>
      <c r="SS67" s="7"/>
      <c r="ST67" s="7"/>
      <c r="SU67" s="7"/>
      <c r="SV67" s="7"/>
      <c r="SW67" s="7"/>
      <c r="SX67" s="7"/>
      <c r="SY67" s="7"/>
      <c r="SZ67" s="7"/>
      <c r="TA67" s="7"/>
      <c r="TB67" s="7"/>
      <c r="TC67" s="7"/>
      <c r="TD67" s="7"/>
      <c r="TE67" s="7"/>
      <c r="TF67" s="7"/>
      <c r="TG67" s="7"/>
      <c r="TH67" s="7"/>
      <c r="TI67" s="7"/>
      <c r="TJ67" s="7"/>
      <c r="TK67" s="7"/>
      <c r="TL67" s="7"/>
      <c r="TM67" s="7"/>
      <c r="TN67" s="7"/>
      <c r="TO67" s="7"/>
      <c r="TP67" s="7"/>
      <c r="TQ67" s="7"/>
      <c r="TR67" s="7"/>
      <c r="TS67" s="7"/>
      <c r="TT67" s="7"/>
      <c r="TU67" s="7"/>
      <c r="TV67" s="7"/>
      <c r="TW67" s="7"/>
      <c r="TX67" s="7"/>
      <c r="TY67" s="7"/>
      <c r="TZ67" s="7"/>
      <c r="UA67" s="7"/>
      <c r="UB67" s="7"/>
      <c r="UC67" s="7"/>
      <c r="UD67" s="7"/>
      <c r="UE67" s="7"/>
      <c r="UF67" s="7"/>
      <c r="UG67" s="7"/>
      <c r="UH67" s="7"/>
      <c r="UI67" s="7"/>
      <c r="UJ67" s="7"/>
      <c r="UK67" s="7"/>
      <c r="UL67" s="7"/>
      <c r="UM67" s="7"/>
      <c r="UN67" s="7"/>
      <c r="UO67" s="7"/>
      <c r="UP67" s="7"/>
      <c r="UQ67" s="7"/>
      <c r="UR67" s="7"/>
      <c r="US67" s="7"/>
      <c r="UT67" s="7"/>
      <c r="UU67" s="7"/>
      <c r="UV67" s="7"/>
      <c r="UW67" s="7"/>
      <c r="UX67" s="7"/>
      <c r="UY67" s="7"/>
      <c r="UZ67" s="7"/>
      <c r="VA67" s="7"/>
      <c r="VB67" s="7"/>
      <c r="VC67" s="7"/>
      <c r="VD67" s="7"/>
      <c r="VE67" s="7"/>
      <c r="VF67" s="7"/>
      <c r="VG67" s="7"/>
      <c r="VH67" s="7"/>
      <c r="VI67" s="7"/>
      <c r="VJ67" s="7"/>
      <c r="VK67" s="7"/>
      <c r="VL67" s="7"/>
      <c r="VM67" s="7"/>
      <c r="VN67" s="7"/>
      <c r="VO67" s="7"/>
      <c r="VP67" s="7"/>
      <c r="VQ67" s="7"/>
      <c r="VR67" s="7"/>
      <c r="VS67" s="7"/>
      <c r="VT67" s="7"/>
      <c r="VU67" s="7"/>
      <c r="VV67" s="7"/>
      <c r="VW67" s="7"/>
      <c r="VX67" s="7"/>
      <c r="VY67" s="7"/>
      <c r="VZ67" s="7"/>
      <c r="WA67" s="7"/>
      <c r="WB67" s="7"/>
      <c r="WC67" s="7"/>
      <c r="WD67" s="7"/>
      <c r="WE67" s="7"/>
      <c r="WF67" s="7"/>
      <c r="WG67" s="7"/>
      <c r="WH67" s="7"/>
      <c r="WI67" s="7"/>
      <c r="WJ67" s="7"/>
      <c r="WK67" s="7"/>
      <c r="WL67" s="7"/>
      <c r="WM67" s="7"/>
      <c r="WN67" s="7"/>
      <c r="WO67" s="7"/>
      <c r="WP67" s="7"/>
      <c r="WQ67" s="7"/>
      <c r="WR67" s="7"/>
      <c r="WS67" s="7"/>
      <c r="WT67" s="7"/>
      <c r="WU67" s="7"/>
      <c r="WV67" s="7"/>
      <c r="WW67" s="7"/>
      <c r="WX67" s="7"/>
      <c r="WY67" s="7"/>
      <c r="WZ67" s="7"/>
      <c r="XA67" s="7"/>
      <c r="XB67" s="7"/>
      <c r="XC67" s="7"/>
      <c r="XD67" s="7"/>
      <c r="XE67" s="7"/>
      <c r="XF67" s="7"/>
      <c r="XG67" s="7"/>
      <c r="XH67" s="7"/>
      <c r="XI67" s="7"/>
      <c r="XJ67" s="7"/>
      <c r="XK67" s="7"/>
      <c r="XL67" s="7"/>
      <c r="XM67" s="7"/>
      <c r="XN67" s="7"/>
      <c r="XO67" s="7"/>
      <c r="XP67" s="7"/>
      <c r="XQ67" s="7"/>
      <c r="XR67" s="7"/>
      <c r="XS67" s="7"/>
      <c r="XT67" s="7"/>
      <c r="XU67" s="7"/>
      <c r="XV67" s="7"/>
      <c r="XW67" s="7"/>
      <c r="XX67" s="7"/>
      <c r="XY67" s="7"/>
      <c r="XZ67" s="7"/>
      <c r="YA67" s="7"/>
      <c r="YB67" s="7"/>
      <c r="YC67" s="7"/>
      <c r="YD67" s="7"/>
      <c r="YE67" s="7"/>
      <c r="YF67" s="7"/>
      <c r="YG67" s="7"/>
      <c r="YH67" s="7"/>
      <c r="YI67" s="7"/>
      <c r="YJ67" s="7"/>
      <c r="YK67" s="7"/>
      <c r="YL67" s="7"/>
      <c r="YM67" s="7"/>
      <c r="YN67" s="7"/>
      <c r="YO67" s="7"/>
      <c r="YP67" s="7"/>
      <c r="YQ67" s="7"/>
      <c r="YR67" s="7"/>
      <c r="YS67" s="7"/>
      <c r="YT67" s="7"/>
      <c r="YU67" s="7"/>
      <c r="YV67" s="7"/>
      <c r="YW67" s="7"/>
      <c r="YX67" s="7"/>
      <c r="YY67" s="7"/>
      <c r="YZ67" s="7"/>
      <c r="ZA67" s="7"/>
      <c r="ZB67" s="7"/>
      <c r="ZC67" s="7"/>
      <c r="ZD67" s="7"/>
      <c r="ZE67" s="7"/>
      <c r="ZF67" s="7"/>
      <c r="ZG67" s="7"/>
      <c r="ZH67" s="7"/>
      <c r="ZI67" s="7"/>
      <c r="ZJ67" s="7"/>
      <c r="ZK67" s="7"/>
      <c r="ZL67" s="7"/>
      <c r="ZM67" s="7"/>
      <c r="ZN67" s="7"/>
      <c r="ZO67" s="7"/>
      <c r="ZP67" s="7"/>
      <c r="ZQ67" s="7"/>
      <c r="ZR67" s="7"/>
      <c r="ZS67" s="7"/>
      <c r="ZT67" s="7"/>
      <c r="ZU67" s="7"/>
      <c r="ZV67" s="7"/>
      <c r="ZW67" s="7"/>
      <c r="ZX67" s="7"/>
      <c r="ZY67" s="7"/>
      <c r="ZZ67" s="7"/>
      <c r="AAA67" s="7"/>
      <c r="AAB67" s="7"/>
      <c r="AAC67" s="7"/>
      <c r="AAD67" s="7"/>
      <c r="AAE67" s="7"/>
      <c r="AAF67" s="7"/>
      <c r="AAG67" s="7"/>
      <c r="AAH67" s="7"/>
      <c r="AAI67" s="7"/>
      <c r="AAJ67" s="7"/>
      <c r="AAK67" s="7"/>
      <c r="AAL67" s="7"/>
      <c r="AAM67" s="7"/>
      <c r="AAN67" s="7"/>
      <c r="AAO67" s="7"/>
      <c r="AAP67" s="7"/>
      <c r="AAQ67" s="7"/>
      <c r="AAR67" s="7"/>
      <c r="AAS67" s="7"/>
      <c r="AAT67" s="7"/>
      <c r="AAU67" s="7"/>
      <c r="AAV67" s="7"/>
      <c r="AAW67" s="7"/>
      <c r="AAX67" s="7"/>
      <c r="AAY67" s="7"/>
      <c r="AAZ67" s="7"/>
      <c r="ABA67" s="7"/>
      <c r="ABB67" s="7"/>
      <c r="ABC67" s="7"/>
      <c r="ABD67" s="7"/>
      <c r="ABE67" s="7"/>
      <c r="ABF67" s="7"/>
      <c r="ABG67" s="7"/>
      <c r="ABH67" s="7"/>
      <c r="ABI67" s="7"/>
      <c r="ABJ67" s="7"/>
      <c r="ABK67" s="7"/>
      <c r="ABL67" s="7"/>
      <c r="ABM67" s="7"/>
      <c r="ABN67" s="7"/>
      <c r="ABO67" s="7"/>
      <c r="ABP67" s="7"/>
      <c r="ABQ67" s="7"/>
      <c r="ABR67" s="7"/>
      <c r="ABS67" s="7"/>
      <c r="ABT67" s="7"/>
      <c r="ABU67" s="7"/>
      <c r="ABV67" s="7"/>
      <c r="ABW67" s="7"/>
      <c r="ABX67" s="7"/>
      <c r="ABY67" s="7"/>
      <c r="ABZ67" s="7"/>
      <c r="ACA67" s="7"/>
      <c r="ACB67" s="7"/>
      <c r="ACC67" s="7"/>
      <c r="ACD67" s="7"/>
      <c r="ACE67" s="7"/>
      <c r="ACF67" s="7"/>
      <c r="ACG67" s="7"/>
      <c r="ACH67" s="7"/>
      <c r="ACI67" s="7"/>
      <c r="ACJ67" s="7"/>
      <c r="ACK67" s="7"/>
      <c r="ACL67" s="7"/>
      <c r="ACM67" s="7"/>
      <c r="ACN67" s="7"/>
      <c r="ACO67" s="7"/>
      <c r="ACP67" s="7"/>
      <c r="ACQ67" s="7"/>
      <c r="ACR67" s="7"/>
      <c r="ACS67" s="7"/>
      <c r="ACT67" s="7"/>
      <c r="ACU67" s="7"/>
      <c r="ACV67" s="7"/>
      <c r="ACW67" s="7"/>
      <c r="ACX67" s="7"/>
      <c r="ACY67" s="7"/>
      <c r="ACZ67" s="7"/>
      <c r="ADA67" s="7"/>
      <c r="ADB67" s="7"/>
      <c r="ADC67" s="7"/>
      <c r="ADD67" s="7"/>
      <c r="ADE67" s="7"/>
      <c r="ADF67" s="7"/>
      <c r="ADG67" s="7"/>
      <c r="ADH67" s="7"/>
      <c r="ADI67" s="7"/>
      <c r="ADJ67" s="7"/>
      <c r="ADK67" s="7"/>
      <c r="ADL67" s="7"/>
      <c r="ADM67" s="7"/>
      <c r="ADN67" s="7"/>
      <c r="ADO67" s="7"/>
      <c r="ADP67" s="7"/>
      <c r="ADQ67" s="7"/>
      <c r="ADR67" s="7"/>
      <c r="ADS67" s="7"/>
      <c r="ADT67" s="7"/>
      <c r="ADU67" s="7"/>
      <c r="ADV67" s="7"/>
      <c r="ADW67" s="7"/>
      <c r="ADX67" s="7"/>
      <c r="ADY67" s="7"/>
      <c r="ADZ67" s="7"/>
      <c r="AEA67" s="7"/>
      <c r="AEB67" s="7"/>
      <c r="AEC67" s="7"/>
      <c r="AED67" s="7"/>
      <c r="AEE67" s="7"/>
      <c r="AEF67" s="7"/>
      <c r="AEG67" s="7"/>
      <c r="AEH67" s="7"/>
      <c r="AEI67" s="7"/>
      <c r="AEJ67" s="7"/>
      <c r="AEK67" s="7"/>
      <c r="AEL67" s="7"/>
      <c r="AEM67" s="7"/>
      <c r="AEN67" s="7"/>
      <c r="AEO67" s="7"/>
      <c r="AEP67" s="7"/>
      <c r="AEQ67" s="7"/>
      <c r="AER67" s="7"/>
      <c r="AES67" s="7"/>
      <c r="AET67" s="7"/>
      <c r="AEU67" s="7"/>
      <c r="AEV67" s="7"/>
      <c r="AEW67" s="7"/>
      <c r="AEX67" s="7"/>
      <c r="AEY67" s="7"/>
      <c r="AEZ67" s="7"/>
      <c r="AFA67" s="7"/>
      <c r="AFB67" s="7"/>
      <c r="AFC67" s="7"/>
      <c r="AFD67" s="7"/>
      <c r="AFE67" s="7"/>
      <c r="AFF67" s="7"/>
      <c r="AFG67" s="7"/>
      <c r="AFH67" s="7"/>
      <c r="AFI67" s="7"/>
      <c r="AFJ67" s="7"/>
      <c r="AFK67" s="7"/>
      <c r="AFL67" s="7"/>
      <c r="AFM67" s="7"/>
      <c r="AFN67" s="7"/>
      <c r="AFO67" s="7"/>
      <c r="AFP67" s="7"/>
      <c r="AFQ67" s="7"/>
      <c r="AFR67" s="7"/>
      <c r="AFS67" s="7"/>
      <c r="AFT67" s="7"/>
      <c r="AFU67" s="7"/>
      <c r="AFV67" s="7"/>
      <c r="AFW67" s="7"/>
      <c r="AFX67" s="7"/>
      <c r="AFY67" s="7"/>
      <c r="AFZ67" s="7"/>
      <c r="AGA67" s="7"/>
      <c r="AGB67" s="7"/>
      <c r="AGC67" s="7"/>
      <c r="AGD67" s="7"/>
      <c r="AGE67" s="7"/>
      <c r="AGF67" s="7"/>
      <c r="AGG67" s="7"/>
      <c r="AGH67" s="7"/>
      <c r="AGI67" s="7"/>
      <c r="AGJ67" s="7"/>
      <c r="AGK67" s="7"/>
      <c r="AGL67" s="7"/>
      <c r="AGM67" s="7"/>
      <c r="AGN67" s="7"/>
      <c r="AGO67" s="7"/>
      <c r="AGP67" s="7"/>
      <c r="AGQ67" s="7"/>
      <c r="AGR67" s="7"/>
      <c r="AGS67" s="7"/>
      <c r="AGT67" s="7"/>
      <c r="AGU67" s="7"/>
      <c r="AGV67" s="7"/>
      <c r="AGW67" s="7"/>
      <c r="AGX67" s="7"/>
      <c r="AGY67" s="7"/>
      <c r="AGZ67" s="7"/>
      <c r="AHA67" s="7"/>
      <c r="AHB67" s="7"/>
      <c r="AHC67" s="7"/>
      <c r="AHD67" s="7"/>
      <c r="AHE67" s="7"/>
      <c r="AHF67" s="7"/>
      <c r="AHG67" s="7"/>
      <c r="AHH67" s="7"/>
      <c r="AHI67" s="7"/>
      <c r="AHJ67" s="7"/>
      <c r="AHK67" s="7"/>
      <c r="AHL67" s="7"/>
      <c r="AHM67" s="7"/>
      <c r="AHN67" s="7"/>
      <c r="AHO67" s="7"/>
      <c r="AHP67" s="7"/>
      <c r="AHQ67" s="7"/>
      <c r="AHR67" s="7"/>
      <c r="AHS67" s="7"/>
      <c r="AHT67" s="7"/>
      <c r="AHU67" s="7"/>
      <c r="AHV67" s="7"/>
      <c r="AHW67" s="7"/>
      <c r="AHX67" s="7"/>
      <c r="AHY67" s="7"/>
      <c r="AHZ67" s="7"/>
      <c r="AIA67" s="7"/>
      <c r="AIB67" s="7"/>
      <c r="AIC67" s="7"/>
      <c r="AID67" s="7"/>
      <c r="AIE67" s="7"/>
      <c r="AIF67" s="7"/>
      <c r="AIG67" s="7"/>
      <c r="AIH67" s="7"/>
      <c r="AII67" s="7"/>
      <c r="AIJ67" s="7"/>
      <c r="AIK67" s="7"/>
      <c r="AIL67" s="7"/>
      <c r="AIM67" s="7"/>
      <c r="AIN67" s="7"/>
      <c r="AIO67" s="7"/>
      <c r="AIP67" s="7"/>
      <c r="AIQ67" s="7"/>
      <c r="AIR67" s="7"/>
      <c r="AIS67" s="7"/>
      <c r="AIT67" s="7"/>
      <c r="AIU67" s="7"/>
      <c r="AIV67" s="7"/>
      <c r="AIW67" s="7"/>
      <c r="AIX67" s="7"/>
      <c r="AIY67" s="7"/>
      <c r="AIZ67" s="7"/>
      <c r="AJA67" s="7"/>
      <c r="AJB67" s="7"/>
      <c r="AJC67" s="7"/>
      <c r="AJD67" s="7"/>
      <c r="AJE67" s="7"/>
      <c r="AJF67" s="7"/>
      <c r="AJG67" s="7"/>
      <c r="AJH67" s="7"/>
      <c r="AJI67" s="7"/>
      <c r="AJJ67" s="7"/>
      <c r="AJK67" s="7"/>
      <c r="AJL67" s="7"/>
      <c r="AJM67" s="7"/>
      <c r="AJN67" s="7"/>
      <c r="AJO67" s="7"/>
      <c r="AJP67" s="7"/>
      <c r="AJQ67" s="7"/>
      <c r="AJR67" s="7"/>
      <c r="AJS67" s="7"/>
      <c r="AJT67" s="7"/>
      <c r="AJU67" s="7"/>
      <c r="AJV67" s="7"/>
      <c r="AJW67" s="7"/>
      <c r="AJX67" s="7"/>
      <c r="AJY67" s="7"/>
      <c r="AJZ67" s="7"/>
      <c r="AKA67" s="7"/>
      <c r="AKB67" s="7"/>
      <c r="AKC67" s="7"/>
      <c r="AKD67" s="7"/>
      <c r="AKE67" s="7"/>
      <c r="AKF67" s="7"/>
      <c r="AKG67" s="7"/>
      <c r="AKH67" s="7"/>
      <c r="AKI67" s="7"/>
      <c r="AKJ67" s="7"/>
      <c r="AKK67" s="7"/>
      <c r="AKL67" s="7"/>
      <c r="AKM67" s="7"/>
      <c r="AKN67" s="7"/>
      <c r="AKO67" s="7"/>
      <c r="AKP67" s="7"/>
      <c r="AKQ67" s="7"/>
      <c r="AKR67" s="7"/>
      <c r="AKS67" s="7"/>
      <c r="AKT67" s="7"/>
      <c r="AKU67" s="7"/>
      <c r="AKV67" s="7"/>
      <c r="AKW67" s="7"/>
      <c r="AKX67" s="7"/>
      <c r="AKY67" s="7"/>
      <c r="AKZ67" s="7"/>
      <c r="ALA67" s="7"/>
      <c r="ALB67" s="7"/>
      <c r="ALC67" s="7"/>
      <c r="ALD67" s="7"/>
      <c r="ALE67" s="7"/>
      <c r="ALF67" s="7"/>
      <c r="ALG67" s="7"/>
      <c r="ALH67" s="7"/>
      <c r="ALI67" s="7"/>
      <c r="ALJ67" s="7"/>
      <c r="ALK67" s="7"/>
      <c r="ALL67" s="7"/>
      <c r="ALM67" s="7"/>
      <c r="ALN67" s="7"/>
      <c r="ALO67" s="7"/>
      <c r="ALP67" s="7"/>
      <c r="ALQ67" s="7"/>
      <c r="ALR67" s="7"/>
      <c r="ALS67" s="7"/>
      <c r="ALT67" s="7"/>
      <c r="ALU67" s="7"/>
      <c r="ALV67" s="7"/>
      <c r="ALW67" s="7"/>
      <c r="ALX67" s="7"/>
      <c r="ALY67" s="7"/>
      <c r="ALZ67" s="7"/>
      <c r="AMA67" s="7"/>
      <c r="AMB67" s="7"/>
      <c r="AMC67" s="7"/>
      <c r="AMD67" s="7"/>
      <c r="AME67" s="7"/>
      <c r="AMF67" s="7"/>
      <c r="AMG67" s="7"/>
      <c r="AMH67" s="7"/>
      <c r="AMI67" s="7"/>
      <c r="AMJ67" s="7"/>
      <c r="AMK67" s="7"/>
      <c r="AML67" s="7"/>
      <c r="AMM67" s="7"/>
      <c r="AMN67" s="7"/>
      <c r="AMO67" s="7"/>
      <c r="AMP67" s="7"/>
      <c r="AMQ67" s="7"/>
      <c r="AMR67" s="7"/>
      <c r="AMS67" s="7"/>
      <c r="AMT67" s="7"/>
      <c r="AMU67" s="7"/>
      <c r="AMV67" s="7"/>
      <c r="AMW67" s="7"/>
      <c r="AMX67" s="7"/>
      <c r="AMY67" s="7"/>
      <c r="AMZ67" s="7"/>
      <c r="ANA67" s="7"/>
      <c r="ANB67" s="7"/>
      <c r="ANC67" s="7"/>
      <c r="AND67" s="7"/>
      <c r="ANE67" s="7"/>
      <c r="ANF67" s="7"/>
      <c r="ANG67" s="7"/>
      <c r="ANH67" s="7"/>
      <c r="ANI67" s="7"/>
      <c r="ANJ67" s="7"/>
      <c r="ANK67" s="7"/>
      <c r="ANL67" s="7"/>
      <c r="ANM67" s="7"/>
      <c r="ANN67" s="7"/>
      <c r="ANO67" s="7"/>
      <c r="ANP67" s="7"/>
      <c r="ANQ67" s="7"/>
      <c r="ANR67" s="7"/>
      <c r="ANS67" s="7"/>
      <c r="ANT67" s="7"/>
      <c r="ANU67" s="7"/>
      <c r="ANV67" s="7"/>
      <c r="ANW67" s="7"/>
      <c r="ANX67" s="7"/>
      <c r="ANY67" s="7"/>
      <c r="ANZ67" s="7"/>
      <c r="AOA67" s="7"/>
      <c r="AOB67" s="7"/>
      <c r="AOC67" s="7"/>
      <c r="AOD67" s="7"/>
      <c r="AOE67" s="7"/>
      <c r="AOF67" s="7"/>
      <c r="AOG67" s="7"/>
      <c r="AOH67" s="7"/>
      <c r="AOI67" s="7"/>
      <c r="AOJ67" s="7"/>
      <c r="AOK67" s="7"/>
      <c r="AOL67" s="7"/>
      <c r="AOM67" s="7"/>
      <c r="AON67" s="7"/>
      <c r="AOO67" s="7"/>
      <c r="AOP67" s="7"/>
      <c r="AOQ67" s="7"/>
      <c r="AOR67" s="7"/>
      <c r="AOS67" s="7"/>
      <c r="AOT67" s="7"/>
      <c r="AOU67" s="7"/>
      <c r="AOV67" s="7"/>
      <c r="AOW67" s="7"/>
      <c r="AOX67" s="7"/>
      <c r="AOY67" s="7"/>
      <c r="AOZ67" s="7"/>
      <c r="APA67" s="7"/>
      <c r="APB67" s="7"/>
      <c r="APC67" s="7"/>
      <c r="APD67" s="7"/>
      <c r="APE67" s="7"/>
      <c r="APF67" s="7"/>
      <c r="APG67" s="7"/>
      <c r="APH67" s="7"/>
      <c r="API67" s="7"/>
      <c r="APJ67" s="7"/>
      <c r="APK67" s="7"/>
      <c r="APL67" s="7"/>
      <c r="APM67" s="7"/>
      <c r="APN67" s="7"/>
      <c r="APO67" s="7"/>
      <c r="APP67" s="7"/>
      <c r="APQ67" s="7"/>
      <c r="APR67" s="7"/>
      <c r="APS67" s="7"/>
      <c r="APT67" s="7"/>
      <c r="APU67" s="7"/>
      <c r="APV67" s="7"/>
      <c r="APW67" s="7"/>
      <c r="APX67" s="7"/>
      <c r="APY67" s="7"/>
      <c r="APZ67" s="7"/>
      <c r="AQA67" s="7"/>
      <c r="AQB67" s="7"/>
      <c r="AQC67" s="7"/>
      <c r="AQD67" s="7"/>
      <c r="AQE67" s="7"/>
      <c r="AQF67" s="7"/>
      <c r="AQG67" s="7"/>
      <c r="AQH67" s="7"/>
      <c r="AQI67" s="7"/>
      <c r="AQJ67" s="7"/>
      <c r="AQK67" s="7"/>
      <c r="AQL67" s="7"/>
      <c r="AQM67" s="7"/>
      <c r="AQN67" s="7"/>
      <c r="AQO67" s="7"/>
      <c r="AQP67" s="7"/>
      <c r="AQQ67" s="7"/>
      <c r="AQR67" s="7"/>
      <c r="AQS67" s="7"/>
      <c r="AQT67" s="7"/>
      <c r="AQU67" s="7"/>
      <c r="AQV67" s="7"/>
      <c r="AQW67" s="7"/>
      <c r="AQX67" s="7"/>
      <c r="AQY67" s="7"/>
      <c r="AQZ67" s="7"/>
      <c r="ARA67" s="7"/>
      <c r="ARB67" s="7"/>
      <c r="ARC67" s="7"/>
      <c r="ARD67" s="7"/>
      <c r="ARE67" s="7"/>
      <c r="ARF67" s="7"/>
      <c r="ARG67" s="7"/>
      <c r="ARH67" s="7"/>
      <c r="ARI67" s="7"/>
      <c r="ARJ67" s="7"/>
      <c r="ARK67" s="7"/>
      <c r="ARL67" s="7"/>
      <c r="ARM67" s="7"/>
      <c r="ARN67" s="7"/>
      <c r="ARO67" s="7"/>
      <c r="ARP67" s="7"/>
      <c r="ARQ67" s="7"/>
      <c r="ARR67" s="7"/>
      <c r="ARS67" s="7"/>
      <c r="ART67" s="7"/>
      <c r="ARU67" s="7"/>
      <c r="ARV67" s="7"/>
      <c r="ARW67" s="7"/>
      <c r="ARX67" s="7"/>
      <c r="ARY67" s="7"/>
      <c r="ARZ67" s="7"/>
      <c r="ASA67" s="7"/>
      <c r="ASB67" s="7"/>
      <c r="ASC67" s="7"/>
      <c r="ASD67" s="7"/>
      <c r="ASE67" s="7"/>
      <c r="ASF67" s="7"/>
      <c r="ASG67" s="7"/>
      <c r="ASH67" s="7"/>
      <c r="ASI67" s="7"/>
      <c r="ASJ67" s="7"/>
      <c r="ASK67" s="7"/>
      <c r="ASL67" s="7"/>
      <c r="ASM67" s="7"/>
      <c r="ASN67" s="7"/>
      <c r="ASO67" s="7"/>
      <c r="ASP67" s="7"/>
      <c r="ASQ67" s="7"/>
      <c r="ASR67" s="7"/>
      <c r="ASS67" s="7"/>
      <c r="AST67" s="7"/>
      <c r="ASU67" s="7"/>
      <c r="ASV67" s="7"/>
      <c r="ASW67" s="7"/>
      <c r="ASX67" s="7"/>
      <c r="ASY67" s="7"/>
      <c r="ASZ67" s="7"/>
      <c r="ATA67" s="7"/>
      <c r="ATB67" s="7"/>
      <c r="ATC67" s="7"/>
      <c r="ATD67" s="7"/>
      <c r="ATE67" s="7"/>
      <c r="ATF67" s="7"/>
      <c r="ATG67" s="7"/>
      <c r="ATH67" s="7"/>
      <c r="ATI67" s="7"/>
      <c r="ATJ67" s="7"/>
      <c r="ATK67" s="7"/>
      <c r="ATL67" s="7"/>
      <c r="ATM67" s="7"/>
      <c r="ATN67" s="7"/>
      <c r="ATO67" s="7"/>
      <c r="ATP67" s="7"/>
      <c r="ATQ67" s="7"/>
      <c r="ATR67" s="7"/>
      <c r="ATS67" s="7"/>
      <c r="ATT67" s="7"/>
      <c r="ATU67" s="7"/>
      <c r="ATV67" s="7"/>
      <c r="ATW67" s="7"/>
      <c r="ATX67" s="7"/>
      <c r="ATY67" s="7"/>
      <c r="ATZ67" s="7"/>
      <c r="AUA67" s="7"/>
      <c r="AUB67" s="7"/>
      <c r="AUC67" s="7"/>
      <c r="AUD67" s="7"/>
      <c r="AUE67" s="7"/>
      <c r="AUF67" s="7"/>
      <c r="AUG67" s="7"/>
      <c r="AUH67" s="7"/>
      <c r="AUI67" s="7"/>
      <c r="AUJ67" s="7"/>
      <c r="AUK67" s="7"/>
      <c r="AUL67" s="7"/>
      <c r="AUM67" s="7"/>
      <c r="AUN67" s="7"/>
      <c r="AUO67" s="7"/>
      <c r="AUP67" s="7"/>
      <c r="AUQ67" s="7"/>
      <c r="AUR67" s="7"/>
      <c r="AUS67" s="7"/>
      <c r="AUT67" s="7"/>
      <c r="AUU67" s="7"/>
      <c r="AUV67" s="7"/>
      <c r="AUW67" s="7"/>
      <c r="AUX67" s="7"/>
      <c r="AUY67" s="7"/>
      <c r="AUZ67" s="7"/>
      <c r="AVA67" s="7"/>
      <c r="AVB67" s="7"/>
      <c r="AVC67" s="7"/>
      <c r="AVD67" s="7"/>
      <c r="AVE67" s="7"/>
      <c r="AVF67" s="7"/>
      <c r="AVG67" s="7"/>
      <c r="AVH67" s="7"/>
      <c r="AVI67" s="7"/>
      <c r="AVJ67" s="7"/>
      <c r="AVK67" s="7"/>
      <c r="AVL67" s="7"/>
      <c r="AVM67" s="7"/>
      <c r="AVN67" s="7"/>
      <c r="AVO67" s="7"/>
      <c r="AVP67" s="7"/>
      <c r="AVQ67" s="7"/>
      <c r="AVR67" s="7"/>
      <c r="AVS67" s="7"/>
      <c r="AVT67" s="7"/>
      <c r="AVU67" s="7"/>
      <c r="AVV67" s="7"/>
      <c r="AVW67" s="7"/>
      <c r="AVX67" s="7"/>
      <c r="AVY67" s="7"/>
      <c r="AVZ67" s="7"/>
      <c r="AWA67" s="7"/>
      <c r="AWB67" s="7"/>
      <c r="AWC67" s="7"/>
      <c r="AWD67" s="7"/>
      <c r="AWE67" s="7"/>
      <c r="AWF67" s="7"/>
      <c r="AWG67" s="7"/>
      <c r="AWH67" s="7"/>
      <c r="AWI67" s="7"/>
      <c r="AWJ67" s="7"/>
      <c r="AWK67" s="7"/>
      <c r="AWL67" s="7"/>
      <c r="AWM67" s="7"/>
      <c r="AWN67" s="7"/>
      <c r="AWO67" s="7"/>
      <c r="AWP67" s="7"/>
      <c r="AWQ67" s="7"/>
      <c r="AWR67" s="7"/>
      <c r="AWS67" s="7"/>
      <c r="AWT67" s="7"/>
      <c r="AWU67" s="7"/>
      <c r="AWV67" s="7"/>
      <c r="AWW67" s="7"/>
      <c r="AWX67" s="7"/>
      <c r="AWY67" s="7"/>
      <c r="AWZ67" s="7"/>
      <c r="AXA67" s="7"/>
      <c r="AXB67" s="7"/>
      <c r="AXC67" s="7"/>
      <c r="AXD67" s="7"/>
      <c r="AXE67" s="7"/>
      <c r="AXF67" s="7"/>
      <c r="AXG67" s="7"/>
      <c r="AXH67" s="7"/>
      <c r="AXI67" s="7"/>
      <c r="AXJ67" s="7"/>
      <c r="AXK67" s="7"/>
      <c r="AXL67" s="7"/>
      <c r="AXM67" s="7"/>
      <c r="AXN67" s="7"/>
      <c r="AXO67" s="7"/>
      <c r="AXP67" s="7"/>
      <c r="AXQ67" s="7"/>
      <c r="AXR67" s="7"/>
      <c r="AXS67" s="7"/>
      <c r="AXT67" s="7"/>
      <c r="AXU67" s="7"/>
      <c r="AXV67" s="7"/>
      <c r="AXW67" s="7"/>
      <c r="AXX67" s="7"/>
      <c r="AXY67" s="7"/>
      <c r="AXZ67" s="7"/>
      <c r="AYA67" s="7"/>
      <c r="AYB67" s="7"/>
      <c r="AYC67" s="7"/>
      <c r="AYD67" s="7"/>
      <c r="AYE67" s="7"/>
      <c r="AYF67" s="7"/>
      <c r="AYG67" s="7"/>
      <c r="AYH67" s="7"/>
      <c r="AYI67" s="7"/>
      <c r="AYJ67" s="7"/>
      <c r="AYK67" s="7"/>
      <c r="AYL67" s="7"/>
      <c r="AYM67" s="7"/>
      <c r="AYN67" s="7"/>
      <c r="AYO67" s="7"/>
      <c r="AYP67" s="7"/>
      <c r="AYQ67" s="7"/>
      <c r="AYR67" s="7"/>
      <c r="AYS67" s="7"/>
      <c r="AYT67" s="7"/>
      <c r="AYU67" s="7"/>
      <c r="AYV67" s="7"/>
      <c r="AYW67" s="7"/>
      <c r="AYX67" s="7"/>
      <c r="AYY67" s="7"/>
      <c r="AYZ67" s="7"/>
      <c r="AZA67" s="7"/>
      <c r="AZB67" s="7"/>
      <c r="AZC67" s="7"/>
      <c r="AZD67" s="7"/>
      <c r="AZE67" s="7"/>
      <c r="AZF67" s="7"/>
      <c r="AZG67" s="7"/>
      <c r="AZH67" s="7"/>
      <c r="AZI67" s="7"/>
      <c r="AZJ67" s="7"/>
      <c r="AZK67" s="7"/>
      <c r="AZL67" s="7"/>
      <c r="AZM67" s="7"/>
      <c r="AZN67" s="7"/>
      <c r="AZO67" s="7"/>
      <c r="AZP67" s="7"/>
      <c r="AZQ67" s="7"/>
      <c r="AZR67" s="7"/>
      <c r="AZS67" s="7"/>
      <c r="AZT67" s="7"/>
      <c r="AZU67" s="7"/>
      <c r="AZV67" s="7"/>
      <c r="AZW67" s="7"/>
      <c r="AZX67" s="7"/>
      <c r="AZY67" s="7"/>
      <c r="AZZ67" s="7"/>
      <c r="BAA67" s="7"/>
      <c r="BAB67" s="7"/>
      <c r="BAC67" s="7"/>
      <c r="BAD67" s="7"/>
      <c r="BAE67" s="7"/>
      <c r="BAF67" s="7"/>
      <c r="BAG67" s="7"/>
      <c r="BAH67" s="7"/>
      <c r="BAI67" s="7"/>
      <c r="BAJ67" s="7"/>
      <c r="BAK67" s="7"/>
      <c r="BAL67" s="7"/>
      <c r="BAM67" s="7"/>
      <c r="BAN67" s="7"/>
      <c r="BAO67" s="7"/>
      <c r="BAP67" s="7"/>
      <c r="BAQ67" s="7"/>
      <c r="BAR67" s="7"/>
      <c r="BAS67" s="7"/>
      <c r="BAT67" s="7"/>
      <c r="BAU67" s="7"/>
      <c r="BAV67" s="7"/>
      <c r="BAW67" s="7"/>
      <c r="BAX67" s="7"/>
      <c r="BAY67" s="7"/>
      <c r="BAZ67" s="7"/>
      <c r="BBA67" s="7"/>
      <c r="BBB67" s="7"/>
      <c r="BBC67" s="7"/>
      <c r="BBD67" s="7"/>
      <c r="BBE67" s="7"/>
      <c r="BBF67" s="7"/>
      <c r="BBG67" s="7"/>
      <c r="BBH67" s="7"/>
      <c r="BBI67" s="7"/>
      <c r="BBJ67" s="7"/>
      <c r="BBK67" s="7"/>
      <c r="BBL67" s="7"/>
      <c r="BBM67" s="7"/>
      <c r="BBN67" s="7"/>
      <c r="BBO67" s="7"/>
      <c r="BBP67" s="7"/>
      <c r="BBQ67" s="7"/>
      <c r="BBR67" s="7"/>
      <c r="BBS67" s="7"/>
      <c r="BBT67" s="7"/>
      <c r="BBU67" s="7"/>
      <c r="BBV67" s="7"/>
      <c r="BBW67" s="7"/>
      <c r="BBX67" s="7"/>
      <c r="BBY67" s="7"/>
      <c r="BBZ67" s="7"/>
      <c r="BCA67" s="7"/>
      <c r="BCB67" s="7"/>
      <c r="BCC67" s="7"/>
      <c r="BCD67" s="7"/>
      <c r="BCE67" s="7"/>
      <c r="BCF67" s="7"/>
      <c r="BCG67" s="7"/>
      <c r="BCH67" s="7"/>
      <c r="BCI67" s="7"/>
      <c r="BCJ67" s="7"/>
      <c r="BCK67" s="7"/>
      <c r="BCL67" s="7"/>
      <c r="BCM67" s="7"/>
      <c r="BCN67" s="7"/>
      <c r="BCO67" s="7"/>
      <c r="BCP67" s="7"/>
      <c r="BCQ67" s="7"/>
      <c r="BCR67" s="7"/>
      <c r="BCS67" s="7"/>
      <c r="BCT67" s="7"/>
      <c r="BCU67" s="7"/>
      <c r="BCV67" s="7"/>
      <c r="BCW67" s="7"/>
      <c r="BCX67" s="7"/>
      <c r="BCY67" s="7"/>
      <c r="BCZ67" s="7"/>
      <c r="BDA67" s="7"/>
      <c r="BDB67" s="7"/>
      <c r="BDC67" s="7"/>
      <c r="BDD67" s="7"/>
      <c r="BDE67" s="7"/>
      <c r="BDF67" s="7"/>
      <c r="BDG67" s="7"/>
      <c r="BDH67" s="7"/>
      <c r="BDI67" s="7"/>
      <c r="BDJ67" s="7"/>
      <c r="BDK67" s="7"/>
      <c r="BDL67" s="7"/>
      <c r="BDM67" s="7"/>
      <c r="BDN67" s="7"/>
      <c r="BDO67" s="7"/>
      <c r="BDP67" s="7"/>
      <c r="BDQ67" s="7"/>
      <c r="BDR67" s="7"/>
      <c r="BDS67" s="7"/>
      <c r="BDT67" s="7"/>
      <c r="BDU67" s="7"/>
      <c r="BDV67" s="7"/>
      <c r="BDW67" s="7"/>
      <c r="BDX67" s="7"/>
      <c r="BDY67" s="7"/>
      <c r="BDZ67" s="7"/>
      <c r="BEA67" s="7"/>
      <c r="BEB67" s="7"/>
      <c r="BEC67" s="7"/>
      <c r="BED67" s="7"/>
      <c r="BEE67" s="7"/>
      <c r="BEF67" s="7"/>
      <c r="BEG67" s="7"/>
      <c r="BEH67" s="7"/>
      <c r="BEI67" s="7"/>
      <c r="BEJ67" s="7"/>
      <c r="BEK67" s="7"/>
      <c r="BEL67" s="7"/>
      <c r="BEM67" s="7"/>
      <c r="BEN67" s="7"/>
      <c r="BEO67" s="7"/>
      <c r="BEP67" s="7"/>
      <c r="BEQ67" s="7"/>
      <c r="BER67" s="7"/>
      <c r="BES67" s="7"/>
      <c r="BET67" s="7"/>
      <c r="BEU67" s="7"/>
      <c r="BEV67" s="7"/>
      <c r="BEW67" s="7"/>
      <c r="BEX67" s="7"/>
      <c r="BEY67" s="7"/>
      <c r="BEZ67" s="7"/>
      <c r="BFA67" s="7"/>
      <c r="BFB67" s="7"/>
      <c r="BFC67" s="7"/>
      <c r="BFD67" s="7"/>
      <c r="BFE67" s="7"/>
      <c r="BFF67" s="7"/>
      <c r="BFG67" s="7"/>
      <c r="BFH67" s="7"/>
      <c r="BFI67" s="7"/>
      <c r="BFJ67" s="7"/>
      <c r="BFK67" s="7"/>
      <c r="BFL67" s="7"/>
      <c r="BFM67" s="7"/>
      <c r="BFN67" s="7"/>
      <c r="BFO67" s="7"/>
      <c r="BFP67" s="7"/>
      <c r="BFQ67" s="7"/>
      <c r="BFR67" s="7"/>
      <c r="BFS67" s="7"/>
      <c r="BFT67" s="7"/>
      <c r="BFU67" s="7"/>
      <c r="BFV67" s="7"/>
      <c r="BFW67" s="7"/>
      <c r="BFX67" s="7"/>
      <c r="BFY67" s="7"/>
      <c r="BFZ67" s="7"/>
      <c r="BGA67" s="7"/>
      <c r="BGB67" s="7"/>
      <c r="BGC67" s="7"/>
      <c r="BGD67" s="7"/>
      <c r="BGE67" s="7"/>
      <c r="BGF67" s="7"/>
      <c r="BGG67" s="7"/>
      <c r="BGH67" s="7"/>
      <c r="BGI67" s="7"/>
      <c r="BGJ67" s="7"/>
      <c r="BGK67" s="7"/>
      <c r="BGL67" s="7"/>
      <c r="BGM67" s="7"/>
      <c r="BGN67" s="7"/>
      <c r="BGO67" s="7"/>
      <c r="BGP67" s="7"/>
      <c r="BGQ67" s="7"/>
      <c r="BGR67" s="7"/>
      <c r="BGS67" s="7"/>
      <c r="BGT67" s="7"/>
      <c r="BGU67" s="7"/>
      <c r="BGV67" s="7"/>
      <c r="BGW67" s="7"/>
      <c r="BGX67" s="7"/>
      <c r="BGY67" s="7"/>
      <c r="BGZ67" s="7"/>
      <c r="BHA67" s="7"/>
      <c r="BHB67" s="7"/>
      <c r="BHC67" s="7"/>
      <c r="BHD67" s="7"/>
      <c r="BHE67" s="7"/>
      <c r="BHF67" s="7"/>
      <c r="BHG67" s="7"/>
      <c r="BHH67" s="7"/>
      <c r="BHI67" s="7"/>
      <c r="BHJ67" s="7"/>
      <c r="BHK67" s="7"/>
      <c r="BHL67" s="7"/>
      <c r="BHM67" s="7"/>
      <c r="BHN67" s="7"/>
      <c r="BHO67" s="7"/>
      <c r="BHP67" s="7"/>
      <c r="BHQ67" s="7"/>
      <c r="BHR67" s="7"/>
      <c r="BHS67" s="7"/>
      <c r="BHT67" s="7"/>
      <c r="BHU67" s="7"/>
      <c r="BHV67" s="7"/>
      <c r="BHW67" s="7"/>
      <c r="BHX67" s="7"/>
      <c r="BHY67" s="7"/>
      <c r="BHZ67" s="7"/>
      <c r="BIA67" s="7"/>
      <c r="BIB67" s="7"/>
      <c r="BIC67" s="7"/>
      <c r="BID67" s="7"/>
      <c r="BIE67" s="7"/>
      <c r="BIF67" s="7"/>
      <c r="BIG67" s="7"/>
      <c r="BIH67" s="7"/>
      <c r="BII67" s="7"/>
      <c r="BIJ67" s="7"/>
      <c r="BIK67" s="7"/>
      <c r="BIL67" s="7"/>
      <c r="BIM67" s="7"/>
      <c r="BIN67" s="7"/>
      <c r="BIO67" s="7"/>
      <c r="BIP67" s="7"/>
      <c r="BIQ67" s="7"/>
      <c r="BIR67" s="7"/>
      <c r="BIS67" s="7"/>
      <c r="BIT67" s="7"/>
      <c r="BIU67" s="7"/>
      <c r="BIV67" s="7"/>
      <c r="BIW67" s="7"/>
      <c r="BIX67" s="7"/>
      <c r="BIY67" s="7"/>
      <c r="BIZ67" s="7"/>
      <c r="BJA67" s="7"/>
      <c r="BJB67" s="7"/>
      <c r="BJC67" s="7"/>
      <c r="BJD67" s="7"/>
      <c r="BJE67" s="7"/>
      <c r="BJF67" s="7"/>
      <c r="BJG67" s="7"/>
      <c r="BJH67" s="7"/>
      <c r="BJI67" s="7"/>
      <c r="BJJ67" s="7"/>
      <c r="BJK67" s="7"/>
      <c r="BJL67" s="7"/>
      <c r="BJM67" s="7"/>
      <c r="BJN67" s="7"/>
      <c r="BJO67" s="7"/>
      <c r="BJP67" s="7"/>
      <c r="BJQ67" s="7"/>
      <c r="BJR67" s="7"/>
      <c r="BJS67" s="7"/>
      <c r="BJT67" s="7"/>
      <c r="BJU67" s="7"/>
      <c r="BJV67" s="7"/>
      <c r="BJW67" s="7"/>
      <c r="BJX67" s="7"/>
      <c r="BJY67" s="7"/>
      <c r="BJZ67" s="7"/>
      <c r="BKA67" s="7"/>
      <c r="BKB67" s="7"/>
      <c r="BKC67" s="7"/>
      <c r="BKD67" s="7"/>
      <c r="BKE67" s="7"/>
      <c r="BKF67" s="7"/>
      <c r="BKG67" s="7"/>
      <c r="BKH67" s="7"/>
      <c r="BKI67" s="7"/>
      <c r="BKJ67" s="7"/>
      <c r="BKK67" s="7"/>
      <c r="BKL67" s="7"/>
      <c r="BKM67" s="7"/>
      <c r="BKN67" s="7"/>
      <c r="BKO67" s="7"/>
      <c r="BKP67" s="7"/>
      <c r="BKQ67" s="7"/>
      <c r="BKR67" s="7"/>
      <c r="BKS67" s="7"/>
      <c r="BKT67" s="7"/>
      <c r="BKU67" s="7"/>
      <c r="BKV67" s="7"/>
      <c r="BKW67" s="7"/>
      <c r="BKX67" s="7"/>
      <c r="BKY67" s="7"/>
      <c r="BKZ67" s="7"/>
      <c r="BLA67" s="7"/>
      <c r="BLB67" s="7"/>
      <c r="BLC67" s="7"/>
      <c r="BLD67" s="7"/>
      <c r="BLE67" s="7"/>
      <c r="BLF67" s="7"/>
      <c r="BLG67" s="7"/>
      <c r="BLH67" s="7"/>
      <c r="BLI67" s="7"/>
      <c r="BLJ67" s="7"/>
      <c r="BLK67" s="7"/>
      <c r="BLL67" s="7"/>
      <c r="BLM67" s="7"/>
      <c r="BLN67" s="7"/>
      <c r="BLO67" s="7"/>
      <c r="BLP67" s="7"/>
      <c r="BLQ67" s="7"/>
      <c r="BLR67" s="7"/>
      <c r="BLS67" s="7"/>
      <c r="BLT67" s="7"/>
      <c r="BLU67" s="7"/>
      <c r="BLV67" s="7"/>
      <c r="BLW67" s="7"/>
      <c r="BLX67" s="7"/>
      <c r="BLY67" s="7"/>
      <c r="BLZ67" s="7"/>
      <c r="BMA67" s="7"/>
      <c r="BMB67" s="7"/>
      <c r="BMC67" s="7"/>
      <c r="BMD67" s="7"/>
      <c r="BME67" s="7"/>
      <c r="BMF67" s="7"/>
      <c r="BMG67" s="7"/>
      <c r="BMH67" s="7"/>
      <c r="BMI67" s="7"/>
      <c r="BMJ67" s="7"/>
      <c r="BMK67" s="7"/>
      <c r="BML67" s="7"/>
      <c r="BMM67" s="7"/>
      <c r="BMN67" s="7"/>
      <c r="BMO67" s="7"/>
      <c r="BMP67" s="7"/>
      <c r="BMQ67" s="7"/>
      <c r="BMR67" s="7"/>
      <c r="BMS67" s="7"/>
      <c r="BMT67" s="7"/>
      <c r="BMU67" s="7"/>
      <c r="BMV67" s="7"/>
      <c r="BMW67" s="7"/>
      <c r="BMX67" s="7"/>
      <c r="BMY67" s="7"/>
      <c r="BMZ67" s="7"/>
      <c r="BNA67" s="7"/>
      <c r="BNB67" s="7"/>
      <c r="BNC67" s="7"/>
      <c r="BND67" s="7"/>
      <c r="BNE67" s="7"/>
      <c r="BNF67" s="7"/>
      <c r="BNG67" s="7"/>
      <c r="BNH67" s="7"/>
      <c r="BNI67" s="7"/>
      <c r="BNJ67" s="7"/>
      <c r="BNK67" s="7"/>
      <c r="BNL67" s="7"/>
      <c r="BNM67" s="7"/>
      <c r="BNN67" s="7"/>
      <c r="BNO67" s="7"/>
      <c r="BNP67" s="7"/>
      <c r="BNQ67" s="7"/>
      <c r="BNR67" s="7"/>
      <c r="BNS67" s="7"/>
      <c r="BNT67" s="7"/>
      <c r="BNU67" s="7"/>
      <c r="BNV67" s="7"/>
      <c r="BNW67" s="7"/>
      <c r="BNX67" s="7"/>
      <c r="BNY67" s="7"/>
      <c r="BNZ67" s="7"/>
      <c r="BOA67" s="7"/>
      <c r="BOB67" s="7"/>
      <c r="BOC67" s="7"/>
      <c r="BOD67" s="7"/>
      <c r="BOE67" s="7"/>
      <c r="BOF67" s="7"/>
      <c r="BOG67" s="7"/>
      <c r="BOH67" s="7"/>
      <c r="BOI67" s="7"/>
      <c r="BOJ67" s="7"/>
      <c r="BOK67" s="7"/>
      <c r="BOL67" s="7"/>
      <c r="BOM67" s="7"/>
      <c r="BON67" s="7"/>
      <c r="BOO67" s="7"/>
      <c r="BOP67" s="7"/>
      <c r="BOQ67" s="7"/>
      <c r="BOR67" s="7"/>
      <c r="BOS67" s="7"/>
      <c r="BOT67" s="7"/>
      <c r="BOU67" s="7"/>
      <c r="BOV67" s="7"/>
      <c r="BOW67" s="7"/>
      <c r="BOX67" s="7"/>
      <c r="BOY67" s="7"/>
      <c r="BOZ67" s="7"/>
      <c r="BPA67" s="7"/>
      <c r="BPB67" s="7"/>
      <c r="BPC67" s="7"/>
      <c r="BPD67" s="7"/>
      <c r="BPE67" s="7"/>
      <c r="BPF67" s="7"/>
      <c r="BPG67" s="7"/>
      <c r="BPH67" s="7"/>
      <c r="BPI67" s="7"/>
      <c r="BPJ67" s="7"/>
      <c r="BPK67" s="7"/>
      <c r="BPL67" s="7"/>
      <c r="BPM67" s="7"/>
      <c r="BPN67" s="7"/>
      <c r="BPO67" s="7"/>
      <c r="BPP67" s="7"/>
      <c r="BPQ67" s="7"/>
      <c r="BPR67" s="7"/>
      <c r="BPS67" s="7"/>
      <c r="BPT67" s="7"/>
      <c r="BPU67" s="7"/>
      <c r="BPV67" s="7"/>
      <c r="BPW67" s="7"/>
      <c r="BPX67" s="7"/>
      <c r="BPY67" s="7"/>
      <c r="BPZ67" s="7"/>
      <c r="BQA67" s="7"/>
      <c r="BQB67" s="7"/>
      <c r="BQC67" s="7"/>
      <c r="BQD67" s="7"/>
      <c r="BQE67" s="7"/>
      <c r="BQF67" s="7"/>
      <c r="BQG67" s="7"/>
      <c r="BQH67" s="7"/>
      <c r="BQI67" s="7"/>
      <c r="BQJ67" s="7"/>
      <c r="BQK67" s="7"/>
      <c r="BQL67" s="7"/>
      <c r="BQM67" s="7"/>
      <c r="BQN67" s="7"/>
      <c r="BQO67" s="7"/>
      <c r="BQP67" s="7"/>
      <c r="BQQ67" s="7"/>
      <c r="BQR67" s="7"/>
      <c r="BQS67" s="7"/>
      <c r="BQT67" s="7"/>
      <c r="BQU67" s="7"/>
      <c r="BQV67" s="7"/>
      <c r="BQW67" s="7"/>
      <c r="BQX67" s="7"/>
      <c r="BQY67" s="7"/>
      <c r="BQZ67" s="7"/>
      <c r="BRA67" s="7"/>
      <c r="BRB67" s="7"/>
      <c r="BRC67" s="7"/>
      <c r="BRD67" s="7"/>
      <c r="BRE67" s="7"/>
      <c r="BRF67" s="7"/>
      <c r="BRG67" s="7"/>
      <c r="BRH67" s="7"/>
      <c r="BRI67" s="7"/>
      <c r="BRJ67" s="7"/>
      <c r="BRK67" s="7"/>
      <c r="BRL67" s="7"/>
      <c r="BRM67" s="7"/>
      <c r="BRN67" s="7"/>
      <c r="BRO67" s="7"/>
      <c r="BRP67" s="7"/>
      <c r="BRQ67" s="7"/>
      <c r="BRR67" s="7"/>
      <c r="BRS67" s="7"/>
      <c r="BRT67" s="7"/>
      <c r="BRU67" s="7"/>
      <c r="BRV67" s="7"/>
      <c r="BRW67" s="7"/>
      <c r="BRX67" s="7"/>
      <c r="BRY67" s="7"/>
      <c r="BRZ67" s="7"/>
      <c r="BSA67" s="7"/>
      <c r="BSB67" s="7"/>
      <c r="BSC67" s="7"/>
      <c r="BSD67" s="7"/>
      <c r="BSE67" s="7"/>
      <c r="BSF67" s="7"/>
      <c r="BSG67" s="7"/>
      <c r="BSH67" s="7"/>
      <c r="BSI67" s="7"/>
      <c r="BSJ67" s="7"/>
      <c r="BSK67" s="7"/>
      <c r="BSL67" s="7"/>
      <c r="BSM67" s="7"/>
      <c r="BSN67" s="7"/>
      <c r="BSO67" s="7"/>
      <c r="BSP67" s="7"/>
      <c r="BSQ67" s="7"/>
      <c r="BSR67" s="7"/>
      <c r="BSS67" s="7"/>
      <c r="BST67" s="7"/>
      <c r="BSU67" s="7"/>
      <c r="BSV67" s="7"/>
      <c r="BSW67" s="7"/>
      <c r="BSX67" s="7"/>
      <c r="BSY67" s="7"/>
      <c r="BSZ67" s="7"/>
      <c r="BTA67" s="7"/>
      <c r="BTB67" s="7"/>
      <c r="BTC67" s="7"/>
      <c r="BTD67" s="7"/>
      <c r="BTE67" s="7"/>
      <c r="BTF67" s="7"/>
      <c r="BTG67" s="7"/>
      <c r="BTH67" s="7"/>
      <c r="BTI67" s="7"/>
      <c r="BTJ67" s="7"/>
      <c r="BTK67" s="7"/>
      <c r="BTL67" s="7"/>
      <c r="BTM67" s="7"/>
      <c r="BTN67" s="7"/>
      <c r="BTO67" s="7"/>
      <c r="BTP67" s="7"/>
      <c r="BTQ67" s="7"/>
      <c r="BTR67" s="7"/>
      <c r="BTS67" s="7"/>
      <c r="BTT67" s="7"/>
      <c r="BTU67" s="7"/>
      <c r="BTV67" s="7"/>
      <c r="BTW67" s="7"/>
      <c r="BTX67" s="7"/>
      <c r="BTY67" s="7"/>
      <c r="BTZ67" s="7"/>
      <c r="BUA67" s="7"/>
      <c r="BUB67" s="7"/>
      <c r="BUC67" s="7"/>
      <c r="BUD67" s="7"/>
      <c r="BUE67" s="7"/>
      <c r="BUF67" s="7"/>
      <c r="BUG67" s="7"/>
      <c r="BUH67" s="7"/>
      <c r="BUI67" s="7"/>
      <c r="BUJ67" s="7"/>
      <c r="BUK67" s="7"/>
      <c r="BUL67" s="7"/>
      <c r="BUM67" s="7"/>
      <c r="BUN67" s="7"/>
      <c r="BUO67" s="7"/>
      <c r="BUP67" s="7"/>
      <c r="BUQ67" s="7"/>
      <c r="BUR67" s="7"/>
      <c r="BUS67" s="7"/>
      <c r="BUT67" s="7"/>
      <c r="BUU67" s="7"/>
      <c r="BUV67" s="7"/>
      <c r="BUW67" s="7"/>
      <c r="BUX67" s="7"/>
      <c r="BUY67" s="7"/>
      <c r="BUZ67" s="7"/>
      <c r="BVA67" s="7"/>
      <c r="BVB67" s="7"/>
      <c r="BVC67" s="7"/>
      <c r="BVD67" s="7"/>
      <c r="BVE67" s="7"/>
      <c r="BVF67" s="7"/>
      <c r="BVG67" s="7"/>
      <c r="BVH67" s="7"/>
      <c r="BVI67" s="7"/>
      <c r="BVJ67" s="7"/>
      <c r="BVK67" s="7"/>
      <c r="BVL67" s="7"/>
      <c r="BVM67" s="7"/>
      <c r="BVN67" s="7"/>
      <c r="BVO67" s="7"/>
      <c r="BVP67" s="7"/>
      <c r="BVQ67" s="7"/>
      <c r="BVR67" s="7"/>
      <c r="BVS67" s="7"/>
      <c r="BVT67" s="7"/>
      <c r="BVU67" s="7"/>
      <c r="BVV67" s="7"/>
      <c r="BVW67" s="7"/>
      <c r="BVX67" s="7"/>
      <c r="BVY67" s="7"/>
      <c r="BVZ67" s="7"/>
      <c r="BWA67" s="7"/>
      <c r="BWB67" s="7"/>
      <c r="BWC67" s="7"/>
      <c r="BWD67" s="7"/>
      <c r="BWE67" s="7"/>
      <c r="BWF67" s="7"/>
      <c r="BWG67" s="7"/>
      <c r="BWH67" s="7"/>
      <c r="BWI67" s="7"/>
      <c r="BWJ67" s="7"/>
      <c r="BWK67" s="7"/>
      <c r="BWL67" s="7"/>
      <c r="BWM67" s="7"/>
      <c r="BWN67" s="7"/>
      <c r="BWO67" s="7"/>
      <c r="BWP67" s="7"/>
      <c r="BWQ67" s="7"/>
      <c r="BWR67" s="7"/>
      <c r="BWS67" s="7"/>
      <c r="BWT67" s="7"/>
      <c r="BWU67" s="7"/>
      <c r="BWV67" s="7"/>
      <c r="BWW67" s="7"/>
      <c r="BWX67" s="7"/>
      <c r="BWY67" s="7"/>
      <c r="BWZ67" s="7"/>
      <c r="BXA67" s="7"/>
      <c r="BXB67" s="7"/>
      <c r="BXC67" s="7"/>
      <c r="BXD67" s="7"/>
      <c r="BXE67" s="7"/>
      <c r="BXF67" s="7"/>
      <c r="BXG67" s="7"/>
      <c r="BXH67" s="7"/>
      <c r="BXI67" s="7"/>
      <c r="BXJ67" s="7"/>
      <c r="BXK67" s="7"/>
      <c r="BXL67" s="7"/>
      <c r="BXM67" s="7"/>
      <c r="BXN67" s="7"/>
      <c r="BXO67" s="7"/>
      <c r="BXP67" s="7"/>
      <c r="BXQ67" s="7"/>
      <c r="BXR67" s="7"/>
      <c r="BXS67" s="7"/>
      <c r="BXT67" s="7"/>
      <c r="BXU67" s="7"/>
      <c r="BXV67" s="7"/>
      <c r="BXW67" s="7"/>
      <c r="BXX67" s="7"/>
      <c r="BXY67" s="7"/>
      <c r="BXZ67" s="7"/>
      <c r="BYA67" s="7"/>
      <c r="BYB67" s="7"/>
      <c r="BYC67" s="7"/>
      <c r="BYD67" s="7"/>
      <c r="BYE67" s="7"/>
      <c r="BYF67" s="7"/>
      <c r="BYG67" s="7"/>
      <c r="BYH67" s="7"/>
      <c r="BYI67" s="7"/>
      <c r="BYJ67" s="7"/>
      <c r="BYK67" s="7"/>
      <c r="BYL67" s="7"/>
      <c r="BYM67" s="7"/>
      <c r="BYN67" s="7"/>
      <c r="BYO67" s="7"/>
      <c r="BYP67" s="7"/>
      <c r="BYQ67" s="7"/>
      <c r="BYR67" s="7"/>
      <c r="BYS67" s="7"/>
      <c r="BYT67" s="7"/>
      <c r="BYU67" s="7"/>
      <c r="BYV67" s="7"/>
      <c r="BYW67" s="7"/>
      <c r="BYX67" s="7"/>
      <c r="BYY67" s="7"/>
      <c r="BYZ67" s="7"/>
      <c r="BZA67" s="7"/>
      <c r="BZB67" s="7"/>
      <c r="BZC67" s="7"/>
      <c r="BZD67" s="7"/>
      <c r="BZE67" s="7"/>
      <c r="BZF67" s="7"/>
      <c r="BZG67" s="7"/>
      <c r="BZH67" s="7"/>
      <c r="BZI67" s="7"/>
      <c r="BZJ67" s="7"/>
      <c r="BZK67" s="7"/>
      <c r="BZL67" s="7"/>
      <c r="BZM67" s="7"/>
      <c r="BZN67" s="7"/>
      <c r="BZO67" s="7"/>
      <c r="BZP67" s="7"/>
      <c r="BZQ67" s="7"/>
      <c r="BZR67" s="7"/>
      <c r="BZS67" s="7"/>
      <c r="BZT67" s="7"/>
      <c r="BZU67" s="7"/>
      <c r="BZV67" s="7"/>
      <c r="BZW67" s="7"/>
      <c r="BZX67" s="7"/>
      <c r="BZY67" s="7"/>
      <c r="BZZ67" s="7"/>
      <c r="CAA67" s="7"/>
      <c r="CAB67" s="7"/>
      <c r="CAC67" s="7"/>
      <c r="CAD67" s="7"/>
      <c r="CAE67" s="7"/>
      <c r="CAF67" s="7"/>
      <c r="CAG67" s="7"/>
      <c r="CAH67" s="7"/>
      <c r="CAI67" s="7"/>
      <c r="CAJ67" s="7"/>
      <c r="CAK67" s="7"/>
      <c r="CAL67" s="7"/>
      <c r="CAM67" s="7"/>
      <c r="CAN67" s="7"/>
      <c r="CAO67" s="7"/>
      <c r="CAP67" s="7"/>
      <c r="CAQ67" s="7"/>
      <c r="CAR67" s="7"/>
      <c r="CAS67" s="7"/>
      <c r="CAT67" s="7"/>
      <c r="CAU67" s="7"/>
      <c r="CAV67" s="7"/>
      <c r="CAW67" s="7"/>
      <c r="CAX67" s="7"/>
      <c r="CAY67" s="7"/>
      <c r="CAZ67" s="7"/>
      <c r="CBA67" s="7"/>
      <c r="CBB67" s="7"/>
      <c r="CBC67" s="7"/>
      <c r="CBD67" s="7"/>
      <c r="CBE67" s="7"/>
      <c r="CBF67" s="7"/>
      <c r="CBG67" s="7"/>
      <c r="CBH67" s="7"/>
      <c r="CBI67" s="7"/>
      <c r="CBJ67" s="7"/>
      <c r="CBK67" s="7"/>
      <c r="CBL67" s="7"/>
      <c r="CBM67" s="7"/>
      <c r="CBN67" s="7"/>
      <c r="CBO67" s="7"/>
      <c r="CBP67" s="7"/>
      <c r="CBQ67" s="7"/>
      <c r="CBR67" s="7"/>
      <c r="CBS67" s="7"/>
      <c r="CBT67" s="7"/>
      <c r="CBU67" s="7"/>
      <c r="CBV67" s="7"/>
      <c r="CBW67" s="7"/>
      <c r="CBX67" s="7"/>
      <c r="CBY67" s="7"/>
      <c r="CBZ67" s="7"/>
      <c r="CCA67" s="7"/>
      <c r="CCB67" s="7"/>
      <c r="CCC67" s="7"/>
      <c r="CCD67" s="7"/>
      <c r="CCE67" s="7"/>
      <c r="CCF67" s="7"/>
      <c r="CCG67" s="7"/>
      <c r="CCH67" s="7"/>
      <c r="CCI67" s="7"/>
      <c r="CCJ67" s="7"/>
      <c r="CCK67" s="7"/>
      <c r="CCL67" s="7"/>
      <c r="CCM67" s="7"/>
      <c r="CCN67" s="7"/>
      <c r="CCO67" s="7"/>
      <c r="CCP67" s="7"/>
      <c r="CCQ67" s="7"/>
      <c r="CCR67" s="7"/>
      <c r="CCS67" s="7"/>
      <c r="CCT67" s="7"/>
      <c r="CCU67" s="7"/>
      <c r="CCV67" s="7"/>
      <c r="CCW67" s="7"/>
      <c r="CCX67" s="7"/>
      <c r="CCY67" s="7"/>
      <c r="CCZ67" s="7"/>
      <c r="CDA67" s="7"/>
      <c r="CDB67" s="7"/>
      <c r="CDC67" s="7"/>
      <c r="CDD67" s="7"/>
      <c r="CDE67" s="7"/>
      <c r="CDF67" s="7"/>
      <c r="CDG67" s="7"/>
      <c r="CDH67" s="7"/>
      <c r="CDI67" s="7"/>
      <c r="CDJ67" s="7"/>
      <c r="CDK67" s="7"/>
      <c r="CDL67" s="7"/>
      <c r="CDM67" s="7"/>
      <c r="CDN67" s="7"/>
      <c r="CDO67" s="7"/>
      <c r="CDP67" s="7"/>
      <c r="CDQ67" s="7"/>
      <c r="CDR67" s="7"/>
      <c r="CDS67" s="7"/>
      <c r="CDT67" s="7"/>
      <c r="CDU67" s="7"/>
      <c r="CDV67" s="7"/>
      <c r="CDW67" s="7"/>
      <c r="CDX67" s="7"/>
      <c r="CDY67" s="7"/>
      <c r="CDZ67" s="7"/>
      <c r="CEA67" s="7"/>
      <c r="CEB67" s="7"/>
      <c r="CEC67" s="7"/>
      <c r="CED67" s="7"/>
      <c r="CEE67" s="7"/>
      <c r="CEF67" s="7"/>
      <c r="CEG67" s="7"/>
      <c r="CEH67" s="7"/>
      <c r="CEI67" s="7"/>
      <c r="CEJ67" s="7"/>
      <c r="CEK67" s="7"/>
      <c r="CEL67" s="7"/>
      <c r="CEM67" s="7"/>
      <c r="CEN67" s="7"/>
      <c r="CEO67" s="7"/>
      <c r="CEP67" s="7"/>
      <c r="CEQ67" s="7"/>
      <c r="CER67" s="7"/>
      <c r="CES67" s="7"/>
      <c r="CET67" s="7"/>
      <c r="CEU67" s="7"/>
      <c r="CEV67" s="7"/>
      <c r="CEW67" s="7"/>
      <c r="CEX67" s="7"/>
      <c r="CEY67" s="7"/>
      <c r="CEZ67" s="7"/>
      <c r="CFA67" s="7"/>
      <c r="CFB67" s="7"/>
      <c r="CFC67" s="7"/>
      <c r="CFD67" s="7"/>
      <c r="CFE67" s="7"/>
      <c r="CFF67" s="7"/>
      <c r="CFG67" s="7"/>
      <c r="CFH67" s="7"/>
      <c r="CFI67" s="7"/>
      <c r="CFJ67" s="7"/>
      <c r="CFK67" s="7"/>
      <c r="CFL67" s="7"/>
      <c r="CFM67" s="7"/>
      <c r="CFN67" s="7"/>
      <c r="CFO67" s="7"/>
      <c r="CFP67" s="7"/>
      <c r="CFQ67" s="7"/>
      <c r="CFR67" s="7"/>
      <c r="CFS67" s="7"/>
      <c r="CFT67" s="7"/>
      <c r="CFU67" s="7"/>
      <c r="CFV67" s="7"/>
      <c r="CFW67" s="7"/>
      <c r="CFX67" s="7"/>
      <c r="CFY67" s="7"/>
      <c r="CFZ67" s="7"/>
      <c r="CGA67" s="7"/>
      <c r="CGB67" s="7"/>
      <c r="CGC67" s="7"/>
      <c r="CGD67" s="7"/>
      <c r="CGE67" s="7"/>
      <c r="CGF67" s="7"/>
      <c r="CGG67" s="7"/>
      <c r="CGH67" s="7"/>
      <c r="CGI67" s="7"/>
      <c r="CGJ67" s="7"/>
      <c r="CGK67" s="7"/>
      <c r="CGL67" s="7"/>
      <c r="CGM67" s="7"/>
      <c r="CGN67" s="7"/>
      <c r="CGO67" s="7"/>
      <c r="CGP67" s="7"/>
      <c r="CGQ67" s="7"/>
      <c r="CGR67" s="7"/>
      <c r="CGS67" s="7"/>
      <c r="CGT67" s="7"/>
      <c r="CGU67" s="7"/>
      <c r="CGV67" s="7"/>
      <c r="CGW67" s="7"/>
      <c r="CGX67" s="7"/>
      <c r="CGY67" s="7"/>
      <c r="CGZ67" s="7"/>
      <c r="CHA67" s="7"/>
      <c r="CHB67" s="7"/>
      <c r="CHC67" s="7"/>
      <c r="CHD67" s="7"/>
      <c r="CHE67" s="7"/>
      <c r="CHF67" s="7"/>
      <c r="CHG67" s="7"/>
      <c r="CHH67" s="7"/>
      <c r="CHI67" s="7"/>
      <c r="CHJ67" s="7"/>
      <c r="CHK67" s="7"/>
      <c r="CHL67" s="7"/>
      <c r="CHM67" s="7"/>
      <c r="CHN67" s="7"/>
      <c r="CHO67" s="7"/>
      <c r="CHP67" s="7"/>
      <c r="CHQ67" s="7"/>
      <c r="CHR67" s="7"/>
      <c r="CHS67" s="7"/>
      <c r="CHT67" s="7"/>
      <c r="CHU67" s="7"/>
      <c r="CHV67" s="7"/>
      <c r="CHW67" s="7"/>
      <c r="CHX67" s="7"/>
      <c r="CHY67" s="7"/>
      <c r="CHZ67" s="7"/>
      <c r="CIA67" s="7"/>
      <c r="CIB67" s="7"/>
      <c r="CIC67" s="7"/>
      <c r="CID67" s="7"/>
      <c r="CIE67" s="7"/>
      <c r="CIF67" s="7"/>
      <c r="CIG67" s="7"/>
      <c r="CIH67" s="7"/>
      <c r="CII67" s="7"/>
      <c r="CIJ67" s="7"/>
      <c r="CIK67" s="7"/>
      <c r="CIL67" s="7"/>
      <c r="CIM67" s="7"/>
      <c r="CIN67" s="7"/>
      <c r="CIO67" s="7"/>
      <c r="CIP67" s="7"/>
      <c r="CIQ67" s="7"/>
      <c r="CIR67" s="7"/>
      <c r="CIS67" s="7"/>
      <c r="CIT67" s="7"/>
      <c r="CIU67" s="7"/>
      <c r="CIV67" s="7"/>
      <c r="CIW67" s="7"/>
      <c r="CIX67" s="7"/>
      <c r="CIY67" s="7"/>
      <c r="CIZ67" s="7"/>
      <c r="CJA67" s="7"/>
      <c r="CJB67" s="7"/>
      <c r="CJC67" s="7"/>
      <c r="CJD67" s="7"/>
      <c r="CJE67" s="7"/>
      <c r="CJF67" s="7"/>
      <c r="CJG67" s="7"/>
      <c r="CJH67" s="7"/>
      <c r="CJI67" s="7"/>
      <c r="CJJ67" s="7"/>
      <c r="CJK67" s="7"/>
      <c r="CJL67" s="7"/>
      <c r="CJM67" s="7"/>
      <c r="CJN67" s="7"/>
      <c r="CJO67" s="7"/>
      <c r="CJP67" s="7"/>
      <c r="CJQ67" s="7"/>
      <c r="CJR67" s="7"/>
      <c r="CJS67" s="7"/>
      <c r="CJT67" s="7"/>
      <c r="CJU67" s="7"/>
      <c r="CJV67" s="7"/>
      <c r="CJW67" s="7"/>
      <c r="CJX67" s="7"/>
      <c r="CJY67" s="7"/>
      <c r="CJZ67" s="7"/>
      <c r="CKA67" s="7"/>
      <c r="CKB67" s="7"/>
      <c r="CKC67" s="7"/>
      <c r="CKD67" s="7"/>
      <c r="CKE67" s="7"/>
      <c r="CKF67" s="7"/>
      <c r="CKG67" s="7"/>
      <c r="CKH67" s="7"/>
      <c r="CKI67" s="7"/>
      <c r="CKJ67" s="7"/>
      <c r="CKK67" s="7"/>
      <c r="CKL67" s="7"/>
      <c r="CKM67" s="7"/>
      <c r="CKN67" s="7"/>
      <c r="CKO67" s="7"/>
      <c r="CKP67" s="7"/>
      <c r="CKQ67" s="7"/>
      <c r="CKR67" s="7"/>
      <c r="CKS67" s="7"/>
      <c r="CKT67" s="7"/>
      <c r="CKU67" s="7"/>
      <c r="CKV67" s="7"/>
      <c r="CKW67" s="7"/>
      <c r="CKX67" s="7"/>
      <c r="CKY67" s="7"/>
      <c r="CKZ67" s="7"/>
      <c r="CLA67" s="7"/>
      <c r="CLB67" s="7"/>
      <c r="CLC67" s="7"/>
      <c r="CLD67" s="7"/>
      <c r="CLE67" s="7"/>
      <c r="CLF67" s="7"/>
      <c r="CLG67" s="7"/>
      <c r="CLH67" s="7"/>
      <c r="CLI67" s="7"/>
      <c r="CLJ67" s="7"/>
      <c r="CLK67" s="7"/>
      <c r="CLL67" s="7"/>
      <c r="CLM67" s="7"/>
      <c r="CLN67" s="7"/>
      <c r="CLO67" s="7"/>
      <c r="CLP67" s="7"/>
      <c r="CLQ67" s="7"/>
      <c r="CLR67" s="7"/>
      <c r="CLS67" s="7"/>
      <c r="CLT67" s="7"/>
      <c r="CLU67" s="7"/>
      <c r="CLV67" s="7"/>
      <c r="CLW67" s="7"/>
      <c r="CLX67" s="7"/>
      <c r="CLY67" s="7"/>
      <c r="CLZ67" s="7"/>
      <c r="CMA67" s="7"/>
      <c r="CMB67" s="7"/>
      <c r="CMC67" s="7"/>
      <c r="CMD67" s="7"/>
      <c r="CME67" s="7"/>
      <c r="CMF67" s="7"/>
      <c r="CMG67" s="7"/>
      <c r="CMH67" s="7"/>
      <c r="CMI67" s="7"/>
      <c r="CMJ67" s="7"/>
      <c r="CMK67" s="7"/>
      <c r="CML67" s="7"/>
      <c r="CMM67" s="7"/>
      <c r="CMN67" s="7"/>
      <c r="CMO67" s="7"/>
      <c r="CMP67" s="7"/>
      <c r="CMQ67" s="7"/>
      <c r="CMR67" s="7"/>
      <c r="CMS67" s="7"/>
      <c r="CMT67" s="7"/>
      <c r="CMU67" s="7"/>
      <c r="CMV67" s="7"/>
      <c r="CMW67" s="7"/>
      <c r="CMX67" s="7"/>
      <c r="CMY67" s="7"/>
      <c r="CMZ67" s="7"/>
      <c r="CNA67" s="7"/>
      <c r="CNB67" s="7"/>
      <c r="CNC67" s="7"/>
      <c r="CND67" s="7"/>
      <c r="CNE67" s="7"/>
      <c r="CNF67" s="7"/>
      <c r="CNG67" s="7"/>
      <c r="CNH67" s="7"/>
      <c r="CNI67" s="7"/>
      <c r="CNJ67" s="7"/>
      <c r="CNK67" s="7"/>
      <c r="CNL67" s="7"/>
      <c r="CNM67" s="7"/>
      <c r="CNN67" s="7"/>
      <c r="CNO67" s="7"/>
      <c r="CNP67" s="7"/>
      <c r="CNQ67" s="7"/>
      <c r="CNR67" s="7"/>
      <c r="CNS67" s="7"/>
      <c r="CNT67" s="7"/>
      <c r="CNU67" s="7"/>
      <c r="CNV67" s="7"/>
      <c r="CNW67" s="7"/>
      <c r="CNX67" s="7"/>
      <c r="CNY67" s="7"/>
      <c r="CNZ67" s="7"/>
      <c r="COA67" s="7"/>
      <c r="COB67" s="7"/>
      <c r="COC67" s="7"/>
      <c r="COD67" s="7"/>
      <c r="COE67" s="7"/>
      <c r="COF67" s="7"/>
      <c r="COG67" s="7"/>
      <c r="COH67" s="7"/>
      <c r="COI67" s="7"/>
      <c r="COJ67" s="7"/>
      <c r="COK67" s="7"/>
      <c r="COL67" s="7"/>
      <c r="COM67" s="7"/>
      <c r="CON67" s="7"/>
      <c r="COO67" s="7"/>
      <c r="COP67" s="7"/>
      <c r="COQ67" s="7"/>
      <c r="COR67" s="7"/>
      <c r="COS67" s="7"/>
      <c r="COT67" s="7"/>
      <c r="COU67" s="7"/>
      <c r="COV67" s="7"/>
      <c r="COW67" s="7"/>
      <c r="COX67" s="7"/>
      <c r="COY67" s="7"/>
      <c r="COZ67" s="7"/>
      <c r="CPA67" s="7"/>
      <c r="CPB67" s="7"/>
      <c r="CPC67" s="7"/>
      <c r="CPD67" s="7"/>
      <c r="CPE67" s="7"/>
      <c r="CPF67" s="7"/>
      <c r="CPG67" s="7"/>
      <c r="CPH67" s="7"/>
      <c r="CPI67" s="7"/>
      <c r="CPJ67" s="7"/>
      <c r="CPK67" s="7"/>
      <c r="CPL67" s="7"/>
      <c r="CPM67" s="7"/>
      <c r="CPN67" s="7"/>
      <c r="CPO67" s="7"/>
      <c r="CPP67" s="7"/>
      <c r="CPQ67" s="7"/>
      <c r="CPR67" s="7"/>
      <c r="CPS67" s="7"/>
      <c r="CPT67" s="7"/>
      <c r="CPU67" s="7"/>
      <c r="CPV67" s="7"/>
      <c r="CPW67" s="7"/>
      <c r="CPX67" s="7"/>
      <c r="CPY67" s="7"/>
      <c r="CPZ67" s="7"/>
      <c r="CQA67" s="7"/>
      <c r="CQB67" s="7"/>
      <c r="CQC67" s="7"/>
      <c r="CQD67" s="7"/>
      <c r="CQE67" s="7"/>
      <c r="CQF67" s="7"/>
      <c r="CQG67" s="7"/>
      <c r="CQH67" s="7"/>
      <c r="CQI67" s="7"/>
      <c r="CQJ67" s="7"/>
      <c r="CQK67" s="7"/>
      <c r="CQL67" s="7"/>
      <c r="CQM67" s="7"/>
      <c r="CQN67" s="7"/>
      <c r="CQO67" s="7"/>
      <c r="CQP67" s="7"/>
      <c r="CQQ67" s="7"/>
      <c r="CQR67" s="7"/>
      <c r="CQS67" s="7"/>
      <c r="CQT67" s="7"/>
      <c r="CQU67" s="7"/>
      <c r="CQV67" s="7"/>
      <c r="CQW67" s="7"/>
      <c r="CQX67" s="7"/>
      <c r="CQY67" s="7"/>
      <c r="CQZ67" s="7"/>
      <c r="CRA67" s="7"/>
      <c r="CRB67" s="7"/>
      <c r="CRC67" s="7"/>
      <c r="CRD67" s="7"/>
      <c r="CRE67" s="7"/>
      <c r="CRF67" s="7"/>
      <c r="CRG67" s="7"/>
      <c r="CRH67" s="7"/>
      <c r="CRI67" s="7"/>
      <c r="CRJ67" s="7"/>
      <c r="CRK67" s="7"/>
      <c r="CRL67" s="7"/>
      <c r="CRM67" s="7"/>
      <c r="CRN67" s="7"/>
      <c r="CRO67" s="7"/>
      <c r="CRP67" s="7"/>
      <c r="CRQ67" s="7"/>
      <c r="CRR67" s="7"/>
      <c r="CRS67" s="7"/>
      <c r="CRT67" s="7"/>
      <c r="CRU67" s="7"/>
      <c r="CRV67" s="7"/>
      <c r="CRW67" s="7"/>
      <c r="CRX67" s="7"/>
      <c r="CRY67" s="7"/>
      <c r="CRZ67" s="7"/>
      <c r="CSA67" s="7"/>
      <c r="CSB67" s="7"/>
      <c r="CSC67" s="7"/>
      <c r="CSD67" s="7"/>
      <c r="CSE67" s="7"/>
      <c r="CSF67" s="7"/>
      <c r="CSG67" s="7"/>
      <c r="CSH67" s="7"/>
      <c r="CSI67" s="7"/>
      <c r="CSJ67" s="7"/>
      <c r="CSK67" s="7"/>
      <c r="CSL67" s="7"/>
      <c r="CSM67" s="7"/>
      <c r="CSN67" s="7"/>
      <c r="CSO67" s="7"/>
      <c r="CSP67" s="7"/>
      <c r="CSQ67" s="7"/>
      <c r="CSR67" s="7"/>
      <c r="CSS67" s="7"/>
      <c r="CST67" s="7"/>
      <c r="CSU67" s="7"/>
      <c r="CSV67" s="7"/>
      <c r="CSW67" s="7"/>
      <c r="CSX67" s="7"/>
      <c r="CSY67" s="7"/>
      <c r="CSZ67" s="7"/>
      <c r="CTA67" s="7"/>
      <c r="CTB67" s="7"/>
      <c r="CTC67" s="7"/>
      <c r="CTD67" s="7"/>
      <c r="CTE67" s="7"/>
      <c r="CTF67" s="7"/>
      <c r="CTG67" s="7"/>
      <c r="CTH67" s="7"/>
      <c r="CTI67" s="7"/>
      <c r="CTJ67" s="7"/>
      <c r="CTK67" s="7"/>
      <c r="CTL67" s="7"/>
      <c r="CTM67" s="7"/>
      <c r="CTN67" s="7"/>
      <c r="CTO67" s="7"/>
      <c r="CTP67" s="7"/>
      <c r="CTQ67" s="7"/>
      <c r="CTR67" s="7"/>
      <c r="CTS67" s="7"/>
      <c r="CTT67" s="7"/>
      <c r="CTU67" s="7"/>
      <c r="CTV67" s="7"/>
      <c r="CTW67" s="7"/>
      <c r="CTX67" s="7"/>
      <c r="CTY67" s="7"/>
      <c r="CTZ67" s="7"/>
      <c r="CUA67" s="7"/>
      <c r="CUB67" s="7"/>
      <c r="CUC67" s="7"/>
      <c r="CUD67" s="7"/>
      <c r="CUE67" s="7"/>
      <c r="CUF67" s="7"/>
      <c r="CUG67" s="7"/>
      <c r="CUH67" s="7"/>
      <c r="CUI67" s="7"/>
      <c r="CUJ67" s="7"/>
      <c r="CUK67" s="7"/>
      <c r="CUL67" s="7"/>
      <c r="CUM67" s="7"/>
      <c r="CUN67" s="7"/>
      <c r="CUO67" s="7"/>
      <c r="CUP67" s="7"/>
      <c r="CUQ67" s="7"/>
      <c r="CUR67" s="7"/>
      <c r="CUS67" s="7"/>
      <c r="CUT67" s="7"/>
      <c r="CUU67" s="7"/>
      <c r="CUV67" s="7"/>
      <c r="CUW67" s="7"/>
      <c r="CUX67" s="7"/>
      <c r="CUY67" s="7"/>
      <c r="CUZ67" s="7"/>
      <c r="CVA67" s="7"/>
      <c r="CVB67" s="7"/>
      <c r="CVC67" s="7"/>
      <c r="CVD67" s="7"/>
      <c r="CVE67" s="7"/>
      <c r="CVF67" s="7"/>
      <c r="CVG67" s="7"/>
      <c r="CVH67" s="7"/>
      <c r="CVI67" s="7"/>
      <c r="CVJ67" s="7"/>
      <c r="CVK67" s="7"/>
      <c r="CVL67" s="7"/>
      <c r="CVM67" s="7"/>
      <c r="CVN67" s="7"/>
      <c r="CVO67" s="7"/>
      <c r="CVP67" s="7"/>
      <c r="CVQ67" s="7"/>
      <c r="CVR67" s="7"/>
      <c r="CVS67" s="7"/>
      <c r="CVT67" s="7"/>
      <c r="CVU67" s="7"/>
      <c r="CVV67" s="7"/>
      <c r="CVW67" s="7"/>
      <c r="CVX67" s="7"/>
      <c r="CVY67" s="7"/>
      <c r="CVZ67" s="7"/>
      <c r="CWA67" s="7"/>
      <c r="CWB67" s="7"/>
      <c r="CWC67" s="7"/>
      <c r="CWD67" s="7"/>
      <c r="CWE67" s="7"/>
      <c r="CWF67" s="7"/>
      <c r="CWG67" s="7"/>
      <c r="CWH67" s="7"/>
      <c r="CWI67" s="7"/>
      <c r="CWJ67" s="7"/>
      <c r="CWK67" s="7"/>
      <c r="CWL67" s="7"/>
      <c r="CWM67" s="7"/>
      <c r="CWN67" s="7"/>
      <c r="CWO67" s="7"/>
      <c r="CWP67" s="7"/>
      <c r="CWQ67" s="7"/>
      <c r="CWR67" s="7"/>
      <c r="CWS67" s="7"/>
      <c r="CWT67" s="7"/>
      <c r="CWU67" s="7"/>
      <c r="CWV67" s="7"/>
      <c r="CWW67" s="7"/>
      <c r="CWX67" s="7"/>
      <c r="CWY67" s="7"/>
      <c r="CWZ67" s="7"/>
      <c r="CXA67" s="7"/>
      <c r="CXB67" s="7"/>
      <c r="CXC67" s="7"/>
      <c r="CXD67" s="7"/>
      <c r="CXE67" s="7"/>
      <c r="CXF67" s="7"/>
      <c r="CXG67" s="7"/>
      <c r="CXH67" s="7"/>
      <c r="CXI67" s="7"/>
      <c r="CXJ67" s="7"/>
      <c r="CXK67" s="7"/>
      <c r="CXL67" s="7"/>
      <c r="CXM67" s="7"/>
      <c r="CXN67" s="7"/>
      <c r="CXO67" s="7"/>
      <c r="CXP67" s="7"/>
      <c r="CXQ67" s="7"/>
      <c r="CXR67" s="7"/>
      <c r="CXS67" s="7"/>
      <c r="CXT67" s="7"/>
      <c r="CXU67" s="7"/>
      <c r="CXV67" s="7"/>
      <c r="CXW67" s="7"/>
      <c r="CXX67" s="7"/>
      <c r="CXY67" s="7"/>
      <c r="CXZ67" s="7"/>
      <c r="CYA67" s="7"/>
      <c r="CYB67" s="7"/>
      <c r="CYC67" s="7"/>
      <c r="CYD67" s="7"/>
      <c r="CYE67" s="7"/>
      <c r="CYF67" s="7"/>
      <c r="CYG67" s="7"/>
      <c r="CYH67" s="7"/>
      <c r="CYI67" s="7"/>
      <c r="CYJ67" s="7"/>
      <c r="CYK67" s="7"/>
      <c r="CYL67" s="7"/>
      <c r="CYM67" s="7"/>
      <c r="CYN67" s="7"/>
      <c r="CYO67" s="7"/>
      <c r="CYP67" s="7"/>
      <c r="CYQ67" s="7"/>
      <c r="CYR67" s="7"/>
      <c r="CYS67" s="7"/>
      <c r="CYT67" s="7"/>
      <c r="CYU67" s="7"/>
      <c r="CYV67" s="7"/>
      <c r="CYW67" s="7"/>
      <c r="CYX67" s="7"/>
      <c r="CYY67" s="7"/>
      <c r="CYZ67" s="7"/>
      <c r="CZA67" s="7"/>
      <c r="CZB67" s="7"/>
      <c r="CZC67" s="7"/>
      <c r="CZD67" s="7"/>
      <c r="CZE67" s="7"/>
      <c r="CZF67" s="7"/>
      <c r="CZG67" s="7"/>
      <c r="CZH67" s="7"/>
      <c r="CZI67" s="7"/>
      <c r="CZJ67" s="7"/>
      <c r="CZK67" s="7"/>
      <c r="CZL67" s="7"/>
      <c r="CZM67" s="7"/>
      <c r="CZN67" s="7"/>
      <c r="CZO67" s="7"/>
      <c r="CZP67" s="7"/>
      <c r="CZQ67" s="7"/>
      <c r="CZR67" s="7"/>
      <c r="CZS67" s="7"/>
      <c r="CZT67" s="7"/>
      <c r="CZU67" s="7"/>
      <c r="CZV67" s="7"/>
      <c r="CZW67" s="7"/>
      <c r="CZX67" s="7"/>
      <c r="CZY67" s="7"/>
      <c r="CZZ67" s="7"/>
      <c r="DAA67" s="7"/>
      <c r="DAB67" s="7"/>
      <c r="DAC67" s="7"/>
      <c r="DAD67" s="7"/>
      <c r="DAE67" s="7"/>
      <c r="DAF67" s="7"/>
      <c r="DAG67" s="7"/>
      <c r="DAH67" s="7"/>
      <c r="DAI67" s="7"/>
      <c r="DAJ67" s="7"/>
      <c r="DAK67" s="7"/>
      <c r="DAL67" s="7"/>
      <c r="DAM67" s="7"/>
      <c r="DAN67" s="7"/>
      <c r="DAO67" s="7"/>
      <c r="DAP67" s="7"/>
      <c r="DAQ67" s="7"/>
      <c r="DAR67" s="7"/>
      <c r="DAS67" s="7"/>
      <c r="DAT67" s="7"/>
      <c r="DAU67" s="7"/>
      <c r="DAV67" s="7"/>
      <c r="DAW67" s="7"/>
      <c r="DAX67" s="7"/>
      <c r="DAY67" s="7"/>
      <c r="DAZ67" s="7"/>
      <c r="DBA67" s="7"/>
      <c r="DBB67" s="7"/>
      <c r="DBC67" s="7"/>
      <c r="DBD67" s="7"/>
      <c r="DBE67" s="7"/>
      <c r="DBF67" s="7"/>
      <c r="DBG67" s="7"/>
      <c r="DBH67" s="7"/>
      <c r="DBI67" s="7"/>
      <c r="DBJ67" s="7"/>
      <c r="DBK67" s="7"/>
      <c r="DBL67" s="7"/>
      <c r="DBM67" s="7"/>
      <c r="DBN67" s="7"/>
      <c r="DBO67" s="7"/>
      <c r="DBP67" s="7"/>
      <c r="DBQ67" s="7"/>
      <c r="DBR67" s="7"/>
      <c r="DBS67" s="7"/>
      <c r="DBT67" s="7"/>
      <c r="DBU67" s="7"/>
      <c r="DBV67" s="7"/>
      <c r="DBW67" s="7"/>
      <c r="DBX67" s="7"/>
      <c r="DBY67" s="7"/>
      <c r="DBZ67" s="7"/>
      <c r="DCA67" s="7"/>
      <c r="DCB67" s="7"/>
      <c r="DCC67" s="7"/>
      <c r="DCD67" s="7"/>
      <c r="DCE67" s="7"/>
      <c r="DCF67" s="7"/>
      <c r="DCG67" s="7"/>
      <c r="DCH67" s="7"/>
      <c r="DCI67" s="7"/>
      <c r="DCJ67" s="7"/>
      <c r="DCK67" s="7"/>
      <c r="DCL67" s="7"/>
      <c r="DCM67" s="7"/>
      <c r="DCN67" s="7"/>
      <c r="DCO67" s="7"/>
      <c r="DCP67" s="7"/>
      <c r="DCQ67" s="7"/>
      <c r="DCR67" s="7"/>
      <c r="DCS67" s="7"/>
      <c r="DCT67" s="7"/>
      <c r="DCU67" s="7"/>
      <c r="DCV67" s="7"/>
      <c r="DCW67" s="7"/>
      <c r="DCX67" s="7"/>
      <c r="DCY67" s="7"/>
      <c r="DCZ67" s="7"/>
      <c r="DDA67" s="7"/>
      <c r="DDB67" s="7"/>
      <c r="DDC67" s="7"/>
      <c r="DDD67" s="7"/>
      <c r="DDE67" s="7"/>
      <c r="DDF67" s="7"/>
      <c r="DDG67" s="7"/>
      <c r="DDH67" s="7"/>
      <c r="DDI67" s="7"/>
      <c r="DDJ67" s="7"/>
      <c r="DDK67" s="7"/>
      <c r="DDL67" s="7"/>
      <c r="DDM67" s="7"/>
      <c r="DDN67" s="7"/>
      <c r="DDO67" s="7"/>
      <c r="DDP67" s="7"/>
      <c r="DDQ67" s="7"/>
      <c r="DDR67" s="7"/>
      <c r="DDS67" s="7"/>
      <c r="DDT67" s="7"/>
      <c r="DDU67" s="7"/>
      <c r="DDV67" s="7"/>
      <c r="DDW67" s="7"/>
      <c r="DDX67" s="7"/>
      <c r="DDY67" s="7"/>
      <c r="DDZ67" s="7"/>
      <c r="DEA67" s="7"/>
      <c r="DEB67" s="7"/>
      <c r="DEC67" s="7"/>
      <c r="DED67" s="7"/>
      <c r="DEE67" s="7"/>
      <c r="DEF67" s="7"/>
      <c r="DEG67" s="7"/>
      <c r="DEH67" s="7"/>
      <c r="DEI67" s="7"/>
      <c r="DEJ67" s="7"/>
      <c r="DEK67" s="7"/>
      <c r="DEL67" s="7"/>
      <c r="DEM67" s="7"/>
      <c r="DEN67" s="7"/>
      <c r="DEO67" s="7"/>
      <c r="DEP67" s="7"/>
      <c r="DEQ67" s="7"/>
      <c r="DER67" s="7"/>
      <c r="DES67" s="7"/>
      <c r="DET67" s="7"/>
      <c r="DEU67" s="7"/>
      <c r="DEV67" s="7"/>
      <c r="DEW67" s="7"/>
      <c r="DEX67" s="7"/>
      <c r="DEY67" s="7"/>
      <c r="DEZ67" s="7"/>
      <c r="DFA67" s="7"/>
      <c r="DFB67" s="7"/>
      <c r="DFC67" s="7"/>
      <c r="DFD67" s="7"/>
      <c r="DFE67" s="7"/>
      <c r="DFF67" s="7"/>
      <c r="DFG67" s="7"/>
      <c r="DFH67" s="7"/>
      <c r="DFI67" s="7"/>
      <c r="DFJ67" s="7"/>
      <c r="DFK67" s="7"/>
      <c r="DFL67" s="7"/>
      <c r="DFM67" s="7"/>
      <c r="DFN67" s="7"/>
      <c r="DFO67" s="7"/>
      <c r="DFP67" s="7"/>
      <c r="DFQ67" s="7"/>
      <c r="DFR67" s="7"/>
      <c r="DFS67" s="7"/>
      <c r="DFT67" s="7"/>
      <c r="DFU67" s="7"/>
      <c r="DFV67" s="7"/>
      <c r="DFW67" s="7"/>
      <c r="DFX67" s="7"/>
      <c r="DFY67" s="7"/>
      <c r="DFZ67" s="7"/>
      <c r="DGA67" s="7"/>
      <c r="DGB67" s="7"/>
      <c r="DGC67" s="7"/>
      <c r="DGD67" s="7"/>
      <c r="DGE67" s="7"/>
      <c r="DGF67" s="7"/>
      <c r="DGG67" s="7"/>
      <c r="DGH67" s="7"/>
      <c r="DGI67" s="7"/>
      <c r="DGJ67" s="7"/>
      <c r="DGK67" s="7"/>
      <c r="DGL67" s="7"/>
      <c r="DGM67" s="7"/>
      <c r="DGN67" s="7"/>
      <c r="DGO67" s="7"/>
      <c r="DGP67" s="7"/>
      <c r="DGQ67" s="7"/>
      <c r="DGR67" s="7"/>
      <c r="DGS67" s="7"/>
      <c r="DGT67" s="7"/>
      <c r="DGU67" s="7"/>
      <c r="DGV67" s="7"/>
      <c r="DGW67" s="7"/>
      <c r="DGX67" s="7"/>
      <c r="DGY67" s="7"/>
      <c r="DGZ67" s="7"/>
      <c r="DHA67" s="7"/>
      <c r="DHB67" s="7"/>
      <c r="DHC67" s="7"/>
      <c r="DHD67" s="7"/>
      <c r="DHE67" s="7"/>
      <c r="DHF67" s="7"/>
      <c r="DHG67" s="7"/>
      <c r="DHH67" s="7"/>
      <c r="DHI67" s="7"/>
      <c r="DHJ67" s="7"/>
      <c r="DHK67" s="7"/>
      <c r="DHL67" s="7"/>
      <c r="DHM67" s="7"/>
      <c r="DHN67" s="7"/>
      <c r="DHO67" s="7"/>
      <c r="DHP67" s="7"/>
      <c r="DHQ67" s="7"/>
      <c r="DHR67" s="7"/>
      <c r="DHS67" s="7"/>
      <c r="DHT67" s="7"/>
      <c r="DHU67" s="7"/>
      <c r="DHV67" s="7"/>
      <c r="DHW67" s="7"/>
      <c r="DHX67" s="7"/>
      <c r="DHY67" s="7"/>
      <c r="DHZ67" s="7"/>
      <c r="DIA67" s="7"/>
      <c r="DIB67" s="7"/>
      <c r="DIC67" s="7"/>
      <c r="DID67" s="7"/>
      <c r="DIE67" s="7"/>
      <c r="DIF67" s="7"/>
      <c r="DIG67" s="7"/>
      <c r="DIH67" s="7"/>
      <c r="DII67" s="7"/>
      <c r="DIJ67" s="7"/>
      <c r="DIK67" s="7"/>
      <c r="DIL67" s="7"/>
      <c r="DIM67" s="7"/>
      <c r="DIN67" s="7"/>
      <c r="DIO67" s="7"/>
      <c r="DIP67" s="7"/>
      <c r="DIQ67" s="7"/>
      <c r="DIR67" s="7"/>
      <c r="DIS67" s="7"/>
      <c r="DIT67" s="7"/>
      <c r="DIU67" s="7"/>
      <c r="DIV67" s="7"/>
      <c r="DIW67" s="7"/>
      <c r="DIX67" s="7"/>
      <c r="DIY67" s="7"/>
      <c r="DIZ67" s="7"/>
      <c r="DJA67" s="7"/>
      <c r="DJB67" s="7"/>
      <c r="DJC67" s="7"/>
      <c r="DJD67" s="7"/>
      <c r="DJE67" s="7"/>
      <c r="DJF67" s="7"/>
      <c r="DJG67" s="7"/>
      <c r="DJH67" s="7"/>
      <c r="DJI67" s="7"/>
      <c r="DJJ67" s="7"/>
      <c r="DJK67" s="7"/>
      <c r="DJL67" s="7"/>
      <c r="DJM67" s="7"/>
      <c r="DJN67" s="7"/>
      <c r="DJO67" s="7"/>
      <c r="DJP67" s="7"/>
      <c r="DJQ67" s="7"/>
      <c r="DJR67" s="7"/>
      <c r="DJS67" s="7"/>
      <c r="DJT67" s="7"/>
      <c r="DJU67" s="7"/>
      <c r="DJV67" s="7"/>
      <c r="DJW67" s="7"/>
      <c r="DJX67" s="7"/>
      <c r="DJY67" s="7"/>
      <c r="DJZ67" s="7"/>
      <c r="DKA67" s="7"/>
      <c r="DKB67" s="7"/>
      <c r="DKC67" s="7"/>
      <c r="DKD67" s="7"/>
      <c r="DKE67" s="7"/>
      <c r="DKF67" s="7"/>
      <c r="DKG67" s="7"/>
      <c r="DKH67" s="7"/>
      <c r="DKI67" s="7"/>
      <c r="DKJ67" s="7"/>
      <c r="DKK67" s="7"/>
      <c r="DKL67" s="7"/>
      <c r="DKM67" s="7"/>
      <c r="DKN67" s="7"/>
      <c r="DKO67" s="7"/>
      <c r="DKP67" s="7"/>
      <c r="DKQ67" s="7"/>
      <c r="DKR67" s="7"/>
      <c r="DKS67" s="7"/>
      <c r="DKT67" s="7"/>
      <c r="DKU67" s="7"/>
      <c r="DKV67" s="7"/>
      <c r="DKW67" s="7"/>
      <c r="DKX67" s="7"/>
      <c r="DKY67" s="7"/>
      <c r="DKZ67" s="7"/>
      <c r="DLA67" s="7"/>
      <c r="DLB67" s="7"/>
      <c r="DLC67" s="7"/>
      <c r="DLD67" s="7"/>
      <c r="DLE67" s="7"/>
      <c r="DLF67" s="7"/>
      <c r="DLG67" s="7"/>
      <c r="DLH67" s="7"/>
      <c r="DLI67" s="7"/>
      <c r="DLJ67" s="7"/>
      <c r="DLK67" s="7"/>
      <c r="DLL67" s="7"/>
      <c r="DLM67" s="7"/>
      <c r="DLN67" s="7"/>
      <c r="DLO67" s="7"/>
      <c r="DLP67" s="7"/>
      <c r="DLQ67" s="7"/>
      <c r="DLR67" s="7"/>
      <c r="DLS67" s="7"/>
      <c r="DLT67" s="7"/>
      <c r="DLU67" s="7"/>
      <c r="DLV67" s="7"/>
      <c r="DLW67" s="7"/>
      <c r="DLX67" s="7"/>
      <c r="DLY67" s="7"/>
      <c r="DLZ67" s="7"/>
      <c r="DMA67" s="7"/>
      <c r="DMB67" s="7"/>
      <c r="DMC67" s="7"/>
      <c r="DMD67" s="7"/>
      <c r="DME67" s="7"/>
      <c r="DMF67" s="7"/>
      <c r="DMG67" s="7"/>
      <c r="DMH67" s="7"/>
      <c r="DMI67" s="7"/>
      <c r="DMJ67" s="7"/>
      <c r="DMK67" s="7"/>
      <c r="DML67" s="7"/>
      <c r="DMM67" s="7"/>
      <c r="DMN67" s="7"/>
      <c r="DMO67" s="7"/>
      <c r="DMP67" s="7"/>
      <c r="DMQ67" s="7"/>
      <c r="DMR67" s="7"/>
      <c r="DMS67" s="7"/>
      <c r="DMT67" s="7"/>
      <c r="DMU67" s="7"/>
      <c r="DMV67" s="7"/>
      <c r="DMW67" s="7"/>
      <c r="DMX67" s="7"/>
      <c r="DMY67" s="7"/>
      <c r="DMZ67" s="7"/>
      <c r="DNA67" s="7"/>
      <c r="DNB67" s="7"/>
      <c r="DNC67" s="7"/>
      <c r="DND67" s="7"/>
      <c r="DNE67" s="7"/>
      <c r="DNF67" s="7"/>
      <c r="DNG67" s="7"/>
      <c r="DNH67" s="7"/>
      <c r="DNI67" s="7"/>
      <c r="DNJ67" s="7"/>
      <c r="DNK67" s="7"/>
      <c r="DNL67" s="7"/>
      <c r="DNM67" s="7"/>
      <c r="DNN67" s="7"/>
      <c r="DNO67" s="7"/>
      <c r="DNP67" s="7"/>
      <c r="DNQ67" s="7"/>
      <c r="DNR67" s="7"/>
      <c r="DNS67" s="7"/>
      <c r="DNT67" s="7"/>
      <c r="DNU67" s="7"/>
      <c r="DNV67" s="7"/>
      <c r="DNW67" s="7"/>
      <c r="DNX67" s="7"/>
      <c r="DNY67" s="7"/>
      <c r="DNZ67" s="7"/>
      <c r="DOA67" s="7"/>
      <c r="DOB67" s="7"/>
      <c r="DOC67" s="7"/>
      <c r="DOD67" s="7"/>
      <c r="DOE67" s="7"/>
      <c r="DOF67" s="7"/>
      <c r="DOG67" s="7"/>
      <c r="DOH67" s="7"/>
      <c r="DOI67" s="7"/>
      <c r="DOJ67" s="7"/>
      <c r="DOK67" s="7"/>
      <c r="DOL67" s="7"/>
      <c r="DOM67" s="7"/>
      <c r="DON67" s="7"/>
      <c r="DOO67" s="7"/>
      <c r="DOP67" s="7"/>
      <c r="DOQ67" s="7"/>
      <c r="DOR67" s="7"/>
      <c r="DOS67" s="7"/>
      <c r="DOT67" s="7"/>
      <c r="DOU67" s="7"/>
      <c r="DOV67" s="7"/>
      <c r="DOW67" s="7"/>
      <c r="DOX67" s="7"/>
      <c r="DOY67" s="7"/>
      <c r="DOZ67" s="7"/>
      <c r="DPA67" s="7"/>
      <c r="DPB67" s="7"/>
      <c r="DPC67" s="7"/>
      <c r="DPD67" s="7"/>
      <c r="DPE67" s="7"/>
      <c r="DPF67" s="7"/>
      <c r="DPG67" s="7"/>
      <c r="DPH67" s="7"/>
      <c r="DPI67" s="7"/>
      <c r="DPJ67" s="7"/>
      <c r="DPK67" s="7"/>
      <c r="DPL67" s="7"/>
      <c r="DPM67" s="7"/>
      <c r="DPN67" s="7"/>
      <c r="DPO67" s="7"/>
      <c r="DPP67" s="7"/>
      <c r="DPQ67" s="7"/>
      <c r="DPR67" s="7"/>
      <c r="DPS67" s="7"/>
      <c r="DPT67" s="7"/>
      <c r="DPU67" s="7"/>
      <c r="DPV67" s="7"/>
      <c r="DPW67" s="7"/>
      <c r="DPX67" s="7"/>
      <c r="DPY67" s="7"/>
      <c r="DPZ67" s="7"/>
      <c r="DQA67" s="7"/>
      <c r="DQB67" s="7"/>
      <c r="DQC67" s="7"/>
      <c r="DQD67" s="7"/>
      <c r="DQE67" s="7"/>
      <c r="DQF67" s="7"/>
      <c r="DQG67" s="7"/>
      <c r="DQH67" s="7"/>
      <c r="DQI67" s="7"/>
      <c r="DQJ67" s="7"/>
      <c r="DQK67" s="7"/>
      <c r="DQL67" s="7"/>
      <c r="DQM67" s="7"/>
      <c r="DQN67" s="7"/>
      <c r="DQO67" s="7"/>
      <c r="DQP67" s="7"/>
      <c r="DQQ67" s="7"/>
      <c r="DQR67" s="7"/>
      <c r="DQS67" s="7"/>
      <c r="DQT67" s="7"/>
      <c r="DQU67" s="7"/>
      <c r="DQV67" s="7"/>
      <c r="DQW67" s="7"/>
      <c r="DQX67" s="7"/>
      <c r="DQY67" s="7"/>
      <c r="DQZ67" s="7"/>
      <c r="DRA67" s="7"/>
      <c r="DRB67" s="7"/>
      <c r="DRC67" s="7"/>
      <c r="DRD67" s="7"/>
      <c r="DRE67" s="7"/>
      <c r="DRF67" s="7"/>
      <c r="DRG67" s="7"/>
      <c r="DRH67" s="7"/>
      <c r="DRI67" s="7"/>
      <c r="DRJ67" s="7"/>
      <c r="DRK67" s="7"/>
      <c r="DRL67" s="7"/>
      <c r="DRM67" s="7"/>
      <c r="DRN67" s="7"/>
      <c r="DRO67" s="7"/>
      <c r="DRP67" s="7"/>
      <c r="DRQ67" s="7"/>
      <c r="DRR67" s="7"/>
      <c r="DRS67" s="7"/>
      <c r="DRT67" s="7"/>
      <c r="DRU67" s="7"/>
      <c r="DRV67" s="7"/>
      <c r="DRW67" s="7"/>
      <c r="DRX67" s="7"/>
      <c r="DRY67" s="7"/>
      <c r="DRZ67" s="7"/>
      <c r="DSA67" s="7"/>
      <c r="DSB67" s="7"/>
      <c r="DSC67" s="7"/>
      <c r="DSD67" s="7"/>
      <c r="DSE67" s="7"/>
      <c r="DSF67" s="7"/>
      <c r="DSG67" s="7"/>
      <c r="DSH67" s="7"/>
      <c r="DSI67" s="7"/>
      <c r="DSJ67" s="7"/>
      <c r="DSK67" s="7"/>
      <c r="DSL67" s="7"/>
      <c r="DSM67" s="7"/>
      <c r="DSN67" s="7"/>
      <c r="DSO67" s="7"/>
      <c r="DSP67" s="7"/>
      <c r="DSQ67" s="7"/>
      <c r="DSR67" s="7"/>
      <c r="DSS67" s="7"/>
      <c r="DST67" s="7"/>
      <c r="DSU67" s="7"/>
      <c r="DSV67" s="7"/>
      <c r="DSW67" s="7"/>
      <c r="DSX67" s="7"/>
      <c r="DSY67" s="7"/>
      <c r="DSZ67" s="7"/>
      <c r="DTA67" s="7"/>
      <c r="DTB67" s="7"/>
      <c r="DTC67" s="7"/>
      <c r="DTD67" s="7"/>
      <c r="DTE67" s="7"/>
      <c r="DTF67" s="7"/>
      <c r="DTG67" s="7"/>
      <c r="DTH67" s="7"/>
      <c r="DTI67" s="7"/>
      <c r="DTJ67" s="7"/>
      <c r="DTK67" s="7"/>
      <c r="DTL67" s="7"/>
      <c r="DTM67" s="7"/>
      <c r="DTN67" s="7"/>
      <c r="DTO67" s="7"/>
      <c r="DTP67" s="7"/>
      <c r="DTQ67" s="7"/>
      <c r="DTR67" s="7"/>
      <c r="DTS67" s="7"/>
      <c r="DTT67" s="7"/>
      <c r="DTU67" s="7"/>
      <c r="DTV67" s="7"/>
      <c r="DTW67" s="7"/>
      <c r="DTX67" s="7"/>
      <c r="DTY67" s="7"/>
      <c r="DTZ67" s="7"/>
      <c r="DUA67" s="7"/>
      <c r="DUB67" s="7"/>
      <c r="DUC67" s="7"/>
      <c r="DUD67" s="7"/>
      <c r="DUE67" s="7"/>
      <c r="DUF67" s="7"/>
      <c r="DUG67" s="7"/>
      <c r="DUH67" s="7"/>
      <c r="DUI67" s="7"/>
      <c r="DUJ67" s="7"/>
      <c r="DUK67" s="7"/>
      <c r="DUL67" s="7"/>
      <c r="DUM67" s="7"/>
      <c r="DUN67" s="7"/>
      <c r="DUO67" s="7"/>
      <c r="DUP67" s="7"/>
      <c r="DUQ67" s="7"/>
      <c r="DUR67" s="7"/>
      <c r="DUS67" s="7"/>
      <c r="DUT67" s="7"/>
      <c r="DUU67" s="7"/>
      <c r="DUV67" s="7"/>
      <c r="DUW67" s="7"/>
      <c r="DUX67" s="7"/>
      <c r="DUY67" s="7"/>
      <c r="DUZ67" s="7"/>
      <c r="DVA67" s="7"/>
      <c r="DVB67" s="7"/>
      <c r="DVC67" s="7"/>
      <c r="DVD67" s="7"/>
      <c r="DVE67" s="7"/>
      <c r="DVF67" s="7"/>
      <c r="DVG67" s="7"/>
      <c r="DVH67" s="7"/>
      <c r="DVI67" s="7"/>
      <c r="DVJ67" s="7"/>
      <c r="DVK67" s="7"/>
      <c r="DVL67" s="7"/>
      <c r="DVM67" s="7"/>
      <c r="DVN67" s="7"/>
      <c r="DVO67" s="7"/>
      <c r="DVP67" s="7"/>
      <c r="DVQ67" s="7"/>
      <c r="DVR67" s="7"/>
      <c r="DVS67" s="7"/>
      <c r="DVT67" s="7"/>
      <c r="DVU67" s="7"/>
      <c r="DVV67" s="7"/>
      <c r="DVW67" s="7"/>
      <c r="DVX67" s="7"/>
      <c r="DVY67" s="7"/>
      <c r="DVZ67" s="7"/>
      <c r="DWA67" s="7"/>
      <c r="DWB67" s="7"/>
      <c r="DWC67" s="7"/>
      <c r="DWD67" s="7"/>
      <c r="DWE67" s="7"/>
      <c r="DWF67" s="7"/>
      <c r="DWG67" s="7"/>
      <c r="DWH67" s="7"/>
      <c r="DWI67" s="7"/>
      <c r="DWJ67" s="7"/>
      <c r="DWK67" s="7"/>
      <c r="DWL67" s="7"/>
      <c r="DWM67" s="7"/>
      <c r="DWN67" s="7"/>
      <c r="DWO67" s="7"/>
      <c r="DWP67" s="7"/>
      <c r="DWQ67" s="7"/>
      <c r="DWR67" s="7"/>
      <c r="DWS67" s="7"/>
      <c r="DWT67" s="7"/>
      <c r="DWU67" s="7"/>
      <c r="DWV67" s="7"/>
      <c r="DWW67" s="7"/>
      <c r="DWX67" s="7"/>
      <c r="DWY67" s="7"/>
      <c r="DWZ67" s="7"/>
      <c r="DXA67" s="7"/>
      <c r="DXB67" s="7"/>
      <c r="DXC67" s="7"/>
      <c r="DXD67" s="7"/>
      <c r="DXE67" s="7"/>
      <c r="DXF67" s="7"/>
      <c r="DXG67" s="7"/>
      <c r="DXH67" s="7"/>
      <c r="DXI67" s="7"/>
      <c r="DXJ67" s="7"/>
      <c r="DXK67" s="7"/>
      <c r="DXL67" s="7"/>
      <c r="DXM67" s="7"/>
      <c r="DXN67" s="7"/>
      <c r="DXO67" s="7"/>
      <c r="DXP67" s="7"/>
      <c r="DXQ67" s="7"/>
      <c r="DXR67" s="7"/>
      <c r="DXS67" s="7"/>
      <c r="DXT67" s="7"/>
      <c r="DXU67" s="7"/>
      <c r="DXV67" s="7"/>
      <c r="DXW67" s="7"/>
      <c r="DXX67" s="7"/>
      <c r="DXY67" s="7"/>
      <c r="DXZ67" s="7"/>
      <c r="DYA67" s="7"/>
      <c r="DYB67" s="7"/>
      <c r="DYC67" s="7"/>
      <c r="DYD67" s="7"/>
      <c r="DYE67" s="7"/>
      <c r="DYF67" s="7"/>
      <c r="DYG67" s="7"/>
      <c r="DYH67" s="7"/>
      <c r="DYI67" s="7"/>
      <c r="DYJ67" s="7"/>
      <c r="DYK67" s="7"/>
      <c r="DYL67" s="7"/>
      <c r="DYM67" s="7"/>
      <c r="DYN67" s="7"/>
      <c r="DYO67" s="7"/>
      <c r="DYP67" s="7"/>
      <c r="DYQ67" s="7"/>
      <c r="DYR67" s="7"/>
      <c r="DYS67" s="7"/>
      <c r="DYT67" s="7"/>
      <c r="DYU67" s="7"/>
      <c r="DYV67" s="7"/>
      <c r="DYW67" s="7"/>
      <c r="DYX67" s="7"/>
      <c r="DYY67" s="7"/>
      <c r="DYZ67" s="7"/>
      <c r="DZA67" s="7"/>
      <c r="DZB67" s="7"/>
      <c r="DZC67" s="7"/>
      <c r="DZD67" s="7"/>
      <c r="DZE67" s="7"/>
      <c r="DZF67" s="7"/>
      <c r="DZG67" s="7"/>
      <c r="DZH67" s="7"/>
      <c r="DZI67" s="7"/>
      <c r="DZJ67" s="7"/>
      <c r="DZK67" s="7"/>
      <c r="DZL67" s="7"/>
      <c r="DZM67" s="7"/>
      <c r="DZN67" s="7"/>
      <c r="DZO67" s="7"/>
      <c r="DZP67" s="7"/>
      <c r="DZQ67" s="7"/>
      <c r="DZR67" s="7"/>
      <c r="DZS67" s="7"/>
      <c r="DZT67" s="7"/>
      <c r="DZU67" s="7"/>
      <c r="DZV67" s="7"/>
      <c r="DZW67" s="7"/>
      <c r="DZX67" s="7"/>
      <c r="DZY67" s="7"/>
      <c r="DZZ67" s="7"/>
      <c r="EAA67" s="7"/>
      <c r="EAB67" s="7"/>
      <c r="EAC67" s="7"/>
      <c r="EAD67" s="7"/>
      <c r="EAE67" s="7"/>
      <c r="EAF67" s="7"/>
      <c r="EAG67" s="7"/>
      <c r="EAH67" s="7"/>
      <c r="EAI67" s="7"/>
      <c r="EAJ67" s="7"/>
      <c r="EAK67" s="7"/>
      <c r="EAL67" s="7"/>
      <c r="EAM67" s="7"/>
      <c r="EAN67" s="7"/>
      <c r="EAO67" s="7"/>
      <c r="EAP67" s="7"/>
      <c r="EAQ67" s="7"/>
      <c r="EAR67" s="7"/>
      <c r="EAS67" s="7"/>
      <c r="EAT67" s="7"/>
      <c r="EAU67" s="7"/>
      <c r="EAV67" s="7"/>
      <c r="EAW67" s="7"/>
      <c r="EAX67" s="7"/>
      <c r="EAY67" s="7"/>
      <c r="EAZ67" s="7"/>
      <c r="EBA67" s="7"/>
      <c r="EBB67" s="7"/>
      <c r="EBC67" s="7"/>
      <c r="EBD67" s="7"/>
      <c r="EBE67" s="7"/>
      <c r="EBF67" s="7"/>
      <c r="EBG67" s="7"/>
      <c r="EBH67" s="7"/>
      <c r="EBI67" s="7"/>
      <c r="EBJ67" s="7"/>
      <c r="EBK67" s="7"/>
      <c r="EBL67" s="7"/>
      <c r="EBM67" s="7"/>
      <c r="EBN67" s="7"/>
      <c r="EBO67" s="7"/>
      <c r="EBP67" s="7"/>
      <c r="EBQ67" s="7"/>
      <c r="EBR67" s="7"/>
      <c r="EBS67" s="7"/>
      <c r="EBT67" s="7"/>
      <c r="EBU67" s="7"/>
      <c r="EBV67" s="7"/>
      <c r="EBW67" s="7"/>
      <c r="EBX67" s="7"/>
      <c r="EBY67" s="7"/>
      <c r="EBZ67" s="7"/>
      <c r="ECA67" s="7"/>
      <c r="ECB67" s="7"/>
      <c r="ECC67" s="7"/>
      <c r="ECD67" s="7"/>
      <c r="ECE67" s="7"/>
      <c r="ECF67" s="7"/>
      <c r="ECG67" s="7"/>
      <c r="ECH67" s="7"/>
      <c r="ECI67" s="7"/>
      <c r="ECJ67" s="7"/>
      <c r="ECK67" s="7"/>
      <c r="ECL67" s="7"/>
      <c r="ECM67" s="7"/>
      <c r="ECN67" s="7"/>
      <c r="ECO67" s="7"/>
      <c r="ECP67" s="7"/>
      <c r="ECQ67" s="7"/>
      <c r="ECR67" s="7"/>
      <c r="ECS67" s="7"/>
      <c r="ECT67" s="7"/>
      <c r="ECU67" s="7"/>
      <c r="ECV67" s="7"/>
      <c r="ECW67" s="7"/>
      <c r="ECX67" s="7"/>
      <c r="ECY67" s="7"/>
      <c r="ECZ67" s="7"/>
      <c r="EDA67" s="7"/>
      <c r="EDB67" s="7"/>
      <c r="EDC67" s="7"/>
      <c r="EDD67" s="7"/>
      <c r="EDE67" s="7"/>
      <c r="EDF67" s="7"/>
      <c r="EDG67" s="7"/>
      <c r="EDH67" s="7"/>
      <c r="EDI67" s="7"/>
      <c r="EDJ67" s="7"/>
      <c r="EDK67" s="7"/>
      <c r="EDL67" s="7"/>
      <c r="EDM67" s="7"/>
      <c r="EDN67" s="7"/>
      <c r="EDO67" s="7"/>
      <c r="EDP67" s="7"/>
      <c r="EDQ67" s="7"/>
      <c r="EDR67" s="7"/>
      <c r="EDS67" s="7"/>
      <c r="EDT67" s="7"/>
      <c r="EDU67" s="7"/>
      <c r="EDV67" s="7"/>
      <c r="EDW67" s="7"/>
      <c r="EDX67" s="7"/>
      <c r="EDY67" s="7"/>
      <c r="EDZ67" s="7"/>
      <c r="EEA67" s="7"/>
      <c r="EEB67" s="7"/>
      <c r="EEC67" s="7"/>
      <c r="EED67" s="7"/>
      <c r="EEE67" s="7"/>
      <c r="EEF67" s="7"/>
      <c r="EEG67" s="7"/>
      <c r="EEH67" s="7"/>
      <c r="EEI67" s="7"/>
      <c r="EEJ67" s="7"/>
      <c r="EEK67" s="7"/>
      <c r="EEL67" s="7"/>
      <c r="EEM67" s="7"/>
      <c r="EEN67" s="7"/>
      <c r="EEO67" s="7"/>
      <c r="EEP67" s="7"/>
      <c r="EEQ67" s="7"/>
      <c r="EER67" s="7"/>
      <c r="EES67" s="7"/>
      <c r="EET67" s="7"/>
      <c r="EEU67" s="7"/>
      <c r="EEV67" s="7"/>
      <c r="EEW67" s="7"/>
      <c r="EEX67" s="7"/>
      <c r="EEY67" s="7"/>
      <c r="EEZ67" s="7"/>
      <c r="EFA67" s="7"/>
      <c r="EFB67" s="7"/>
      <c r="EFC67" s="7"/>
      <c r="EFD67" s="7"/>
      <c r="EFE67" s="7"/>
      <c r="EFF67" s="7"/>
      <c r="EFG67" s="7"/>
      <c r="EFH67" s="7"/>
      <c r="EFI67" s="7"/>
      <c r="EFJ67" s="7"/>
      <c r="EFK67" s="7"/>
      <c r="EFL67" s="7"/>
      <c r="EFM67" s="7"/>
      <c r="EFN67" s="7"/>
      <c r="EFO67" s="7"/>
      <c r="EFP67" s="7"/>
      <c r="EFQ67" s="7"/>
      <c r="EFR67" s="7"/>
      <c r="EFS67" s="7"/>
      <c r="EFT67" s="7"/>
      <c r="EFU67" s="7"/>
      <c r="EFV67" s="7"/>
      <c r="EFW67" s="7"/>
      <c r="EFX67" s="7"/>
      <c r="EFY67" s="7"/>
      <c r="EFZ67" s="7"/>
      <c r="EGA67" s="7"/>
      <c r="EGB67" s="7"/>
      <c r="EGC67" s="7"/>
      <c r="EGD67" s="7"/>
      <c r="EGE67" s="7"/>
      <c r="EGF67" s="7"/>
      <c r="EGG67" s="7"/>
      <c r="EGH67" s="7"/>
      <c r="EGI67" s="7"/>
      <c r="EGJ67" s="7"/>
      <c r="EGK67" s="7"/>
      <c r="EGL67" s="7"/>
      <c r="EGM67" s="7"/>
      <c r="EGN67" s="7"/>
      <c r="EGO67" s="7"/>
      <c r="EGP67" s="7"/>
      <c r="EGQ67" s="7"/>
      <c r="EGR67" s="7"/>
      <c r="EGS67" s="7"/>
      <c r="EGT67" s="7"/>
      <c r="EGU67" s="7"/>
      <c r="EGV67" s="7"/>
      <c r="EGW67" s="7"/>
      <c r="EGX67" s="7"/>
      <c r="EGY67" s="7"/>
      <c r="EGZ67" s="7"/>
      <c r="EHA67" s="7"/>
      <c r="EHB67" s="7"/>
      <c r="EHC67" s="7"/>
      <c r="EHD67" s="7"/>
      <c r="EHE67" s="7"/>
      <c r="EHF67" s="7"/>
      <c r="EHG67" s="7"/>
      <c r="EHH67" s="7"/>
      <c r="EHI67" s="7"/>
      <c r="EHJ67" s="7"/>
      <c r="EHK67" s="7"/>
      <c r="EHL67" s="7"/>
      <c r="EHM67" s="7"/>
      <c r="EHN67" s="7"/>
      <c r="EHO67" s="7"/>
      <c r="EHP67" s="7"/>
      <c r="EHQ67" s="7"/>
      <c r="EHR67" s="7"/>
      <c r="EHS67" s="7"/>
      <c r="EHT67" s="7"/>
      <c r="EHU67" s="7"/>
      <c r="EHV67" s="7"/>
      <c r="EHW67" s="7"/>
      <c r="EHX67" s="7"/>
      <c r="EHY67" s="7"/>
      <c r="EHZ67" s="7"/>
      <c r="EIA67" s="7"/>
      <c r="EIB67" s="7"/>
      <c r="EIC67" s="7"/>
      <c r="EID67" s="7"/>
      <c r="EIE67" s="7"/>
      <c r="EIF67" s="7"/>
      <c r="EIG67" s="7"/>
      <c r="EIH67" s="7"/>
      <c r="EII67" s="7"/>
      <c r="EIJ67" s="7"/>
      <c r="EIK67" s="7"/>
      <c r="EIL67" s="7"/>
      <c r="EIM67" s="7"/>
      <c r="EIN67" s="7"/>
      <c r="EIO67" s="7"/>
      <c r="EIP67" s="7"/>
      <c r="EIQ67" s="7"/>
      <c r="EIR67" s="7"/>
      <c r="EIS67" s="7"/>
      <c r="EIT67" s="7"/>
      <c r="EIU67" s="7"/>
      <c r="EIV67" s="7"/>
      <c r="EIW67" s="7"/>
      <c r="EIX67" s="7"/>
      <c r="EIY67" s="7"/>
      <c r="EIZ67" s="7"/>
      <c r="EJA67" s="7"/>
      <c r="EJB67" s="7"/>
      <c r="EJC67" s="7"/>
      <c r="EJD67" s="7"/>
      <c r="EJE67" s="7"/>
      <c r="EJF67" s="7"/>
      <c r="EJG67" s="7"/>
      <c r="EJH67" s="7"/>
      <c r="EJI67" s="7"/>
      <c r="EJJ67" s="7"/>
      <c r="EJK67" s="7"/>
      <c r="EJL67" s="7"/>
      <c r="EJM67" s="7"/>
      <c r="EJN67" s="7"/>
      <c r="EJO67" s="7"/>
      <c r="EJP67" s="7"/>
      <c r="EJQ67" s="7"/>
      <c r="EJR67" s="7"/>
      <c r="EJS67" s="7"/>
      <c r="EJT67" s="7"/>
      <c r="EJU67" s="7"/>
      <c r="EJV67" s="7"/>
      <c r="EJW67" s="7"/>
      <c r="EJX67" s="7"/>
      <c r="EJY67" s="7"/>
      <c r="EJZ67" s="7"/>
      <c r="EKA67" s="7"/>
      <c r="EKB67" s="7"/>
      <c r="EKC67" s="7"/>
      <c r="EKD67" s="7"/>
      <c r="EKE67" s="7"/>
      <c r="EKF67" s="7"/>
      <c r="EKG67" s="7"/>
      <c r="EKH67" s="7"/>
      <c r="EKI67" s="7"/>
      <c r="EKJ67" s="7"/>
      <c r="EKK67" s="7"/>
      <c r="EKL67" s="7"/>
      <c r="EKM67" s="7"/>
      <c r="EKN67" s="7"/>
      <c r="EKO67" s="7"/>
      <c r="EKP67" s="7"/>
      <c r="EKQ67" s="7"/>
      <c r="EKR67" s="7"/>
      <c r="EKS67" s="7"/>
      <c r="EKT67" s="7"/>
      <c r="EKU67" s="7"/>
      <c r="EKV67" s="7"/>
      <c r="EKW67" s="7"/>
      <c r="EKX67" s="7"/>
      <c r="EKY67" s="7"/>
      <c r="EKZ67" s="7"/>
      <c r="ELA67" s="7"/>
      <c r="ELB67" s="7"/>
      <c r="ELC67" s="7"/>
      <c r="ELD67" s="7"/>
      <c r="ELE67" s="7"/>
      <c r="ELF67" s="7"/>
      <c r="ELG67" s="7"/>
      <c r="ELH67" s="7"/>
      <c r="ELI67" s="7"/>
      <c r="ELJ67" s="7"/>
      <c r="ELK67" s="7"/>
      <c r="ELL67" s="7"/>
      <c r="ELM67" s="7"/>
      <c r="ELN67" s="7"/>
      <c r="ELO67" s="7"/>
      <c r="ELP67" s="7"/>
      <c r="ELQ67" s="7"/>
      <c r="ELR67" s="7"/>
      <c r="ELS67" s="7"/>
      <c r="ELT67" s="7"/>
      <c r="ELU67" s="7"/>
      <c r="ELV67" s="7"/>
      <c r="ELW67" s="7"/>
      <c r="ELX67" s="7"/>
      <c r="ELY67" s="7"/>
      <c r="ELZ67" s="7"/>
      <c r="EMA67" s="7"/>
      <c r="EMB67" s="7"/>
      <c r="EMC67" s="7"/>
      <c r="EMD67" s="7"/>
      <c r="EME67" s="7"/>
      <c r="EMF67" s="7"/>
      <c r="EMG67" s="7"/>
      <c r="EMH67" s="7"/>
      <c r="EMI67" s="7"/>
      <c r="EMJ67" s="7"/>
      <c r="EMK67" s="7"/>
      <c r="EML67" s="7"/>
      <c r="EMM67" s="7"/>
      <c r="EMN67" s="7"/>
      <c r="EMO67" s="7"/>
      <c r="EMP67" s="7"/>
      <c r="EMQ67" s="7"/>
      <c r="EMR67" s="7"/>
      <c r="EMS67" s="7"/>
      <c r="EMT67" s="7"/>
      <c r="EMU67" s="7"/>
      <c r="EMV67" s="7"/>
      <c r="EMW67" s="7"/>
      <c r="EMX67" s="7"/>
      <c r="EMY67" s="7"/>
      <c r="EMZ67" s="7"/>
      <c r="ENA67" s="7"/>
      <c r="ENB67" s="7"/>
      <c r="ENC67" s="7"/>
      <c r="END67" s="7"/>
      <c r="ENE67" s="7"/>
      <c r="ENF67" s="7"/>
      <c r="ENG67" s="7"/>
      <c r="ENH67" s="7"/>
      <c r="ENI67" s="7"/>
      <c r="ENJ67" s="7"/>
      <c r="ENK67" s="7"/>
      <c r="ENL67" s="7"/>
      <c r="ENM67" s="7"/>
      <c r="ENN67" s="7"/>
      <c r="ENO67" s="7"/>
      <c r="ENP67" s="7"/>
      <c r="ENQ67" s="7"/>
      <c r="ENR67" s="7"/>
      <c r="ENS67" s="7"/>
      <c r="ENT67" s="7"/>
      <c r="ENU67" s="7"/>
      <c r="ENV67" s="7"/>
      <c r="ENW67" s="7"/>
      <c r="ENX67" s="7"/>
      <c r="ENY67" s="7"/>
      <c r="ENZ67" s="7"/>
      <c r="EOA67" s="7"/>
      <c r="EOB67" s="7"/>
      <c r="EOC67" s="7"/>
      <c r="EOD67" s="7"/>
      <c r="EOE67" s="7"/>
      <c r="EOF67" s="7"/>
      <c r="EOG67" s="7"/>
      <c r="EOH67" s="7"/>
      <c r="EOI67" s="7"/>
      <c r="EOJ67" s="7"/>
      <c r="EOK67" s="7"/>
      <c r="EOL67" s="7"/>
      <c r="EOM67" s="7"/>
      <c r="EON67" s="7"/>
      <c r="EOO67" s="7"/>
      <c r="EOP67" s="7"/>
      <c r="EOQ67" s="7"/>
      <c r="EOR67" s="7"/>
      <c r="EOS67" s="7"/>
      <c r="EOT67" s="7"/>
      <c r="EOU67" s="7"/>
      <c r="EOV67" s="7"/>
      <c r="EOW67" s="7"/>
      <c r="EOX67" s="7"/>
      <c r="EOY67" s="7"/>
      <c r="EOZ67" s="7"/>
      <c r="EPA67" s="7"/>
      <c r="EPB67" s="7"/>
      <c r="EPC67" s="7"/>
      <c r="EPD67" s="7"/>
      <c r="EPE67" s="7"/>
      <c r="EPF67" s="7"/>
      <c r="EPG67" s="7"/>
      <c r="EPH67" s="7"/>
      <c r="EPI67" s="7"/>
      <c r="EPJ67" s="7"/>
      <c r="EPK67" s="7"/>
      <c r="EPL67" s="7"/>
      <c r="EPM67" s="7"/>
      <c r="EPN67" s="7"/>
      <c r="EPO67" s="7"/>
      <c r="EPP67" s="7"/>
      <c r="EPQ67" s="7"/>
      <c r="EPR67" s="7"/>
      <c r="EPS67" s="7"/>
      <c r="EPT67" s="7"/>
      <c r="EPU67" s="7"/>
      <c r="EPV67" s="7"/>
      <c r="EPW67" s="7"/>
      <c r="EPX67" s="7"/>
      <c r="EPY67" s="7"/>
      <c r="EPZ67" s="7"/>
      <c r="EQA67" s="7"/>
      <c r="EQB67" s="7"/>
      <c r="EQC67" s="7"/>
      <c r="EQD67" s="7"/>
      <c r="EQE67" s="7"/>
      <c r="EQF67" s="7"/>
      <c r="EQG67" s="7"/>
      <c r="EQH67" s="7"/>
      <c r="EQI67" s="7"/>
      <c r="EQJ67" s="7"/>
      <c r="EQK67" s="7"/>
      <c r="EQL67" s="7"/>
      <c r="EQM67" s="7"/>
      <c r="EQN67" s="7"/>
      <c r="EQO67" s="7"/>
      <c r="EQP67" s="7"/>
      <c r="EQQ67" s="7"/>
      <c r="EQR67" s="7"/>
      <c r="EQS67" s="7"/>
      <c r="EQT67" s="7"/>
      <c r="EQU67" s="7"/>
      <c r="EQV67" s="7"/>
      <c r="EQW67" s="7"/>
      <c r="EQX67" s="7"/>
      <c r="EQY67" s="7"/>
      <c r="EQZ67" s="7"/>
      <c r="ERA67" s="7"/>
      <c r="ERB67" s="7"/>
      <c r="ERC67" s="7"/>
      <c r="ERD67" s="7"/>
      <c r="ERE67" s="7"/>
      <c r="ERF67" s="7"/>
      <c r="ERG67" s="7"/>
      <c r="ERH67" s="7"/>
      <c r="ERI67" s="7"/>
      <c r="ERJ67" s="7"/>
      <c r="ERK67" s="7"/>
      <c r="ERL67" s="7"/>
      <c r="ERM67" s="7"/>
      <c r="ERN67" s="7"/>
      <c r="ERO67" s="7"/>
      <c r="ERP67" s="7"/>
      <c r="ERQ67" s="7"/>
      <c r="ERR67" s="7"/>
      <c r="ERS67" s="7"/>
      <c r="ERT67" s="7"/>
      <c r="ERU67" s="7"/>
      <c r="ERV67" s="7"/>
      <c r="ERW67" s="7"/>
      <c r="ERX67" s="7"/>
      <c r="ERY67" s="7"/>
      <c r="ERZ67" s="7"/>
      <c r="ESA67" s="7"/>
      <c r="ESB67" s="7"/>
      <c r="ESC67" s="7"/>
      <c r="ESD67" s="7"/>
      <c r="ESE67" s="7"/>
      <c r="ESF67" s="7"/>
      <c r="ESG67" s="7"/>
      <c r="ESH67" s="7"/>
      <c r="ESI67" s="7"/>
      <c r="ESJ67" s="7"/>
      <c r="ESK67" s="7"/>
      <c r="ESL67" s="7"/>
      <c r="ESM67" s="7"/>
      <c r="ESN67" s="7"/>
      <c r="ESO67" s="7"/>
      <c r="ESP67" s="7"/>
      <c r="ESQ67" s="7"/>
      <c r="ESR67" s="7"/>
      <c r="ESS67" s="7"/>
      <c r="EST67" s="7"/>
      <c r="ESU67" s="7"/>
      <c r="ESV67" s="7"/>
      <c r="ESW67" s="7"/>
      <c r="ESX67" s="7"/>
      <c r="ESY67" s="7"/>
      <c r="ESZ67" s="7"/>
      <c r="ETA67" s="7"/>
      <c r="ETB67" s="7"/>
      <c r="ETC67" s="7"/>
      <c r="ETD67" s="7"/>
      <c r="ETE67" s="7"/>
      <c r="ETF67" s="7"/>
      <c r="ETG67" s="7"/>
      <c r="ETH67" s="7"/>
      <c r="ETI67" s="7"/>
      <c r="ETJ67" s="7"/>
      <c r="ETK67" s="7"/>
      <c r="ETL67" s="7"/>
      <c r="ETM67" s="7"/>
      <c r="ETN67" s="7"/>
      <c r="ETO67" s="7"/>
      <c r="ETP67" s="7"/>
      <c r="ETQ67" s="7"/>
      <c r="ETR67" s="7"/>
      <c r="ETS67" s="7"/>
      <c r="ETT67" s="7"/>
      <c r="ETU67" s="7"/>
      <c r="ETV67" s="7"/>
      <c r="ETW67" s="7"/>
      <c r="ETX67" s="7"/>
      <c r="ETY67" s="7"/>
      <c r="ETZ67" s="7"/>
      <c r="EUA67" s="7"/>
      <c r="EUB67" s="7"/>
      <c r="EUC67" s="7"/>
      <c r="EUD67" s="7"/>
      <c r="EUE67" s="7"/>
      <c r="EUF67" s="7"/>
      <c r="EUG67" s="7"/>
      <c r="EUH67" s="7"/>
      <c r="EUI67" s="7"/>
      <c r="EUJ67" s="7"/>
      <c r="EUK67" s="7"/>
      <c r="EUL67" s="7"/>
      <c r="EUM67" s="7"/>
      <c r="EUN67" s="7"/>
      <c r="EUO67" s="7"/>
      <c r="EUP67" s="7"/>
      <c r="EUQ67" s="7"/>
      <c r="EUR67" s="7"/>
      <c r="EUS67" s="7"/>
      <c r="EUT67" s="7"/>
      <c r="EUU67" s="7"/>
      <c r="EUV67" s="7"/>
      <c r="EUW67" s="7"/>
      <c r="EUX67" s="7"/>
      <c r="EUY67" s="7"/>
      <c r="EUZ67" s="7"/>
      <c r="EVA67" s="7"/>
      <c r="EVB67" s="7"/>
      <c r="EVC67" s="7"/>
      <c r="EVD67" s="7"/>
      <c r="EVE67" s="7"/>
      <c r="EVF67" s="7"/>
      <c r="EVG67" s="7"/>
      <c r="EVH67" s="7"/>
      <c r="EVI67" s="7"/>
      <c r="EVJ67" s="7"/>
      <c r="EVK67" s="7"/>
      <c r="EVL67" s="7"/>
      <c r="EVM67" s="7"/>
      <c r="EVN67" s="7"/>
      <c r="EVO67" s="7"/>
      <c r="EVP67" s="7"/>
      <c r="EVQ67" s="7"/>
      <c r="EVR67" s="7"/>
      <c r="EVS67" s="7"/>
      <c r="EVT67" s="7"/>
      <c r="EVU67" s="7"/>
      <c r="EVV67" s="7"/>
      <c r="EVW67" s="7"/>
      <c r="EVX67" s="7"/>
      <c r="EVY67" s="7"/>
      <c r="EVZ67" s="7"/>
      <c r="EWA67" s="7"/>
      <c r="EWB67" s="7"/>
      <c r="EWC67" s="7"/>
      <c r="EWD67" s="7"/>
      <c r="EWE67" s="7"/>
      <c r="EWF67" s="7"/>
      <c r="EWG67" s="7"/>
      <c r="EWH67" s="7"/>
      <c r="EWI67" s="7"/>
      <c r="EWJ67" s="7"/>
      <c r="EWK67" s="7"/>
      <c r="EWL67" s="7"/>
      <c r="EWM67" s="7"/>
      <c r="EWN67" s="7"/>
      <c r="EWO67" s="7"/>
      <c r="EWP67" s="7"/>
      <c r="EWQ67" s="7"/>
      <c r="EWR67" s="7"/>
      <c r="EWS67" s="7"/>
      <c r="EWT67" s="7"/>
      <c r="EWU67" s="7"/>
      <c r="EWV67" s="7"/>
      <c r="EWW67" s="7"/>
      <c r="EWX67" s="7"/>
      <c r="EWY67" s="7"/>
      <c r="EWZ67" s="7"/>
      <c r="EXA67" s="7"/>
      <c r="EXB67" s="7"/>
      <c r="EXC67" s="7"/>
      <c r="EXD67" s="7"/>
      <c r="EXE67" s="7"/>
      <c r="EXF67" s="7"/>
      <c r="EXG67" s="7"/>
      <c r="EXH67" s="7"/>
      <c r="EXI67" s="7"/>
      <c r="EXJ67" s="7"/>
      <c r="EXK67" s="7"/>
      <c r="EXL67" s="7"/>
      <c r="EXM67" s="7"/>
      <c r="EXN67" s="7"/>
      <c r="EXO67" s="7"/>
      <c r="EXP67" s="7"/>
      <c r="EXQ67" s="7"/>
      <c r="EXR67" s="7"/>
      <c r="EXS67" s="7"/>
      <c r="EXT67" s="7"/>
      <c r="EXU67" s="7"/>
      <c r="EXV67" s="7"/>
      <c r="EXW67" s="7"/>
      <c r="EXX67" s="7"/>
      <c r="EXY67" s="7"/>
      <c r="EXZ67" s="7"/>
      <c r="EYA67" s="7"/>
      <c r="EYB67" s="7"/>
      <c r="EYC67" s="7"/>
      <c r="EYD67" s="7"/>
      <c r="EYE67" s="7"/>
      <c r="EYF67" s="7"/>
      <c r="EYG67" s="7"/>
      <c r="EYH67" s="7"/>
      <c r="EYI67" s="7"/>
      <c r="EYJ67" s="7"/>
      <c r="EYK67" s="7"/>
      <c r="EYL67" s="7"/>
      <c r="EYM67" s="7"/>
      <c r="EYN67" s="7"/>
      <c r="EYO67" s="7"/>
      <c r="EYP67" s="7"/>
      <c r="EYQ67" s="7"/>
      <c r="EYR67" s="7"/>
      <c r="EYS67" s="7"/>
      <c r="EYT67" s="7"/>
      <c r="EYU67" s="7"/>
      <c r="EYV67" s="7"/>
      <c r="EYW67" s="7"/>
      <c r="EYX67" s="7"/>
      <c r="EYY67" s="7"/>
      <c r="EYZ67" s="7"/>
      <c r="EZA67" s="7"/>
      <c r="EZB67" s="7"/>
      <c r="EZC67" s="7"/>
      <c r="EZD67" s="7"/>
      <c r="EZE67" s="7"/>
      <c r="EZF67" s="7"/>
      <c r="EZG67" s="7"/>
      <c r="EZH67" s="7"/>
      <c r="EZI67" s="7"/>
      <c r="EZJ67" s="7"/>
      <c r="EZK67" s="7"/>
      <c r="EZL67" s="7"/>
      <c r="EZM67" s="7"/>
      <c r="EZN67" s="7"/>
      <c r="EZO67" s="7"/>
      <c r="EZP67" s="7"/>
      <c r="EZQ67" s="7"/>
      <c r="EZR67" s="7"/>
      <c r="EZS67" s="7"/>
      <c r="EZT67" s="7"/>
      <c r="EZU67" s="7"/>
      <c r="EZV67" s="7"/>
      <c r="EZW67" s="7"/>
      <c r="EZX67" s="7"/>
      <c r="EZY67" s="7"/>
      <c r="EZZ67" s="7"/>
      <c r="FAA67" s="7"/>
      <c r="FAB67" s="7"/>
      <c r="FAC67" s="7"/>
      <c r="FAD67" s="7"/>
      <c r="FAE67" s="7"/>
      <c r="FAF67" s="7"/>
      <c r="FAG67" s="7"/>
      <c r="FAH67" s="7"/>
      <c r="FAI67" s="7"/>
      <c r="FAJ67" s="7"/>
      <c r="FAK67" s="7"/>
      <c r="FAL67" s="7"/>
      <c r="FAM67" s="7"/>
      <c r="FAN67" s="7"/>
      <c r="FAO67" s="7"/>
      <c r="FAP67" s="7"/>
      <c r="FAQ67" s="7"/>
      <c r="FAR67" s="7"/>
      <c r="FAS67" s="7"/>
      <c r="FAT67" s="7"/>
      <c r="FAU67" s="7"/>
      <c r="FAV67" s="7"/>
      <c r="FAW67" s="7"/>
      <c r="FAX67" s="7"/>
      <c r="FAY67" s="7"/>
      <c r="FAZ67" s="7"/>
      <c r="FBA67" s="7"/>
      <c r="FBB67" s="7"/>
      <c r="FBC67" s="7"/>
      <c r="FBD67" s="7"/>
      <c r="FBE67" s="7"/>
      <c r="FBF67" s="7"/>
      <c r="FBG67" s="7"/>
      <c r="FBH67" s="7"/>
      <c r="FBI67" s="7"/>
      <c r="FBJ67" s="7"/>
      <c r="FBK67" s="7"/>
      <c r="FBL67" s="7"/>
      <c r="FBM67" s="7"/>
      <c r="FBN67" s="7"/>
      <c r="FBO67" s="7"/>
      <c r="FBP67" s="7"/>
      <c r="FBQ67" s="7"/>
      <c r="FBR67" s="7"/>
      <c r="FBS67" s="7"/>
      <c r="FBT67" s="7"/>
      <c r="FBU67" s="7"/>
      <c r="FBV67" s="7"/>
      <c r="FBW67" s="7"/>
      <c r="FBX67" s="7"/>
      <c r="FBY67" s="7"/>
      <c r="FBZ67" s="7"/>
      <c r="FCA67" s="7"/>
      <c r="FCB67" s="7"/>
      <c r="FCC67" s="7"/>
      <c r="FCD67" s="7"/>
      <c r="FCE67" s="7"/>
      <c r="FCF67" s="7"/>
      <c r="FCG67" s="7"/>
      <c r="FCH67" s="7"/>
      <c r="FCI67" s="7"/>
      <c r="FCJ67" s="7"/>
      <c r="FCK67" s="7"/>
      <c r="FCL67" s="7"/>
      <c r="FCM67" s="7"/>
      <c r="FCN67" s="7"/>
      <c r="FCO67" s="7"/>
      <c r="FCP67" s="7"/>
      <c r="FCQ67" s="7"/>
      <c r="FCR67" s="7"/>
      <c r="FCS67" s="7"/>
      <c r="FCT67" s="7"/>
      <c r="FCU67" s="7"/>
      <c r="FCV67" s="7"/>
      <c r="FCW67" s="7"/>
      <c r="FCX67" s="7"/>
      <c r="FCY67" s="7"/>
      <c r="FCZ67" s="7"/>
      <c r="FDA67" s="7"/>
      <c r="FDB67" s="7"/>
      <c r="FDC67" s="7"/>
      <c r="FDD67" s="7"/>
      <c r="FDE67" s="7"/>
      <c r="FDF67" s="7"/>
      <c r="FDG67" s="7"/>
      <c r="FDH67" s="7"/>
      <c r="FDI67" s="7"/>
      <c r="FDJ67" s="7"/>
      <c r="FDK67" s="7"/>
      <c r="FDL67" s="7"/>
      <c r="FDM67" s="7"/>
      <c r="FDN67" s="7"/>
      <c r="FDO67" s="7"/>
      <c r="FDP67" s="7"/>
      <c r="FDQ67" s="7"/>
      <c r="FDR67" s="7"/>
      <c r="FDS67" s="7"/>
      <c r="FDT67" s="7"/>
      <c r="FDU67" s="7"/>
      <c r="FDV67" s="7"/>
      <c r="FDW67" s="7"/>
      <c r="FDX67" s="7"/>
      <c r="FDY67" s="7"/>
      <c r="FDZ67" s="7"/>
      <c r="FEA67" s="7"/>
      <c r="FEB67" s="7"/>
      <c r="FEC67" s="7"/>
      <c r="FED67" s="7"/>
      <c r="FEE67" s="7"/>
      <c r="FEF67" s="7"/>
      <c r="FEG67" s="7"/>
      <c r="FEH67" s="7"/>
      <c r="FEI67" s="7"/>
      <c r="FEJ67" s="7"/>
      <c r="FEK67" s="7"/>
      <c r="FEL67" s="7"/>
      <c r="FEM67" s="7"/>
      <c r="FEN67" s="7"/>
      <c r="FEO67" s="7"/>
      <c r="FEP67" s="7"/>
      <c r="FEQ67" s="7"/>
      <c r="FER67" s="7"/>
      <c r="FES67" s="7"/>
      <c r="FET67" s="7"/>
      <c r="FEU67" s="7"/>
      <c r="FEV67" s="7"/>
      <c r="FEW67" s="7"/>
      <c r="FEX67" s="7"/>
      <c r="FEY67" s="7"/>
      <c r="FEZ67" s="7"/>
      <c r="FFA67" s="7"/>
      <c r="FFB67" s="7"/>
      <c r="FFC67" s="7"/>
      <c r="FFD67" s="7"/>
      <c r="FFE67" s="7"/>
      <c r="FFF67" s="7"/>
      <c r="FFG67" s="7"/>
      <c r="FFH67" s="7"/>
      <c r="FFI67" s="7"/>
      <c r="FFJ67" s="7"/>
      <c r="FFK67" s="7"/>
      <c r="FFL67" s="7"/>
      <c r="FFM67" s="7"/>
      <c r="FFN67" s="7"/>
      <c r="FFO67" s="7"/>
      <c r="FFP67" s="7"/>
      <c r="FFQ67" s="7"/>
      <c r="FFR67" s="7"/>
      <c r="FFS67" s="7"/>
      <c r="FFT67" s="7"/>
      <c r="FFU67" s="7"/>
      <c r="FFV67" s="7"/>
      <c r="FFW67" s="7"/>
      <c r="FFX67" s="7"/>
      <c r="FFY67" s="7"/>
      <c r="FFZ67" s="7"/>
      <c r="FGA67" s="7"/>
      <c r="FGB67" s="7"/>
      <c r="FGC67" s="7"/>
      <c r="FGD67" s="7"/>
      <c r="FGE67" s="7"/>
      <c r="FGF67" s="7"/>
      <c r="FGG67" s="7"/>
      <c r="FGH67" s="7"/>
      <c r="FGI67" s="7"/>
      <c r="FGJ67" s="7"/>
      <c r="FGK67" s="7"/>
      <c r="FGL67" s="7"/>
      <c r="FGM67" s="7"/>
      <c r="FGN67" s="7"/>
      <c r="FGO67" s="7"/>
      <c r="FGP67" s="7"/>
      <c r="FGQ67" s="7"/>
      <c r="FGR67" s="7"/>
      <c r="FGS67" s="7"/>
      <c r="FGT67" s="7"/>
      <c r="FGU67" s="7"/>
      <c r="FGV67" s="7"/>
      <c r="FGW67" s="7"/>
      <c r="FGX67" s="7"/>
      <c r="FGY67" s="7"/>
      <c r="FGZ67" s="7"/>
      <c r="FHA67" s="7"/>
      <c r="FHB67" s="7"/>
      <c r="FHC67" s="7"/>
      <c r="FHD67" s="7"/>
      <c r="FHE67" s="7"/>
      <c r="FHF67" s="7"/>
      <c r="FHG67" s="7"/>
      <c r="FHH67" s="7"/>
      <c r="FHI67" s="7"/>
      <c r="FHJ67" s="7"/>
      <c r="FHK67" s="7"/>
      <c r="FHL67" s="7"/>
      <c r="FHM67" s="7"/>
      <c r="FHN67" s="7"/>
      <c r="FHO67" s="7"/>
      <c r="FHP67" s="7"/>
      <c r="FHQ67" s="7"/>
      <c r="FHR67" s="7"/>
      <c r="FHS67" s="7"/>
      <c r="FHT67" s="7"/>
      <c r="FHU67" s="7"/>
      <c r="FHV67" s="7"/>
      <c r="FHW67" s="7"/>
      <c r="FHX67" s="7"/>
      <c r="FHY67" s="7"/>
      <c r="FHZ67" s="7"/>
      <c r="FIA67" s="7"/>
      <c r="FIB67" s="7"/>
      <c r="FIC67" s="7"/>
      <c r="FID67" s="7"/>
      <c r="FIE67" s="7"/>
      <c r="FIF67" s="7"/>
      <c r="FIG67" s="7"/>
      <c r="FIH67" s="7"/>
      <c r="FII67" s="7"/>
      <c r="FIJ67" s="7"/>
      <c r="FIK67" s="7"/>
      <c r="FIL67" s="7"/>
      <c r="FIM67" s="7"/>
      <c r="FIN67" s="7"/>
      <c r="FIO67" s="7"/>
      <c r="FIP67" s="7"/>
      <c r="FIQ67" s="7"/>
      <c r="FIR67" s="7"/>
      <c r="FIS67" s="7"/>
      <c r="FIT67" s="7"/>
      <c r="FIU67" s="7"/>
      <c r="FIV67" s="7"/>
      <c r="FIW67" s="7"/>
      <c r="FIX67" s="7"/>
      <c r="FIY67" s="7"/>
      <c r="FIZ67" s="7"/>
      <c r="FJA67" s="7"/>
      <c r="FJB67" s="7"/>
      <c r="FJC67" s="7"/>
      <c r="FJD67" s="7"/>
      <c r="FJE67" s="7"/>
      <c r="FJF67" s="7"/>
      <c r="FJG67" s="7"/>
      <c r="FJH67" s="7"/>
      <c r="FJI67" s="7"/>
      <c r="FJJ67" s="7"/>
      <c r="FJK67" s="7"/>
      <c r="FJL67" s="7"/>
      <c r="FJM67" s="7"/>
      <c r="FJN67" s="7"/>
      <c r="FJO67" s="7"/>
      <c r="FJP67" s="7"/>
      <c r="FJQ67" s="7"/>
      <c r="FJR67" s="7"/>
      <c r="FJS67" s="7"/>
      <c r="FJT67" s="7"/>
      <c r="FJU67" s="7"/>
      <c r="FJV67" s="7"/>
      <c r="FJW67" s="7"/>
      <c r="FJX67" s="7"/>
      <c r="FJY67" s="7"/>
      <c r="FJZ67" s="7"/>
      <c r="FKA67" s="7"/>
      <c r="FKB67" s="7"/>
      <c r="FKC67" s="7"/>
      <c r="FKD67" s="7"/>
      <c r="FKE67" s="7"/>
      <c r="FKF67" s="7"/>
      <c r="FKG67" s="7"/>
      <c r="FKH67" s="7"/>
      <c r="FKI67" s="7"/>
      <c r="FKJ67" s="7"/>
      <c r="FKK67" s="7"/>
      <c r="FKL67" s="7"/>
      <c r="FKM67" s="7"/>
      <c r="FKN67" s="7"/>
      <c r="FKO67" s="7"/>
      <c r="FKP67" s="7"/>
      <c r="FKQ67" s="7"/>
      <c r="FKR67" s="7"/>
      <c r="FKS67" s="7"/>
      <c r="FKT67" s="7"/>
      <c r="FKU67" s="7"/>
      <c r="FKV67" s="7"/>
      <c r="FKW67" s="7"/>
      <c r="FKX67" s="7"/>
      <c r="FKY67" s="7"/>
      <c r="FKZ67" s="7"/>
      <c r="FLA67" s="7"/>
      <c r="FLB67" s="7"/>
      <c r="FLC67" s="7"/>
      <c r="FLD67" s="7"/>
      <c r="FLE67" s="7"/>
      <c r="FLF67" s="7"/>
      <c r="FLG67" s="7"/>
      <c r="FLH67" s="7"/>
      <c r="FLI67" s="7"/>
      <c r="FLJ67" s="7"/>
      <c r="FLK67" s="7"/>
      <c r="FLL67" s="7"/>
      <c r="FLM67" s="7"/>
      <c r="FLN67" s="7"/>
      <c r="FLO67" s="7"/>
      <c r="FLP67" s="7"/>
      <c r="FLQ67" s="7"/>
      <c r="FLR67" s="7"/>
      <c r="FLS67" s="7"/>
      <c r="FLT67" s="7"/>
      <c r="FLU67" s="7"/>
      <c r="FLV67" s="7"/>
      <c r="FLW67" s="7"/>
      <c r="FLX67" s="7"/>
      <c r="FLY67" s="7"/>
      <c r="FLZ67" s="7"/>
      <c r="FMA67" s="7"/>
      <c r="FMB67" s="7"/>
      <c r="FMC67" s="7"/>
      <c r="FMD67" s="7"/>
      <c r="FME67" s="7"/>
      <c r="FMF67" s="7"/>
      <c r="FMG67" s="7"/>
      <c r="FMH67" s="7"/>
      <c r="FMI67" s="7"/>
      <c r="FMJ67" s="7"/>
      <c r="FMK67" s="7"/>
      <c r="FML67" s="7"/>
      <c r="FMM67" s="7"/>
      <c r="FMN67" s="7"/>
      <c r="FMO67" s="7"/>
      <c r="FMP67" s="7"/>
      <c r="FMQ67" s="7"/>
      <c r="FMR67" s="7"/>
      <c r="FMS67" s="7"/>
      <c r="FMT67" s="7"/>
      <c r="FMU67" s="7"/>
      <c r="FMV67" s="7"/>
      <c r="FMW67" s="7"/>
      <c r="FMX67" s="7"/>
      <c r="FMY67" s="7"/>
      <c r="FMZ67" s="7"/>
      <c r="FNA67" s="7"/>
      <c r="FNB67" s="7"/>
      <c r="FNC67" s="7"/>
      <c r="FND67" s="7"/>
      <c r="FNE67" s="7"/>
      <c r="FNF67" s="7"/>
      <c r="FNG67" s="7"/>
      <c r="FNH67" s="7"/>
      <c r="FNI67" s="7"/>
      <c r="FNJ67" s="7"/>
      <c r="FNK67" s="7"/>
      <c r="FNL67" s="7"/>
      <c r="FNM67" s="7"/>
      <c r="FNN67" s="7"/>
      <c r="FNO67" s="7"/>
      <c r="FNP67" s="7"/>
      <c r="FNQ67" s="7"/>
      <c r="FNR67" s="7"/>
      <c r="FNS67" s="7"/>
      <c r="FNT67" s="7"/>
      <c r="FNU67" s="7"/>
      <c r="FNV67" s="7"/>
      <c r="FNW67" s="7"/>
      <c r="FNX67" s="7"/>
      <c r="FNY67" s="7"/>
      <c r="FNZ67" s="7"/>
      <c r="FOA67" s="7"/>
      <c r="FOB67" s="7"/>
      <c r="FOC67" s="7"/>
      <c r="FOD67" s="7"/>
      <c r="FOE67" s="7"/>
      <c r="FOF67" s="7"/>
      <c r="FOG67" s="7"/>
      <c r="FOH67" s="7"/>
      <c r="FOI67" s="7"/>
      <c r="FOJ67" s="7"/>
      <c r="FOK67" s="7"/>
      <c r="FOL67" s="7"/>
      <c r="FOM67" s="7"/>
      <c r="FON67" s="7"/>
      <c r="FOO67" s="7"/>
      <c r="FOP67" s="7"/>
      <c r="FOQ67" s="7"/>
      <c r="FOR67" s="7"/>
      <c r="FOS67" s="7"/>
      <c r="FOT67" s="7"/>
      <c r="FOU67" s="7"/>
      <c r="FOV67" s="7"/>
      <c r="FOW67" s="7"/>
      <c r="FOX67" s="7"/>
      <c r="FOY67" s="7"/>
      <c r="FOZ67" s="7"/>
      <c r="FPA67" s="7"/>
      <c r="FPB67" s="7"/>
      <c r="FPC67" s="7"/>
      <c r="FPD67" s="7"/>
      <c r="FPE67" s="7"/>
      <c r="FPF67" s="7"/>
      <c r="FPG67" s="7"/>
      <c r="FPH67" s="7"/>
      <c r="FPI67" s="7"/>
      <c r="FPJ67" s="7"/>
      <c r="FPK67" s="7"/>
      <c r="FPL67" s="7"/>
      <c r="FPM67" s="7"/>
      <c r="FPN67" s="7"/>
      <c r="FPO67" s="7"/>
      <c r="FPP67" s="7"/>
      <c r="FPQ67" s="7"/>
      <c r="FPR67" s="7"/>
      <c r="FPS67" s="7"/>
      <c r="FPT67" s="7"/>
      <c r="FPU67" s="7"/>
      <c r="FPV67" s="7"/>
      <c r="FPW67" s="7"/>
      <c r="FPX67" s="7"/>
      <c r="FPY67" s="7"/>
      <c r="FPZ67" s="7"/>
      <c r="FQA67" s="7"/>
      <c r="FQB67" s="7"/>
      <c r="FQC67" s="7"/>
      <c r="FQD67" s="7"/>
      <c r="FQE67" s="7"/>
      <c r="FQF67" s="7"/>
      <c r="FQG67" s="7"/>
      <c r="FQH67" s="7"/>
      <c r="FQI67" s="7"/>
      <c r="FQJ67" s="7"/>
      <c r="FQK67" s="7"/>
      <c r="FQL67" s="7"/>
      <c r="FQM67" s="7"/>
      <c r="FQN67" s="7"/>
      <c r="FQO67" s="7"/>
      <c r="FQP67" s="7"/>
      <c r="FQQ67" s="7"/>
      <c r="FQR67" s="7"/>
      <c r="FQS67" s="7"/>
      <c r="FQT67" s="7"/>
      <c r="FQU67" s="7"/>
      <c r="FQV67" s="7"/>
      <c r="FQW67" s="7"/>
      <c r="FQX67" s="7"/>
      <c r="FQY67" s="7"/>
      <c r="FQZ67" s="7"/>
      <c r="FRA67" s="7"/>
      <c r="FRB67" s="7"/>
      <c r="FRC67" s="7"/>
      <c r="FRD67" s="7"/>
      <c r="FRE67" s="7"/>
      <c r="FRF67" s="7"/>
      <c r="FRG67" s="7"/>
      <c r="FRH67" s="7"/>
      <c r="FRI67" s="7"/>
      <c r="FRJ67" s="7"/>
      <c r="FRK67" s="7"/>
      <c r="FRL67" s="7"/>
      <c r="FRM67" s="7"/>
      <c r="FRN67" s="7"/>
      <c r="FRO67" s="7"/>
      <c r="FRP67" s="7"/>
      <c r="FRQ67" s="7"/>
      <c r="FRR67" s="7"/>
      <c r="FRS67" s="7"/>
      <c r="FRT67" s="7"/>
      <c r="FRU67" s="7"/>
      <c r="FRV67" s="7"/>
      <c r="FRW67" s="7"/>
      <c r="FRX67" s="7"/>
      <c r="FRY67" s="7"/>
      <c r="FRZ67" s="7"/>
      <c r="FSA67" s="7"/>
      <c r="FSB67" s="7"/>
      <c r="FSC67" s="7"/>
      <c r="FSD67" s="7"/>
      <c r="FSE67" s="7"/>
      <c r="FSF67" s="7"/>
      <c r="FSG67" s="7"/>
      <c r="FSH67" s="7"/>
      <c r="FSI67" s="7"/>
      <c r="FSJ67" s="7"/>
      <c r="FSK67" s="7"/>
      <c r="FSL67" s="7"/>
      <c r="FSM67" s="7"/>
      <c r="FSN67" s="7"/>
      <c r="FSO67" s="7"/>
      <c r="FSP67" s="7"/>
      <c r="FSQ67" s="7"/>
      <c r="FSR67" s="7"/>
      <c r="FSS67" s="7"/>
      <c r="FST67" s="7"/>
      <c r="FSU67" s="7"/>
      <c r="FSV67" s="7"/>
      <c r="FSW67" s="7"/>
      <c r="FSX67" s="7"/>
      <c r="FSY67" s="7"/>
      <c r="FSZ67" s="7"/>
      <c r="FTA67" s="7"/>
      <c r="FTB67" s="7"/>
      <c r="FTC67" s="7"/>
      <c r="FTD67" s="7"/>
      <c r="FTE67" s="7"/>
      <c r="FTF67" s="7"/>
      <c r="FTG67" s="7"/>
      <c r="FTH67" s="7"/>
      <c r="FTI67" s="7"/>
      <c r="FTJ67" s="7"/>
      <c r="FTK67" s="7"/>
      <c r="FTL67" s="7"/>
      <c r="FTM67" s="7"/>
      <c r="FTN67" s="7"/>
      <c r="FTO67" s="7"/>
      <c r="FTP67" s="7"/>
      <c r="FTQ67" s="7"/>
      <c r="FTR67" s="7"/>
      <c r="FTS67" s="7"/>
      <c r="FTT67" s="7"/>
      <c r="FTU67" s="7"/>
      <c r="FTV67" s="7"/>
      <c r="FTW67" s="7"/>
      <c r="FTX67" s="7"/>
      <c r="FTY67" s="7"/>
      <c r="FTZ67" s="7"/>
      <c r="FUA67" s="7"/>
      <c r="FUB67" s="7"/>
      <c r="FUC67" s="7"/>
      <c r="FUD67" s="7"/>
      <c r="FUE67" s="7"/>
      <c r="FUF67" s="7"/>
      <c r="FUG67" s="7"/>
      <c r="FUH67" s="7"/>
      <c r="FUI67" s="7"/>
      <c r="FUJ67" s="7"/>
      <c r="FUK67" s="7"/>
      <c r="FUL67" s="7"/>
      <c r="FUM67" s="7"/>
      <c r="FUN67" s="7"/>
      <c r="FUO67" s="7"/>
      <c r="FUP67" s="7"/>
      <c r="FUQ67" s="7"/>
      <c r="FUR67" s="7"/>
      <c r="FUS67" s="7"/>
      <c r="FUT67" s="7"/>
      <c r="FUU67" s="7"/>
      <c r="FUV67" s="7"/>
      <c r="FUW67" s="7"/>
      <c r="FUX67" s="7"/>
      <c r="FUY67" s="7"/>
      <c r="FUZ67" s="7"/>
      <c r="FVA67" s="7"/>
      <c r="FVB67" s="7"/>
      <c r="FVC67" s="7"/>
      <c r="FVD67" s="7"/>
      <c r="FVE67" s="7"/>
      <c r="FVF67" s="7"/>
      <c r="FVG67" s="7"/>
      <c r="FVH67" s="7"/>
      <c r="FVI67" s="7"/>
      <c r="FVJ67" s="7"/>
      <c r="FVK67" s="7"/>
      <c r="FVL67" s="7"/>
      <c r="FVM67" s="7"/>
      <c r="FVN67" s="7"/>
      <c r="FVO67" s="7"/>
      <c r="FVP67" s="7"/>
      <c r="FVQ67" s="7"/>
      <c r="FVR67" s="7"/>
      <c r="FVS67" s="7"/>
      <c r="FVT67" s="7"/>
      <c r="FVU67" s="7"/>
      <c r="FVV67" s="7"/>
      <c r="FVW67" s="7"/>
      <c r="FVX67" s="7"/>
      <c r="FVY67" s="7"/>
      <c r="FVZ67" s="7"/>
      <c r="FWA67" s="7"/>
      <c r="FWB67" s="7"/>
      <c r="FWC67" s="7"/>
      <c r="FWD67" s="7"/>
      <c r="FWE67" s="7"/>
      <c r="FWF67" s="7"/>
      <c r="FWG67" s="7"/>
      <c r="FWH67" s="7"/>
      <c r="FWI67" s="7"/>
      <c r="FWJ67" s="7"/>
      <c r="FWK67" s="7"/>
      <c r="FWL67" s="7"/>
      <c r="FWM67" s="7"/>
      <c r="FWN67" s="7"/>
      <c r="FWO67" s="7"/>
      <c r="FWP67" s="7"/>
      <c r="FWQ67" s="7"/>
      <c r="FWR67" s="7"/>
      <c r="FWS67" s="7"/>
      <c r="FWT67" s="7"/>
      <c r="FWU67" s="7"/>
      <c r="FWV67" s="7"/>
      <c r="FWW67" s="7"/>
      <c r="FWX67" s="7"/>
      <c r="FWY67" s="7"/>
      <c r="FWZ67" s="7"/>
      <c r="FXA67" s="7"/>
      <c r="FXB67" s="7"/>
      <c r="FXC67" s="7"/>
      <c r="FXD67" s="7"/>
      <c r="FXE67" s="7"/>
      <c r="FXF67" s="7"/>
      <c r="FXG67" s="7"/>
      <c r="FXH67" s="7"/>
      <c r="FXI67" s="7"/>
      <c r="FXJ67" s="7"/>
      <c r="FXK67" s="7"/>
      <c r="FXL67" s="7"/>
      <c r="FXM67" s="7"/>
      <c r="FXN67" s="7"/>
      <c r="FXO67" s="7"/>
      <c r="FXP67" s="7"/>
      <c r="FXQ67" s="7"/>
      <c r="FXR67" s="7"/>
      <c r="FXS67" s="7"/>
      <c r="FXT67" s="7"/>
      <c r="FXU67" s="7"/>
      <c r="FXV67" s="7"/>
      <c r="FXW67" s="7"/>
      <c r="FXX67" s="7"/>
      <c r="FXY67" s="7"/>
      <c r="FXZ67" s="7"/>
      <c r="FYA67" s="7"/>
      <c r="FYB67" s="7"/>
      <c r="FYC67" s="7"/>
      <c r="FYD67" s="7"/>
      <c r="FYE67" s="7"/>
      <c r="FYF67" s="7"/>
      <c r="FYG67" s="7"/>
      <c r="FYH67" s="7"/>
      <c r="FYI67" s="7"/>
      <c r="FYJ67" s="7"/>
      <c r="FYK67" s="7"/>
      <c r="FYL67" s="7"/>
      <c r="FYM67" s="7"/>
      <c r="FYN67" s="7"/>
      <c r="FYO67" s="7"/>
      <c r="FYP67" s="7"/>
      <c r="FYQ67" s="7"/>
      <c r="FYR67" s="7"/>
      <c r="FYS67" s="7"/>
      <c r="FYT67" s="7"/>
      <c r="FYU67" s="7"/>
      <c r="FYV67" s="7"/>
      <c r="FYW67" s="7"/>
      <c r="FYX67" s="7"/>
      <c r="FYY67" s="7"/>
      <c r="FYZ67" s="7"/>
      <c r="FZA67" s="7"/>
      <c r="FZB67" s="7"/>
      <c r="FZC67" s="7"/>
      <c r="FZD67" s="7"/>
      <c r="FZE67" s="7"/>
      <c r="FZF67" s="7"/>
      <c r="FZG67" s="7"/>
      <c r="FZH67" s="7"/>
      <c r="FZI67" s="7"/>
      <c r="FZJ67" s="7"/>
      <c r="FZK67" s="7"/>
      <c r="FZL67" s="7"/>
      <c r="FZM67" s="7"/>
      <c r="FZN67" s="7"/>
      <c r="FZO67" s="7"/>
      <c r="FZP67" s="7"/>
      <c r="FZQ67" s="7"/>
      <c r="FZR67" s="7"/>
      <c r="FZS67" s="7"/>
      <c r="FZT67" s="7"/>
      <c r="FZU67" s="7"/>
      <c r="FZV67" s="7"/>
      <c r="FZW67" s="7"/>
      <c r="FZX67" s="7"/>
      <c r="FZY67" s="7"/>
      <c r="FZZ67" s="7"/>
      <c r="GAA67" s="7"/>
      <c r="GAB67" s="7"/>
      <c r="GAC67" s="7"/>
      <c r="GAD67" s="7"/>
      <c r="GAE67" s="7"/>
      <c r="GAF67" s="7"/>
      <c r="GAG67" s="7"/>
      <c r="GAH67" s="7"/>
      <c r="GAI67" s="7"/>
      <c r="GAJ67" s="7"/>
      <c r="GAK67" s="7"/>
      <c r="GAL67" s="7"/>
      <c r="GAM67" s="7"/>
      <c r="GAN67" s="7"/>
      <c r="GAO67" s="7"/>
      <c r="GAP67" s="7"/>
      <c r="GAQ67" s="7"/>
      <c r="GAR67" s="7"/>
      <c r="GAS67" s="7"/>
      <c r="GAT67" s="7"/>
      <c r="GAU67" s="7"/>
      <c r="GAV67" s="7"/>
      <c r="GAW67" s="7"/>
      <c r="GAX67" s="7"/>
      <c r="GAY67" s="7"/>
      <c r="GAZ67" s="7"/>
      <c r="GBA67" s="7"/>
      <c r="GBB67" s="7"/>
      <c r="GBC67" s="7"/>
      <c r="GBD67" s="7"/>
      <c r="GBE67" s="7"/>
      <c r="GBF67" s="7"/>
      <c r="GBG67" s="7"/>
      <c r="GBH67" s="7"/>
      <c r="GBI67" s="7"/>
      <c r="GBJ67" s="7"/>
      <c r="GBK67" s="7"/>
      <c r="GBL67" s="7"/>
      <c r="GBM67" s="7"/>
      <c r="GBN67" s="7"/>
      <c r="GBO67" s="7"/>
      <c r="GBP67" s="7"/>
      <c r="GBQ67" s="7"/>
      <c r="GBR67" s="7"/>
      <c r="GBS67" s="7"/>
      <c r="GBT67" s="7"/>
      <c r="GBU67" s="7"/>
      <c r="GBV67" s="7"/>
      <c r="GBW67" s="7"/>
      <c r="GBX67" s="7"/>
      <c r="GBY67" s="7"/>
      <c r="GBZ67" s="7"/>
      <c r="GCA67" s="7"/>
      <c r="GCB67" s="7"/>
      <c r="GCC67" s="7"/>
      <c r="GCD67" s="7"/>
      <c r="GCE67" s="7"/>
      <c r="GCF67" s="7"/>
      <c r="GCG67" s="7"/>
      <c r="GCH67" s="7"/>
      <c r="GCI67" s="7"/>
      <c r="GCJ67" s="7"/>
      <c r="GCK67" s="7"/>
      <c r="GCL67" s="7"/>
      <c r="GCM67" s="7"/>
      <c r="GCN67" s="7"/>
      <c r="GCO67" s="7"/>
      <c r="GCP67" s="7"/>
      <c r="GCQ67" s="7"/>
      <c r="GCR67" s="7"/>
      <c r="GCS67" s="7"/>
      <c r="GCT67" s="7"/>
      <c r="GCU67" s="7"/>
      <c r="GCV67" s="7"/>
      <c r="GCW67" s="7"/>
      <c r="GCX67" s="7"/>
      <c r="GCY67" s="7"/>
      <c r="GCZ67" s="7"/>
      <c r="GDA67" s="7"/>
      <c r="GDB67" s="7"/>
      <c r="GDC67" s="7"/>
      <c r="GDD67" s="7"/>
      <c r="GDE67" s="7"/>
      <c r="GDF67" s="7"/>
      <c r="GDG67" s="7"/>
      <c r="GDH67" s="7"/>
      <c r="GDI67" s="7"/>
      <c r="GDJ67" s="7"/>
      <c r="GDK67" s="7"/>
      <c r="GDL67" s="7"/>
      <c r="GDM67" s="7"/>
      <c r="GDN67" s="7"/>
      <c r="GDO67" s="7"/>
      <c r="GDP67" s="7"/>
      <c r="GDQ67" s="7"/>
      <c r="GDR67" s="7"/>
      <c r="GDS67" s="7"/>
      <c r="GDT67" s="7"/>
      <c r="GDU67" s="7"/>
      <c r="GDV67" s="7"/>
      <c r="GDW67" s="7"/>
      <c r="GDX67" s="7"/>
      <c r="GDY67" s="7"/>
      <c r="GDZ67" s="7"/>
      <c r="GEA67" s="7"/>
      <c r="GEB67" s="7"/>
      <c r="GEC67" s="7"/>
      <c r="GED67" s="7"/>
      <c r="GEE67" s="7"/>
      <c r="GEF67" s="7"/>
      <c r="GEG67" s="7"/>
      <c r="GEH67" s="7"/>
      <c r="GEI67" s="7"/>
      <c r="GEJ67" s="7"/>
      <c r="GEK67" s="7"/>
      <c r="GEL67" s="7"/>
      <c r="GEM67" s="7"/>
      <c r="GEN67" s="7"/>
      <c r="GEO67" s="7"/>
      <c r="GEP67" s="7"/>
      <c r="GEQ67" s="7"/>
      <c r="GER67" s="7"/>
      <c r="GES67" s="7"/>
      <c r="GET67" s="7"/>
      <c r="GEU67" s="7"/>
      <c r="GEV67" s="7"/>
      <c r="GEW67" s="7"/>
      <c r="GEX67" s="7"/>
      <c r="GEY67" s="7"/>
      <c r="GEZ67" s="7"/>
      <c r="GFA67" s="7"/>
      <c r="GFB67" s="7"/>
      <c r="GFC67" s="7"/>
      <c r="GFD67" s="7"/>
      <c r="GFE67" s="7"/>
      <c r="GFF67" s="7"/>
      <c r="GFG67" s="7"/>
      <c r="GFH67" s="7"/>
      <c r="GFI67" s="7"/>
      <c r="GFJ67" s="7"/>
      <c r="GFK67" s="7"/>
      <c r="GFL67" s="7"/>
      <c r="GFM67" s="7"/>
      <c r="GFN67" s="7"/>
      <c r="GFO67" s="7"/>
      <c r="GFP67" s="7"/>
      <c r="GFQ67" s="7"/>
      <c r="GFR67" s="7"/>
      <c r="GFS67" s="7"/>
      <c r="GFT67" s="7"/>
      <c r="GFU67" s="7"/>
      <c r="GFV67" s="7"/>
      <c r="GFW67" s="7"/>
      <c r="GFX67" s="7"/>
      <c r="GFY67" s="7"/>
      <c r="GFZ67" s="7"/>
      <c r="GGA67" s="7"/>
      <c r="GGB67" s="7"/>
      <c r="GGC67" s="7"/>
      <c r="GGD67" s="7"/>
      <c r="GGE67" s="7"/>
      <c r="GGF67" s="7"/>
      <c r="GGG67" s="7"/>
      <c r="GGH67" s="7"/>
      <c r="GGI67" s="7"/>
      <c r="GGJ67" s="7"/>
      <c r="GGK67" s="7"/>
      <c r="GGL67" s="7"/>
      <c r="GGM67" s="7"/>
      <c r="GGN67" s="7"/>
      <c r="GGO67" s="7"/>
      <c r="GGP67" s="7"/>
      <c r="GGQ67" s="7"/>
      <c r="GGR67" s="7"/>
      <c r="GGS67" s="7"/>
      <c r="GGT67" s="7"/>
      <c r="GGU67" s="7"/>
      <c r="GGV67" s="7"/>
      <c r="GGW67" s="7"/>
      <c r="GGX67" s="7"/>
      <c r="GGY67" s="7"/>
      <c r="GGZ67" s="7"/>
      <c r="GHA67" s="7"/>
      <c r="GHB67" s="7"/>
      <c r="GHC67" s="7"/>
      <c r="GHD67" s="7"/>
      <c r="GHE67" s="7"/>
      <c r="GHF67" s="7"/>
      <c r="GHG67" s="7"/>
      <c r="GHH67" s="7"/>
      <c r="GHI67" s="7"/>
      <c r="GHJ67" s="7"/>
      <c r="GHK67" s="7"/>
      <c r="GHL67" s="7"/>
      <c r="GHM67" s="7"/>
      <c r="GHN67" s="7"/>
      <c r="GHO67" s="7"/>
      <c r="GHP67" s="7"/>
      <c r="GHQ67" s="7"/>
      <c r="GHR67" s="7"/>
      <c r="GHS67" s="7"/>
      <c r="GHT67" s="7"/>
      <c r="GHU67" s="7"/>
      <c r="GHV67" s="7"/>
      <c r="GHW67" s="7"/>
      <c r="GHX67" s="7"/>
      <c r="GHY67" s="7"/>
      <c r="GHZ67" s="7"/>
      <c r="GIA67" s="7"/>
      <c r="GIB67" s="7"/>
      <c r="GIC67" s="7"/>
      <c r="GID67" s="7"/>
      <c r="GIE67" s="7"/>
      <c r="GIF67" s="7"/>
      <c r="GIG67" s="7"/>
      <c r="GIH67" s="7"/>
      <c r="GII67" s="7"/>
      <c r="GIJ67" s="7"/>
      <c r="GIK67" s="7"/>
      <c r="GIL67" s="7"/>
      <c r="GIM67" s="7"/>
      <c r="GIN67" s="7"/>
      <c r="GIO67" s="7"/>
      <c r="GIP67" s="7"/>
      <c r="GIQ67" s="7"/>
      <c r="GIR67" s="7"/>
      <c r="GIS67" s="7"/>
      <c r="GIT67" s="7"/>
      <c r="GIU67" s="7"/>
      <c r="GIV67" s="7"/>
      <c r="GIW67" s="7"/>
      <c r="GIX67" s="7"/>
      <c r="GIY67" s="7"/>
      <c r="GIZ67" s="7"/>
      <c r="GJA67" s="7"/>
      <c r="GJB67" s="7"/>
      <c r="GJC67" s="7"/>
      <c r="GJD67" s="7"/>
      <c r="GJE67" s="7"/>
      <c r="GJF67" s="7"/>
      <c r="GJG67" s="7"/>
      <c r="GJH67" s="7"/>
      <c r="GJI67" s="7"/>
      <c r="GJJ67" s="7"/>
      <c r="GJK67" s="7"/>
      <c r="GJL67" s="7"/>
      <c r="GJM67" s="7"/>
      <c r="GJN67" s="7"/>
      <c r="GJO67" s="7"/>
      <c r="GJP67" s="7"/>
      <c r="GJQ67" s="7"/>
      <c r="GJR67" s="7"/>
      <c r="GJS67" s="7"/>
      <c r="GJT67" s="7"/>
      <c r="GJU67" s="7"/>
      <c r="GJV67" s="7"/>
      <c r="GJW67" s="7"/>
      <c r="GJX67" s="7"/>
      <c r="GJY67" s="7"/>
      <c r="GJZ67" s="7"/>
      <c r="GKA67" s="7"/>
      <c r="GKB67" s="7"/>
      <c r="GKC67" s="7"/>
      <c r="GKD67" s="7"/>
      <c r="GKE67" s="7"/>
      <c r="GKF67" s="7"/>
      <c r="GKG67" s="7"/>
      <c r="GKH67" s="7"/>
      <c r="GKI67" s="7"/>
      <c r="GKJ67" s="7"/>
      <c r="GKK67" s="7"/>
      <c r="GKL67" s="7"/>
      <c r="GKM67" s="7"/>
      <c r="GKN67" s="7"/>
      <c r="GKO67" s="7"/>
      <c r="GKP67" s="7"/>
      <c r="GKQ67" s="7"/>
      <c r="GKR67" s="7"/>
      <c r="GKS67" s="7"/>
      <c r="GKT67" s="7"/>
      <c r="GKU67" s="7"/>
      <c r="GKV67" s="7"/>
      <c r="GKW67" s="7"/>
      <c r="GKX67" s="7"/>
      <c r="GKY67" s="7"/>
      <c r="GKZ67" s="7"/>
      <c r="GLA67" s="7"/>
      <c r="GLB67" s="7"/>
      <c r="GLC67" s="7"/>
      <c r="GLD67" s="7"/>
      <c r="GLE67" s="7"/>
      <c r="GLF67" s="7"/>
      <c r="GLG67" s="7"/>
      <c r="GLH67" s="7"/>
      <c r="GLI67" s="7"/>
      <c r="GLJ67" s="7"/>
      <c r="GLK67" s="7"/>
      <c r="GLL67" s="7"/>
      <c r="GLM67" s="7"/>
      <c r="GLN67" s="7"/>
      <c r="GLO67" s="7"/>
      <c r="GLP67" s="7"/>
      <c r="GLQ67" s="7"/>
      <c r="GLR67" s="7"/>
      <c r="GLS67" s="7"/>
      <c r="GLT67" s="7"/>
      <c r="GLU67" s="7"/>
      <c r="GLV67" s="7"/>
      <c r="GLW67" s="7"/>
      <c r="GLX67" s="7"/>
      <c r="GLY67" s="7"/>
      <c r="GLZ67" s="7"/>
      <c r="GMA67" s="7"/>
      <c r="GMB67" s="7"/>
      <c r="GMC67" s="7"/>
      <c r="GMD67" s="7"/>
      <c r="GME67" s="7"/>
      <c r="GMF67" s="7"/>
      <c r="GMG67" s="7"/>
      <c r="GMH67" s="7"/>
      <c r="GMI67" s="7"/>
      <c r="GMJ67" s="7"/>
      <c r="GMK67" s="7"/>
      <c r="GML67" s="7"/>
      <c r="GMM67" s="7"/>
      <c r="GMN67" s="7"/>
      <c r="GMO67" s="7"/>
      <c r="GMP67" s="7"/>
      <c r="GMQ67" s="7"/>
      <c r="GMR67" s="7"/>
      <c r="GMS67" s="7"/>
      <c r="GMT67" s="7"/>
      <c r="GMU67" s="7"/>
      <c r="GMV67" s="7"/>
      <c r="GMW67" s="7"/>
      <c r="GMX67" s="7"/>
      <c r="GMY67" s="7"/>
      <c r="GMZ67" s="7"/>
      <c r="GNA67" s="7"/>
      <c r="GNB67" s="7"/>
      <c r="GNC67" s="7"/>
      <c r="GND67" s="7"/>
      <c r="GNE67" s="7"/>
      <c r="GNF67" s="7"/>
      <c r="GNG67" s="7"/>
      <c r="GNH67" s="7"/>
      <c r="GNI67" s="7"/>
      <c r="GNJ67" s="7"/>
      <c r="GNK67" s="7"/>
      <c r="GNL67" s="7"/>
      <c r="GNM67" s="7"/>
      <c r="GNN67" s="7"/>
      <c r="GNO67" s="7"/>
      <c r="GNP67" s="7"/>
      <c r="GNQ67" s="7"/>
      <c r="GNR67" s="7"/>
      <c r="GNS67" s="7"/>
      <c r="GNT67" s="7"/>
      <c r="GNU67" s="7"/>
      <c r="GNV67" s="7"/>
      <c r="GNW67" s="7"/>
      <c r="GNX67" s="7"/>
      <c r="GNY67" s="7"/>
      <c r="GNZ67" s="7"/>
      <c r="GOA67" s="7"/>
      <c r="GOB67" s="7"/>
      <c r="GOC67" s="7"/>
      <c r="GOD67" s="7"/>
      <c r="GOE67" s="7"/>
      <c r="GOF67" s="7"/>
      <c r="GOG67" s="7"/>
      <c r="GOH67" s="7"/>
      <c r="GOI67" s="7"/>
      <c r="GOJ67" s="7"/>
      <c r="GOK67" s="7"/>
      <c r="GOL67" s="7"/>
      <c r="GOM67" s="7"/>
      <c r="GON67" s="7"/>
      <c r="GOO67" s="7"/>
      <c r="GOP67" s="7"/>
      <c r="GOQ67" s="7"/>
      <c r="GOR67" s="7"/>
      <c r="GOS67" s="7"/>
      <c r="GOT67" s="7"/>
      <c r="GOU67" s="7"/>
      <c r="GOV67" s="7"/>
      <c r="GOW67" s="7"/>
      <c r="GOX67" s="7"/>
      <c r="GOY67" s="7"/>
      <c r="GOZ67" s="7"/>
      <c r="GPA67" s="7"/>
      <c r="GPB67" s="7"/>
      <c r="GPC67" s="7"/>
      <c r="GPD67" s="7"/>
      <c r="GPE67" s="7"/>
      <c r="GPF67" s="7"/>
      <c r="GPG67" s="7"/>
      <c r="GPH67" s="7"/>
      <c r="GPI67" s="7"/>
      <c r="GPJ67" s="7"/>
      <c r="GPK67" s="7"/>
      <c r="GPL67" s="7"/>
      <c r="GPM67" s="7"/>
      <c r="GPN67" s="7"/>
      <c r="GPO67" s="7"/>
      <c r="GPP67" s="7"/>
      <c r="GPQ67" s="7"/>
      <c r="GPR67" s="7"/>
      <c r="GPS67" s="7"/>
      <c r="GPT67" s="7"/>
      <c r="GPU67" s="7"/>
      <c r="GPV67" s="7"/>
      <c r="GPW67" s="7"/>
      <c r="GPX67" s="7"/>
      <c r="GPY67" s="7"/>
      <c r="GPZ67" s="7"/>
      <c r="GQA67" s="7"/>
      <c r="GQB67" s="7"/>
      <c r="GQC67" s="7"/>
      <c r="GQD67" s="7"/>
      <c r="GQE67" s="7"/>
      <c r="GQF67" s="7"/>
      <c r="GQG67" s="7"/>
      <c r="GQH67" s="7"/>
      <c r="GQI67" s="7"/>
      <c r="GQJ67" s="7"/>
      <c r="GQK67" s="7"/>
      <c r="GQL67" s="7"/>
      <c r="GQM67" s="7"/>
      <c r="GQN67" s="7"/>
      <c r="GQO67" s="7"/>
      <c r="GQP67" s="7"/>
      <c r="GQQ67" s="7"/>
      <c r="GQR67" s="7"/>
      <c r="GQS67" s="7"/>
      <c r="GQT67" s="7"/>
      <c r="GQU67" s="7"/>
      <c r="GQV67" s="7"/>
      <c r="GQW67" s="7"/>
      <c r="GQX67" s="7"/>
      <c r="GQY67" s="7"/>
      <c r="GQZ67" s="7"/>
      <c r="GRA67" s="7"/>
      <c r="GRB67" s="7"/>
      <c r="GRC67" s="7"/>
      <c r="GRD67" s="7"/>
      <c r="GRE67" s="7"/>
      <c r="GRF67" s="7"/>
      <c r="GRG67" s="7"/>
      <c r="GRH67" s="7"/>
      <c r="GRI67" s="7"/>
      <c r="GRJ67" s="7"/>
      <c r="GRK67" s="7"/>
      <c r="GRL67" s="7"/>
      <c r="GRM67" s="7"/>
      <c r="GRN67" s="7"/>
      <c r="GRO67" s="7"/>
      <c r="GRP67" s="7"/>
      <c r="GRQ67" s="7"/>
      <c r="GRR67" s="7"/>
      <c r="GRS67" s="7"/>
      <c r="GRT67" s="7"/>
      <c r="GRU67" s="7"/>
      <c r="GRV67" s="7"/>
      <c r="GRW67" s="7"/>
      <c r="GRX67" s="7"/>
      <c r="GRY67" s="7"/>
      <c r="GRZ67" s="7"/>
      <c r="GSA67" s="7"/>
      <c r="GSB67" s="7"/>
      <c r="GSC67" s="7"/>
      <c r="GSD67" s="7"/>
      <c r="GSE67" s="7"/>
      <c r="GSF67" s="7"/>
      <c r="GSG67" s="7"/>
      <c r="GSH67" s="7"/>
      <c r="GSI67" s="7"/>
      <c r="GSJ67" s="7"/>
      <c r="GSK67" s="7"/>
      <c r="GSL67" s="7"/>
      <c r="GSM67" s="7"/>
      <c r="GSN67" s="7"/>
      <c r="GSO67" s="7"/>
      <c r="GSP67" s="7"/>
      <c r="GSQ67" s="7"/>
      <c r="GSR67" s="7"/>
      <c r="GSS67" s="7"/>
      <c r="GST67" s="7"/>
      <c r="GSU67" s="7"/>
      <c r="GSV67" s="7"/>
      <c r="GSW67" s="7"/>
      <c r="GSX67" s="7"/>
      <c r="GSY67" s="7"/>
      <c r="GSZ67" s="7"/>
      <c r="GTA67" s="7"/>
      <c r="GTB67" s="7"/>
      <c r="GTC67" s="7"/>
      <c r="GTD67" s="7"/>
      <c r="GTE67" s="7"/>
      <c r="GTF67" s="7"/>
      <c r="GTG67" s="7"/>
      <c r="GTH67" s="7"/>
      <c r="GTI67" s="7"/>
      <c r="GTJ67" s="7"/>
      <c r="GTK67" s="7"/>
      <c r="GTL67" s="7"/>
      <c r="GTM67" s="7"/>
      <c r="GTN67" s="7"/>
      <c r="GTO67" s="7"/>
      <c r="GTP67" s="7"/>
      <c r="GTQ67" s="7"/>
      <c r="GTR67" s="7"/>
      <c r="GTS67" s="7"/>
      <c r="GTT67" s="7"/>
      <c r="GTU67" s="7"/>
      <c r="GTV67" s="7"/>
      <c r="GTW67" s="7"/>
      <c r="GTX67" s="7"/>
      <c r="GTY67" s="7"/>
      <c r="GTZ67" s="7"/>
      <c r="GUA67" s="7"/>
      <c r="GUB67" s="7"/>
      <c r="GUC67" s="7"/>
      <c r="GUD67" s="7"/>
      <c r="GUE67" s="7"/>
      <c r="GUF67" s="7"/>
      <c r="GUG67" s="7"/>
      <c r="GUH67" s="7"/>
      <c r="GUI67" s="7"/>
      <c r="GUJ67" s="7"/>
      <c r="GUK67" s="7"/>
      <c r="GUL67" s="7"/>
      <c r="GUM67" s="7"/>
      <c r="GUN67" s="7"/>
      <c r="GUO67" s="7"/>
      <c r="GUP67" s="7"/>
      <c r="GUQ67" s="7"/>
      <c r="GUR67" s="7"/>
      <c r="GUS67" s="7"/>
      <c r="GUT67" s="7"/>
      <c r="GUU67" s="7"/>
      <c r="GUV67" s="7"/>
      <c r="GUW67" s="7"/>
      <c r="GUX67" s="7"/>
      <c r="GUY67" s="7"/>
      <c r="GUZ67" s="7"/>
      <c r="GVA67" s="7"/>
      <c r="GVB67" s="7"/>
      <c r="GVC67" s="7"/>
      <c r="GVD67" s="7"/>
      <c r="GVE67" s="7"/>
      <c r="GVF67" s="7"/>
      <c r="GVG67" s="7"/>
      <c r="GVH67" s="7"/>
      <c r="GVI67" s="7"/>
      <c r="GVJ67" s="7"/>
      <c r="GVK67" s="7"/>
      <c r="GVL67" s="7"/>
      <c r="GVM67" s="7"/>
      <c r="GVN67" s="7"/>
      <c r="GVO67" s="7"/>
      <c r="GVP67" s="7"/>
      <c r="GVQ67" s="7"/>
      <c r="GVR67" s="7"/>
      <c r="GVS67" s="7"/>
      <c r="GVT67" s="7"/>
      <c r="GVU67" s="7"/>
      <c r="GVV67" s="7"/>
      <c r="GVW67" s="7"/>
      <c r="GVX67" s="7"/>
      <c r="GVY67" s="7"/>
      <c r="GVZ67" s="7"/>
      <c r="GWA67" s="7"/>
      <c r="GWB67" s="7"/>
      <c r="GWC67" s="7"/>
      <c r="GWD67" s="7"/>
      <c r="GWE67" s="7"/>
      <c r="GWF67" s="7"/>
      <c r="GWG67" s="7"/>
      <c r="GWH67" s="7"/>
      <c r="GWI67" s="7"/>
      <c r="GWJ67" s="7"/>
      <c r="GWK67" s="7"/>
      <c r="GWL67" s="7"/>
      <c r="GWM67" s="7"/>
      <c r="GWN67" s="7"/>
      <c r="GWO67" s="7"/>
      <c r="GWP67" s="7"/>
      <c r="GWQ67" s="7"/>
      <c r="GWR67" s="7"/>
      <c r="GWS67" s="7"/>
      <c r="GWT67" s="7"/>
      <c r="GWU67" s="7"/>
      <c r="GWV67" s="7"/>
      <c r="GWW67" s="7"/>
      <c r="GWX67" s="7"/>
      <c r="GWY67" s="7"/>
      <c r="GWZ67" s="7"/>
      <c r="GXA67" s="7"/>
      <c r="GXB67" s="7"/>
      <c r="GXC67" s="7"/>
      <c r="GXD67" s="7"/>
      <c r="GXE67" s="7"/>
      <c r="GXF67" s="7"/>
      <c r="GXG67" s="7"/>
      <c r="GXH67" s="7"/>
      <c r="GXI67" s="7"/>
      <c r="GXJ67" s="7"/>
      <c r="GXK67" s="7"/>
      <c r="GXL67" s="7"/>
      <c r="GXM67" s="7"/>
      <c r="GXN67" s="7"/>
      <c r="GXO67" s="7"/>
      <c r="GXP67" s="7"/>
      <c r="GXQ67" s="7"/>
      <c r="GXR67" s="7"/>
      <c r="GXS67" s="7"/>
      <c r="GXT67" s="7"/>
      <c r="GXU67" s="7"/>
      <c r="GXV67" s="7"/>
      <c r="GXW67" s="7"/>
      <c r="GXX67" s="7"/>
      <c r="GXY67" s="7"/>
      <c r="GXZ67" s="7"/>
      <c r="GYA67" s="7"/>
      <c r="GYB67" s="7"/>
      <c r="GYC67" s="7"/>
      <c r="GYD67" s="7"/>
      <c r="GYE67" s="7"/>
      <c r="GYF67" s="7"/>
      <c r="GYG67" s="7"/>
      <c r="GYH67" s="7"/>
      <c r="GYI67" s="7"/>
      <c r="GYJ67" s="7"/>
      <c r="GYK67" s="7"/>
      <c r="GYL67" s="7"/>
      <c r="GYM67" s="7"/>
      <c r="GYN67" s="7"/>
      <c r="GYO67" s="7"/>
      <c r="GYP67" s="7"/>
      <c r="GYQ67" s="7"/>
      <c r="GYR67" s="7"/>
      <c r="GYS67" s="7"/>
      <c r="GYT67" s="7"/>
      <c r="GYU67" s="7"/>
      <c r="GYV67" s="7"/>
      <c r="GYW67" s="7"/>
      <c r="GYX67" s="7"/>
      <c r="GYY67" s="7"/>
      <c r="GYZ67" s="7"/>
      <c r="GZA67" s="7"/>
      <c r="GZB67" s="7"/>
      <c r="GZC67" s="7"/>
      <c r="GZD67" s="7"/>
      <c r="GZE67" s="7"/>
      <c r="GZF67" s="7"/>
      <c r="GZG67" s="7"/>
      <c r="GZH67" s="7"/>
      <c r="GZI67" s="7"/>
      <c r="GZJ67" s="7"/>
      <c r="GZK67" s="7"/>
      <c r="GZL67" s="7"/>
      <c r="GZM67" s="7"/>
      <c r="GZN67" s="7"/>
      <c r="GZO67" s="7"/>
      <c r="GZP67" s="7"/>
      <c r="GZQ67" s="7"/>
      <c r="GZR67" s="7"/>
      <c r="GZS67" s="7"/>
      <c r="GZT67" s="7"/>
      <c r="GZU67" s="7"/>
      <c r="GZV67" s="7"/>
      <c r="GZW67" s="7"/>
      <c r="GZX67" s="7"/>
      <c r="GZY67" s="7"/>
      <c r="GZZ67" s="7"/>
      <c r="HAA67" s="7"/>
      <c r="HAB67" s="7"/>
      <c r="HAC67" s="7"/>
      <c r="HAD67" s="7"/>
      <c r="HAE67" s="7"/>
      <c r="HAF67" s="7"/>
      <c r="HAG67" s="7"/>
      <c r="HAH67" s="7"/>
      <c r="HAI67" s="7"/>
      <c r="HAJ67" s="7"/>
      <c r="HAK67" s="7"/>
      <c r="HAL67" s="7"/>
      <c r="HAM67" s="7"/>
      <c r="HAN67" s="7"/>
      <c r="HAO67" s="7"/>
      <c r="HAP67" s="7"/>
      <c r="HAQ67" s="7"/>
      <c r="HAR67" s="7"/>
      <c r="HAS67" s="7"/>
      <c r="HAT67" s="7"/>
      <c r="HAU67" s="7"/>
      <c r="HAV67" s="7"/>
      <c r="HAW67" s="7"/>
      <c r="HAX67" s="7"/>
      <c r="HAY67" s="7"/>
      <c r="HAZ67" s="7"/>
      <c r="HBA67" s="7"/>
      <c r="HBB67" s="7"/>
      <c r="HBC67" s="7"/>
      <c r="HBD67" s="7"/>
      <c r="HBE67" s="7"/>
      <c r="HBF67" s="7"/>
      <c r="HBG67" s="7"/>
      <c r="HBH67" s="7"/>
      <c r="HBI67" s="7"/>
      <c r="HBJ67" s="7"/>
      <c r="HBK67" s="7"/>
      <c r="HBL67" s="7"/>
      <c r="HBM67" s="7"/>
      <c r="HBN67" s="7"/>
      <c r="HBO67" s="7"/>
      <c r="HBP67" s="7"/>
      <c r="HBQ67" s="7"/>
      <c r="HBR67" s="7"/>
      <c r="HBS67" s="7"/>
      <c r="HBT67" s="7"/>
      <c r="HBU67" s="7"/>
      <c r="HBV67" s="7"/>
      <c r="HBW67" s="7"/>
      <c r="HBX67" s="7"/>
      <c r="HBY67" s="7"/>
      <c r="HBZ67" s="7"/>
      <c r="HCA67" s="7"/>
      <c r="HCB67" s="7"/>
      <c r="HCC67" s="7"/>
      <c r="HCD67" s="7"/>
      <c r="HCE67" s="7"/>
      <c r="HCF67" s="7"/>
      <c r="HCG67" s="7"/>
      <c r="HCH67" s="7"/>
      <c r="HCI67" s="7"/>
      <c r="HCJ67" s="7"/>
      <c r="HCK67" s="7"/>
      <c r="HCL67" s="7"/>
      <c r="HCM67" s="7"/>
      <c r="HCN67" s="7"/>
      <c r="HCO67" s="7"/>
      <c r="HCP67" s="7"/>
      <c r="HCQ67" s="7"/>
      <c r="HCR67" s="7"/>
      <c r="HCS67" s="7"/>
      <c r="HCT67" s="7"/>
      <c r="HCU67" s="7"/>
      <c r="HCV67" s="7"/>
      <c r="HCW67" s="7"/>
      <c r="HCX67" s="7"/>
      <c r="HCY67" s="7"/>
      <c r="HCZ67" s="7"/>
      <c r="HDA67" s="7"/>
      <c r="HDB67" s="7"/>
      <c r="HDC67" s="7"/>
      <c r="HDD67" s="7"/>
      <c r="HDE67" s="7"/>
      <c r="HDF67" s="7"/>
      <c r="HDG67" s="7"/>
      <c r="HDH67" s="7"/>
      <c r="HDI67" s="7"/>
      <c r="HDJ67" s="7"/>
      <c r="HDK67" s="7"/>
      <c r="HDL67" s="7"/>
      <c r="HDM67" s="7"/>
      <c r="HDN67" s="7"/>
      <c r="HDO67" s="7"/>
      <c r="HDP67" s="7"/>
      <c r="HDQ67" s="7"/>
      <c r="HDR67" s="7"/>
      <c r="HDS67" s="7"/>
      <c r="HDT67" s="7"/>
      <c r="HDU67" s="7"/>
      <c r="HDV67" s="7"/>
      <c r="HDW67" s="7"/>
      <c r="HDX67" s="7"/>
      <c r="HDY67" s="7"/>
      <c r="HDZ67" s="7"/>
      <c r="HEA67" s="7"/>
      <c r="HEB67" s="7"/>
      <c r="HEC67" s="7"/>
      <c r="HED67" s="7"/>
      <c r="HEE67" s="7"/>
      <c r="HEF67" s="7"/>
      <c r="HEG67" s="7"/>
      <c r="HEH67" s="7"/>
      <c r="HEI67" s="7"/>
      <c r="HEJ67" s="7"/>
      <c r="HEK67" s="7"/>
      <c r="HEL67" s="7"/>
      <c r="HEM67" s="7"/>
      <c r="HEN67" s="7"/>
      <c r="HEO67" s="7"/>
      <c r="HEP67" s="7"/>
      <c r="HEQ67" s="7"/>
      <c r="HER67" s="7"/>
      <c r="HES67" s="7"/>
      <c r="HET67" s="7"/>
      <c r="HEU67" s="7"/>
      <c r="HEV67" s="7"/>
      <c r="HEW67" s="7"/>
      <c r="HEX67" s="7"/>
      <c r="HEY67" s="7"/>
      <c r="HEZ67" s="7"/>
      <c r="HFA67" s="7"/>
      <c r="HFB67" s="7"/>
      <c r="HFC67" s="7"/>
      <c r="HFD67" s="7"/>
      <c r="HFE67" s="7"/>
      <c r="HFF67" s="7"/>
      <c r="HFG67" s="7"/>
      <c r="HFH67" s="7"/>
      <c r="HFI67" s="7"/>
      <c r="HFJ67" s="7"/>
      <c r="HFK67" s="7"/>
      <c r="HFL67" s="7"/>
      <c r="HFM67" s="7"/>
      <c r="HFN67" s="7"/>
      <c r="HFO67" s="7"/>
      <c r="HFP67" s="7"/>
      <c r="HFQ67" s="7"/>
      <c r="HFR67" s="7"/>
      <c r="HFS67" s="7"/>
      <c r="HFT67" s="7"/>
      <c r="HFU67" s="7"/>
      <c r="HFV67" s="7"/>
      <c r="HFW67" s="7"/>
      <c r="HFX67" s="7"/>
      <c r="HFY67" s="7"/>
      <c r="HFZ67" s="7"/>
      <c r="HGA67" s="7"/>
      <c r="HGB67" s="7"/>
      <c r="HGC67" s="7"/>
      <c r="HGD67" s="7"/>
      <c r="HGE67" s="7"/>
      <c r="HGF67" s="7"/>
      <c r="HGG67" s="7"/>
      <c r="HGH67" s="7"/>
      <c r="HGI67" s="7"/>
      <c r="HGJ67" s="7"/>
      <c r="HGK67" s="7"/>
      <c r="HGL67" s="7"/>
      <c r="HGM67" s="7"/>
      <c r="HGN67" s="7"/>
      <c r="HGO67" s="7"/>
      <c r="HGP67" s="7"/>
      <c r="HGQ67" s="7"/>
      <c r="HGR67" s="7"/>
      <c r="HGS67" s="7"/>
      <c r="HGT67" s="7"/>
      <c r="HGU67" s="7"/>
      <c r="HGV67" s="7"/>
      <c r="HGW67" s="7"/>
      <c r="HGX67" s="7"/>
      <c r="HGY67" s="7"/>
      <c r="HGZ67" s="7"/>
      <c r="HHA67" s="7"/>
      <c r="HHB67" s="7"/>
      <c r="HHC67" s="7"/>
      <c r="HHD67" s="7"/>
      <c r="HHE67" s="7"/>
      <c r="HHF67" s="7"/>
      <c r="HHG67" s="7"/>
      <c r="HHH67" s="7"/>
      <c r="HHI67" s="7"/>
      <c r="HHJ67" s="7"/>
      <c r="HHK67" s="7"/>
      <c r="HHL67" s="7"/>
      <c r="HHM67" s="7"/>
      <c r="HHN67" s="7"/>
      <c r="HHO67" s="7"/>
      <c r="HHP67" s="7"/>
      <c r="HHQ67" s="7"/>
      <c r="HHR67" s="7"/>
      <c r="HHS67" s="7"/>
      <c r="HHT67" s="7"/>
      <c r="HHU67" s="7"/>
      <c r="HHV67" s="7"/>
      <c r="HHW67" s="7"/>
      <c r="HHX67" s="7"/>
      <c r="HHY67" s="7"/>
      <c r="HHZ67" s="7"/>
      <c r="HIA67" s="7"/>
      <c r="HIB67" s="7"/>
      <c r="HIC67" s="7"/>
      <c r="HID67" s="7"/>
      <c r="HIE67" s="7"/>
      <c r="HIF67" s="7"/>
      <c r="HIG67" s="7"/>
      <c r="HIH67" s="7"/>
      <c r="HII67" s="7"/>
      <c r="HIJ67" s="7"/>
      <c r="HIK67" s="7"/>
      <c r="HIL67" s="7"/>
      <c r="HIM67" s="7"/>
      <c r="HIN67" s="7"/>
      <c r="HIO67" s="7"/>
      <c r="HIP67" s="7"/>
      <c r="HIQ67" s="7"/>
      <c r="HIR67" s="7"/>
      <c r="HIS67" s="7"/>
      <c r="HIT67" s="7"/>
      <c r="HIU67" s="7"/>
      <c r="HIV67" s="7"/>
      <c r="HIW67" s="7"/>
      <c r="HIX67" s="7"/>
      <c r="HIY67" s="7"/>
      <c r="HIZ67" s="7"/>
      <c r="HJA67" s="7"/>
      <c r="HJB67" s="7"/>
      <c r="HJC67" s="7"/>
      <c r="HJD67" s="7"/>
      <c r="HJE67" s="7"/>
      <c r="HJF67" s="7"/>
      <c r="HJG67" s="7"/>
      <c r="HJH67" s="7"/>
      <c r="HJI67" s="7"/>
      <c r="HJJ67" s="7"/>
      <c r="HJK67" s="7"/>
      <c r="HJL67" s="7"/>
      <c r="HJM67" s="7"/>
      <c r="HJN67" s="7"/>
      <c r="HJO67" s="7"/>
      <c r="HJP67" s="7"/>
      <c r="HJQ67" s="7"/>
      <c r="HJR67" s="7"/>
      <c r="HJS67" s="7"/>
      <c r="HJT67" s="7"/>
      <c r="HJU67" s="7"/>
      <c r="HJV67" s="7"/>
      <c r="HJW67" s="7"/>
      <c r="HJX67" s="7"/>
      <c r="HJY67" s="7"/>
      <c r="HJZ67" s="7"/>
      <c r="HKA67" s="7"/>
      <c r="HKB67" s="7"/>
      <c r="HKC67" s="7"/>
      <c r="HKD67" s="7"/>
      <c r="HKE67" s="7"/>
      <c r="HKF67" s="7"/>
      <c r="HKG67" s="7"/>
      <c r="HKH67" s="7"/>
      <c r="HKI67" s="7"/>
      <c r="HKJ67" s="7"/>
      <c r="HKK67" s="7"/>
      <c r="HKL67" s="7"/>
      <c r="HKM67" s="7"/>
      <c r="HKN67" s="7"/>
      <c r="HKO67" s="7"/>
      <c r="HKP67" s="7"/>
      <c r="HKQ67" s="7"/>
      <c r="HKR67" s="7"/>
      <c r="HKS67" s="7"/>
      <c r="HKT67" s="7"/>
      <c r="HKU67" s="7"/>
      <c r="HKV67" s="7"/>
      <c r="HKW67" s="7"/>
      <c r="HKX67" s="7"/>
      <c r="HKY67" s="7"/>
      <c r="HKZ67" s="7"/>
      <c r="HLA67" s="7"/>
      <c r="HLB67" s="7"/>
      <c r="HLC67" s="7"/>
      <c r="HLD67" s="7"/>
      <c r="HLE67" s="7"/>
      <c r="HLF67" s="7"/>
      <c r="HLG67" s="7"/>
      <c r="HLH67" s="7"/>
      <c r="HLI67" s="7"/>
      <c r="HLJ67" s="7"/>
      <c r="HLK67" s="7"/>
      <c r="HLL67" s="7"/>
      <c r="HLM67" s="7"/>
      <c r="HLN67" s="7"/>
      <c r="HLO67" s="7"/>
      <c r="HLP67" s="7"/>
      <c r="HLQ67" s="7"/>
      <c r="HLR67" s="7"/>
      <c r="HLS67" s="7"/>
      <c r="HLT67" s="7"/>
      <c r="HLU67" s="7"/>
      <c r="HLV67" s="7"/>
      <c r="HLW67" s="7"/>
      <c r="HLX67" s="7"/>
      <c r="HLY67" s="7"/>
      <c r="HLZ67" s="7"/>
      <c r="HMA67" s="7"/>
      <c r="HMB67" s="7"/>
      <c r="HMC67" s="7"/>
      <c r="HMD67" s="7"/>
      <c r="HME67" s="7"/>
      <c r="HMF67" s="7"/>
      <c r="HMG67" s="7"/>
      <c r="HMH67" s="7"/>
      <c r="HMI67" s="7"/>
      <c r="HMJ67" s="7"/>
      <c r="HMK67" s="7"/>
      <c r="HML67" s="7"/>
      <c r="HMM67" s="7"/>
      <c r="HMN67" s="7"/>
      <c r="HMO67" s="7"/>
      <c r="HMP67" s="7"/>
      <c r="HMQ67" s="7"/>
      <c r="HMR67" s="7"/>
      <c r="HMS67" s="7"/>
      <c r="HMT67" s="7"/>
      <c r="HMU67" s="7"/>
      <c r="HMV67" s="7"/>
      <c r="HMW67" s="7"/>
      <c r="HMX67" s="7"/>
      <c r="HMY67" s="7"/>
      <c r="HMZ67" s="7"/>
      <c r="HNA67" s="7"/>
      <c r="HNB67" s="7"/>
      <c r="HNC67" s="7"/>
      <c r="HND67" s="7"/>
      <c r="HNE67" s="7"/>
      <c r="HNF67" s="7"/>
      <c r="HNG67" s="7"/>
      <c r="HNH67" s="7"/>
      <c r="HNI67" s="7"/>
      <c r="HNJ67" s="7"/>
      <c r="HNK67" s="7"/>
      <c r="HNL67" s="7"/>
      <c r="HNM67" s="7"/>
      <c r="HNN67" s="7"/>
      <c r="HNO67" s="7"/>
      <c r="HNP67" s="7"/>
      <c r="HNQ67" s="7"/>
      <c r="HNR67" s="7"/>
      <c r="HNS67" s="7"/>
      <c r="HNT67" s="7"/>
      <c r="HNU67" s="7"/>
      <c r="HNV67" s="7"/>
      <c r="HNW67" s="7"/>
      <c r="HNX67" s="7"/>
      <c r="HNY67" s="7"/>
      <c r="HNZ67" s="7"/>
      <c r="HOA67" s="7"/>
      <c r="HOB67" s="7"/>
      <c r="HOC67" s="7"/>
      <c r="HOD67" s="7"/>
      <c r="HOE67" s="7"/>
      <c r="HOF67" s="7"/>
      <c r="HOG67" s="7"/>
      <c r="HOH67" s="7"/>
      <c r="HOI67" s="7"/>
      <c r="HOJ67" s="7"/>
      <c r="HOK67" s="7"/>
      <c r="HOL67" s="7"/>
      <c r="HOM67" s="7"/>
      <c r="HON67" s="7"/>
      <c r="HOO67" s="7"/>
      <c r="HOP67" s="7"/>
      <c r="HOQ67" s="7"/>
      <c r="HOR67" s="7"/>
      <c r="HOS67" s="7"/>
      <c r="HOT67" s="7"/>
      <c r="HOU67" s="7"/>
      <c r="HOV67" s="7"/>
      <c r="HOW67" s="7"/>
      <c r="HOX67" s="7"/>
      <c r="HOY67" s="7"/>
      <c r="HOZ67" s="7"/>
      <c r="HPA67" s="7"/>
      <c r="HPB67" s="7"/>
      <c r="HPC67" s="7"/>
      <c r="HPD67" s="7"/>
      <c r="HPE67" s="7"/>
      <c r="HPF67" s="7"/>
      <c r="HPG67" s="7"/>
      <c r="HPH67" s="7"/>
      <c r="HPI67" s="7"/>
      <c r="HPJ67" s="7"/>
      <c r="HPK67" s="7"/>
      <c r="HPL67" s="7"/>
      <c r="HPM67" s="7"/>
      <c r="HPN67" s="7"/>
      <c r="HPO67" s="7"/>
      <c r="HPP67" s="7"/>
      <c r="HPQ67" s="7"/>
      <c r="HPR67" s="7"/>
      <c r="HPS67" s="7"/>
      <c r="HPT67" s="7"/>
      <c r="HPU67" s="7"/>
      <c r="HPV67" s="7"/>
      <c r="HPW67" s="7"/>
      <c r="HPX67" s="7"/>
      <c r="HPY67" s="7"/>
      <c r="HPZ67" s="7"/>
      <c r="HQA67" s="7"/>
      <c r="HQB67" s="7"/>
      <c r="HQC67" s="7"/>
      <c r="HQD67" s="7"/>
      <c r="HQE67" s="7"/>
      <c r="HQF67" s="7"/>
      <c r="HQG67" s="7"/>
      <c r="HQH67" s="7"/>
      <c r="HQI67" s="7"/>
      <c r="HQJ67" s="7"/>
      <c r="HQK67" s="7"/>
      <c r="HQL67" s="7"/>
      <c r="HQM67" s="7"/>
      <c r="HQN67" s="7"/>
      <c r="HQO67" s="7"/>
      <c r="HQP67" s="7"/>
      <c r="HQQ67" s="7"/>
      <c r="HQR67" s="7"/>
      <c r="HQS67" s="7"/>
      <c r="HQT67" s="7"/>
      <c r="HQU67" s="7"/>
      <c r="HQV67" s="7"/>
      <c r="HQW67" s="7"/>
      <c r="HQX67" s="7"/>
      <c r="HQY67" s="7"/>
      <c r="HQZ67" s="7"/>
      <c r="HRA67" s="7"/>
      <c r="HRB67" s="7"/>
      <c r="HRC67" s="7"/>
      <c r="HRD67" s="7"/>
      <c r="HRE67" s="7"/>
      <c r="HRF67" s="7"/>
      <c r="HRG67" s="7"/>
      <c r="HRH67" s="7"/>
      <c r="HRI67" s="7"/>
      <c r="HRJ67" s="7"/>
      <c r="HRK67" s="7"/>
      <c r="HRL67" s="7"/>
      <c r="HRM67" s="7"/>
      <c r="HRN67" s="7"/>
      <c r="HRO67" s="7"/>
      <c r="HRP67" s="7"/>
      <c r="HRQ67" s="7"/>
      <c r="HRR67" s="7"/>
      <c r="HRS67" s="7"/>
      <c r="HRT67" s="7"/>
      <c r="HRU67" s="7"/>
      <c r="HRV67" s="7"/>
      <c r="HRW67" s="7"/>
      <c r="HRX67" s="7"/>
      <c r="HRY67" s="7"/>
      <c r="HRZ67" s="7"/>
      <c r="HSA67" s="7"/>
      <c r="HSB67" s="7"/>
      <c r="HSC67" s="7"/>
      <c r="HSD67" s="7"/>
      <c r="HSE67" s="7"/>
      <c r="HSF67" s="7"/>
      <c r="HSG67" s="7"/>
      <c r="HSH67" s="7"/>
      <c r="HSI67" s="7"/>
      <c r="HSJ67" s="7"/>
      <c r="HSK67" s="7"/>
      <c r="HSL67" s="7"/>
      <c r="HSM67" s="7"/>
      <c r="HSN67" s="7"/>
      <c r="HSO67" s="7"/>
      <c r="HSP67" s="7"/>
      <c r="HSQ67" s="7"/>
      <c r="HSR67" s="7"/>
      <c r="HSS67" s="7"/>
      <c r="HST67" s="7"/>
      <c r="HSU67" s="7"/>
      <c r="HSV67" s="7"/>
      <c r="HSW67" s="7"/>
      <c r="HSX67" s="7"/>
      <c r="HSY67" s="7"/>
      <c r="HSZ67" s="7"/>
      <c r="HTA67" s="7"/>
      <c r="HTB67" s="7"/>
      <c r="HTC67" s="7"/>
      <c r="HTD67" s="7"/>
      <c r="HTE67" s="7"/>
      <c r="HTF67" s="7"/>
      <c r="HTG67" s="7"/>
      <c r="HTH67" s="7"/>
      <c r="HTI67" s="7"/>
      <c r="HTJ67" s="7"/>
      <c r="HTK67" s="7"/>
      <c r="HTL67" s="7"/>
      <c r="HTM67" s="7"/>
      <c r="HTN67" s="7"/>
      <c r="HTO67" s="7"/>
      <c r="HTP67" s="7"/>
      <c r="HTQ67" s="7"/>
      <c r="HTR67" s="7"/>
      <c r="HTS67" s="7"/>
      <c r="HTT67" s="7"/>
      <c r="HTU67" s="7"/>
      <c r="HTV67" s="7"/>
      <c r="HTW67" s="7"/>
      <c r="HTX67" s="7"/>
      <c r="HTY67" s="7"/>
      <c r="HTZ67" s="7"/>
      <c r="HUA67" s="7"/>
      <c r="HUB67" s="7"/>
      <c r="HUC67" s="7"/>
      <c r="HUD67" s="7"/>
      <c r="HUE67" s="7"/>
      <c r="HUF67" s="7"/>
      <c r="HUG67" s="7"/>
      <c r="HUH67" s="7"/>
      <c r="HUI67" s="7"/>
      <c r="HUJ67" s="7"/>
      <c r="HUK67" s="7"/>
      <c r="HUL67" s="7"/>
      <c r="HUM67" s="7"/>
      <c r="HUN67" s="7"/>
      <c r="HUO67" s="7"/>
      <c r="HUP67" s="7"/>
      <c r="HUQ67" s="7"/>
      <c r="HUR67" s="7"/>
      <c r="HUS67" s="7"/>
      <c r="HUT67" s="7"/>
      <c r="HUU67" s="7"/>
      <c r="HUV67" s="7"/>
      <c r="HUW67" s="7"/>
      <c r="HUX67" s="7"/>
      <c r="HUY67" s="7"/>
      <c r="HUZ67" s="7"/>
      <c r="HVA67" s="7"/>
      <c r="HVB67" s="7"/>
      <c r="HVC67" s="7"/>
      <c r="HVD67" s="7"/>
      <c r="HVE67" s="7"/>
      <c r="HVF67" s="7"/>
      <c r="HVG67" s="7"/>
      <c r="HVH67" s="7"/>
      <c r="HVI67" s="7"/>
      <c r="HVJ67" s="7"/>
      <c r="HVK67" s="7"/>
      <c r="HVL67" s="7"/>
      <c r="HVM67" s="7"/>
      <c r="HVN67" s="7"/>
      <c r="HVO67" s="7"/>
      <c r="HVP67" s="7"/>
      <c r="HVQ67" s="7"/>
      <c r="HVR67" s="7"/>
      <c r="HVS67" s="7"/>
      <c r="HVT67" s="7"/>
      <c r="HVU67" s="7"/>
      <c r="HVV67" s="7"/>
      <c r="HVW67" s="7"/>
      <c r="HVX67" s="7"/>
      <c r="HVY67" s="7"/>
      <c r="HVZ67" s="7"/>
      <c r="HWA67" s="7"/>
      <c r="HWB67" s="7"/>
      <c r="HWC67" s="7"/>
      <c r="HWD67" s="7"/>
      <c r="HWE67" s="7"/>
      <c r="HWF67" s="7"/>
      <c r="HWG67" s="7"/>
      <c r="HWH67" s="7"/>
      <c r="HWI67" s="7"/>
      <c r="HWJ67" s="7"/>
      <c r="HWK67" s="7"/>
      <c r="HWL67" s="7"/>
      <c r="HWM67" s="7"/>
      <c r="HWN67" s="7"/>
      <c r="HWO67" s="7"/>
      <c r="HWP67" s="7"/>
      <c r="HWQ67" s="7"/>
      <c r="HWR67" s="7"/>
      <c r="HWS67" s="7"/>
      <c r="HWT67" s="7"/>
      <c r="HWU67" s="7"/>
      <c r="HWV67" s="7"/>
      <c r="HWW67" s="7"/>
      <c r="HWX67" s="7"/>
      <c r="HWY67" s="7"/>
      <c r="HWZ67" s="7"/>
      <c r="HXA67" s="7"/>
      <c r="HXB67" s="7"/>
      <c r="HXC67" s="7"/>
      <c r="HXD67" s="7"/>
      <c r="HXE67" s="7"/>
      <c r="HXF67" s="7"/>
      <c r="HXG67" s="7"/>
      <c r="HXH67" s="7"/>
      <c r="HXI67" s="7"/>
      <c r="HXJ67" s="7"/>
      <c r="HXK67" s="7"/>
      <c r="HXL67" s="7"/>
      <c r="HXM67" s="7"/>
      <c r="HXN67" s="7"/>
      <c r="HXO67" s="7"/>
      <c r="HXP67" s="7"/>
      <c r="HXQ67" s="7"/>
      <c r="HXR67" s="7"/>
      <c r="HXS67" s="7"/>
      <c r="HXT67" s="7"/>
      <c r="HXU67" s="7"/>
      <c r="HXV67" s="7"/>
      <c r="HXW67" s="7"/>
      <c r="HXX67" s="7"/>
      <c r="HXY67" s="7"/>
      <c r="HXZ67" s="7"/>
      <c r="HYA67" s="7"/>
      <c r="HYB67" s="7"/>
      <c r="HYC67" s="7"/>
      <c r="HYD67" s="7"/>
      <c r="HYE67" s="7"/>
      <c r="HYF67" s="7"/>
      <c r="HYG67" s="7"/>
      <c r="HYH67" s="7"/>
      <c r="HYI67" s="7"/>
      <c r="HYJ67" s="7"/>
      <c r="HYK67" s="7"/>
      <c r="HYL67" s="7"/>
      <c r="HYM67" s="7"/>
      <c r="HYN67" s="7"/>
      <c r="HYO67" s="7"/>
      <c r="HYP67" s="7"/>
      <c r="HYQ67" s="7"/>
      <c r="HYR67" s="7"/>
      <c r="HYS67" s="7"/>
      <c r="HYT67" s="7"/>
      <c r="HYU67" s="7"/>
      <c r="HYV67" s="7"/>
      <c r="HYW67" s="7"/>
      <c r="HYX67" s="7"/>
      <c r="HYY67" s="7"/>
      <c r="HYZ67" s="7"/>
      <c r="HZA67" s="7"/>
      <c r="HZB67" s="7"/>
      <c r="HZC67" s="7"/>
      <c r="HZD67" s="7"/>
      <c r="HZE67" s="7"/>
      <c r="HZF67" s="7"/>
      <c r="HZG67" s="7"/>
      <c r="HZH67" s="7"/>
      <c r="HZI67" s="7"/>
      <c r="HZJ67" s="7"/>
      <c r="HZK67" s="7"/>
      <c r="HZL67" s="7"/>
      <c r="HZM67" s="7"/>
      <c r="HZN67" s="7"/>
      <c r="HZO67" s="7"/>
      <c r="HZP67" s="7"/>
      <c r="HZQ67" s="7"/>
      <c r="HZR67" s="7"/>
      <c r="HZS67" s="7"/>
      <c r="HZT67" s="7"/>
      <c r="HZU67" s="7"/>
      <c r="HZV67" s="7"/>
      <c r="HZW67" s="7"/>
      <c r="HZX67" s="7"/>
      <c r="HZY67" s="7"/>
      <c r="HZZ67" s="7"/>
      <c r="IAA67" s="7"/>
      <c r="IAB67" s="7"/>
      <c r="IAC67" s="7"/>
      <c r="IAD67" s="7"/>
      <c r="IAE67" s="7"/>
      <c r="IAF67" s="7"/>
      <c r="IAG67" s="7"/>
      <c r="IAH67" s="7"/>
      <c r="IAI67" s="7"/>
      <c r="IAJ67" s="7"/>
      <c r="IAK67" s="7"/>
      <c r="IAL67" s="7"/>
      <c r="IAM67" s="7"/>
      <c r="IAN67" s="7"/>
      <c r="IAO67" s="7"/>
      <c r="IAP67" s="7"/>
      <c r="IAQ67" s="7"/>
      <c r="IAR67" s="7"/>
      <c r="IAS67" s="7"/>
      <c r="IAT67" s="7"/>
      <c r="IAU67" s="7"/>
      <c r="IAV67" s="7"/>
      <c r="IAW67" s="7"/>
      <c r="IAX67" s="7"/>
      <c r="IAY67" s="7"/>
      <c r="IAZ67" s="7"/>
      <c r="IBA67" s="7"/>
      <c r="IBB67" s="7"/>
      <c r="IBC67" s="7"/>
      <c r="IBD67" s="7"/>
      <c r="IBE67" s="7"/>
      <c r="IBF67" s="7"/>
      <c r="IBG67" s="7"/>
      <c r="IBH67" s="7"/>
      <c r="IBI67" s="7"/>
      <c r="IBJ67" s="7"/>
      <c r="IBK67" s="7"/>
      <c r="IBL67" s="7"/>
      <c r="IBM67" s="7"/>
      <c r="IBN67" s="7"/>
      <c r="IBO67" s="7"/>
      <c r="IBP67" s="7"/>
      <c r="IBQ67" s="7"/>
      <c r="IBR67" s="7"/>
      <c r="IBS67" s="7"/>
      <c r="IBT67" s="7"/>
      <c r="IBU67" s="7"/>
      <c r="IBV67" s="7"/>
      <c r="IBW67" s="7"/>
      <c r="IBX67" s="7"/>
      <c r="IBY67" s="7"/>
      <c r="IBZ67" s="7"/>
      <c r="ICA67" s="7"/>
      <c r="ICB67" s="7"/>
      <c r="ICC67" s="7"/>
      <c r="ICD67" s="7"/>
      <c r="ICE67" s="7"/>
      <c r="ICF67" s="7"/>
      <c r="ICG67" s="7"/>
      <c r="ICH67" s="7"/>
      <c r="ICI67" s="7"/>
      <c r="ICJ67" s="7"/>
      <c r="ICK67" s="7"/>
      <c r="ICL67" s="7"/>
      <c r="ICM67" s="7"/>
      <c r="ICN67" s="7"/>
      <c r="ICO67" s="7"/>
      <c r="ICP67" s="7"/>
      <c r="ICQ67" s="7"/>
      <c r="ICR67" s="7"/>
      <c r="ICS67" s="7"/>
      <c r="ICT67" s="7"/>
      <c r="ICU67" s="7"/>
      <c r="ICV67" s="7"/>
      <c r="ICW67" s="7"/>
      <c r="ICX67" s="7"/>
      <c r="ICY67" s="7"/>
      <c r="ICZ67" s="7"/>
      <c r="IDA67" s="7"/>
      <c r="IDB67" s="7"/>
      <c r="IDC67" s="7"/>
      <c r="IDD67" s="7"/>
      <c r="IDE67" s="7"/>
      <c r="IDF67" s="7"/>
      <c r="IDG67" s="7"/>
      <c r="IDH67" s="7"/>
      <c r="IDI67" s="7"/>
      <c r="IDJ67" s="7"/>
      <c r="IDK67" s="7"/>
      <c r="IDL67" s="7"/>
      <c r="IDM67" s="7"/>
      <c r="IDN67" s="7"/>
      <c r="IDO67" s="7"/>
      <c r="IDP67" s="7"/>
      <c r="IDQ67" s="7"/>
      <c r="IDR67" s="7"/>
      <c r="IDS67" s="7"/>
      <c r="IDT67" s="7"/>
      <c r="IDU67" s="7"/>
      <c r="IDV67" s="7"/>
      <c r="IDW67" s="7"/>
      <c r="IDX67" s="7"/>
      <c r="IDY67" s="7"/>
      <c r="IDZ67" s="7"/>
      <c r="IEA67" s="7"/>
      <c r="IEB67" s="7"/>
      <c r="IEC67" s="7"/>
      <c r="IED67" s="7"/>
      <c r="IEE67" s="7"/>
      <c r="IEF67" s="7"/>
      <c r="IEG67" s="7"/>
      <c r="IEH67" s="7"/>
      <c r="IEI67" s="7"/>
      <c r="IEJ67" s="7"/>
      <c r="IEK67" s="7"/>
      <c r="IEL67" s="7"/>
      <c r="IEM67" s="7"/>
      <c r="IEN67" s="7"/>
      <c r="IEO67" s="7"/>
      <c r="IEP67" s="7"/>
      <c r="IEQ67" s="7"/>
      <c r="IER67" s="7"/>
      <c r="IES67" s="7"/>
      <c r="IET67" s="7"/>
      <c r="IEU67" s="7"/>
      <c r="IEV67" s="7"/>
      <c r="IEW67" s="7"/>
      <c r="IEX67" s="7"/>
      <c r="IEY67" s="7"/>
      <c r="IEZ67" s="7"/>
      <c r="IFA67" s="7"/>
      <c r="IFB67" s="7"/>
      <c r="IFC67" s="7"/>
      <c r="IFD67" s="7"/>
      <c r="IFE67" s="7"/>
      <c r="IFF67" s="7"/>
      <c r="IFG67" s="7"/>
      <c r="IFH67" s="7"/>
      <c r="IFI67" s="7"/>
      <c r="IFJ67" s="7"/>
      <c r="IFK67" s="7"/>
      <c r="IFL67" s="7"/>
      <c r="IFM67" s="7"/>
      <c r="IFN67" s="7"/>
      <c r="IFO67" s="7"/>
      <c r="IFP67" s="7"/>
      <c r="IFQ67" s="7"/>
      <c r="IFR67" s="7"/>
      <c r="IFS67" s="7"/>
      <c r="IFT67" s="7"/>
      <c r="IFU67" s="7"/>
      <c r="IFV67" s="7"/>
      <c r="IFW67" s="7"/>
      <c r="IFX67" s="7"/>
      <c r="IFY67" s="7"/>
      <c r="IFZ67" s="7"/>
      <c r="IGA67" s="7"/>
      <c r="IGB67" s="7"/>
      <c r="IGC67" s="7"/>
      <c r="IGD67" s="7"/>
      <c r="IGE67" s="7"/>
      <c r="IGF67" s="7"/>
      <c r="IGG67" s="7"/>
      <c r="IGH67" s="7"/>
      <c r="IGI67" s="7"/>
      <c r="IGJ67" s="7"/>
      <c r="IGK67" s="7"/>
      <c r="IGL67" s="7"/>
      <c r="IGM67" s="7"/>
      <c r="IGN67" s="7"/>
      <c r="IGO67" s="7"/>
      <c r="IGP67" s="7"/>
      <c r="IGQ67" s="7"/>
      <c r="IGR67" s="7"/>
      <c r="IGS67" s="7"/>
      <c r="IGT67" s="7"/>
      <c r="IGU67" s="7"/>
      <c r="IGV67" s="7"/>
      <c r="IGW67" s="7"/>
      <c r="IGX67" s="7"/>
      <c r="IGY67" s="7"/>
      <c r="IGZ67" s="7"/>
      <c r="IHA67" s="7"/>
      <c r="IHB67" s="7"/>
      <c r="IHC67" s="7"/>
      <c r="IHD67" s="7"/>
      <c r="IHE67" s="7"/>
      <c r="IHF67" s="7"/>
      <c r="IHG67" s="7"/>
      <c r="IHH67" s="7"/>
      <c r="IHI67" s="7"/>
      <c r="IHJ67" s="7"/>
      <c r="IHK67" s="7"/>
      <c r="IHL67" s="7"/>
      <c r="IHM67" s="7"/>
      <c r="IHN67" s="7"/>
      <c r="IHO67" s="7"/>
      <c r="IHP67" s="7"/>
      <c r="IHQ67" s="7"/>
      <c r="IHR67" s="7"/>
      <c r="IHS67" s="7"/>
      <c r="IHT67" s="7"/>
      <c r="IHU67" s="7"/>
      <c r="IHV67" s="7"/>
      <c r="IHW67" s="7"/>
      <c r="IHX67" s="7"/>
      <c r="IHY67" s="7"/>
      <c r="IHZ67" s="7"/>
      <c r="IIA67" s="7"/>
      <c r="IIB67" s="7"/>
      <c r="IIC67" s="7"/>
      <c r="IID67" s="7"/>
      <c r="IIE67" s="7"/>
      <c r="IIF67" s="7"/>
      <c r="IIG67" s="7"/>
      <c r="IIH67" s="7"/>
      <c r="III67" s="7"/>
      <c r="IIJ67" s="7"/>
      <c r="IIK67" s="7"/>
      <c r="IIL67" s="7"/>
      <c r="IIM67" s="7"/>
      <c r="IIN67" s="7"/>
      <c r="IIO67" s="7"/>
      <c r="IIP67" s="7"/>
      <c r="IIQ67" s="7"/>
      <c r="IIR67" s="7"/>
      <c r="IIS67" s="7"/>
      <c r="IIT67" s="7"/>
      <c r="IIU67" s="7"/>
      <c r="IIV67" s="7"/>
      <c r="IIW67" s="7"/>
      <c r="IIX67" s="7"/>
      <c r="IIY67" s="7"/>
      <c r="IIZ67" s="7"/>
      <c r="IJA67" s="7"/>
      <c r="IJB67" s="7"/>
      <c r="IJC67" s="7"/>
      <c r="IJD67" s="7"/>
      <c r="IJE67" s="7"/>
      <c r="IJF67" s="7"/>
      <c r="IJG67" s="7"/>
      <c r="IJH67" s="7"/>
      <c r="IJI67" s="7"/>
      <c r="IJJ67" s="7"/>
      <c r="IJK67" s="7"/>
      <c r="IJL67" s="7"/>
      <c r="IJM67" s="7"/>
      <c r="IJN67" s="7"/>
      <c r="IJO67" s="7"/>
      <c r="IJP67" s="7"/>
      <c r="IJQ67" s="7"/>
      <c r="IJR67" s="7"/>
      <c r="IJS67" s="7"/>
      <c r="IJT67" s="7"/>
      <c r="IJU67" s="7"/>
      <c r="IJV67" s="7"/>
      <c r="IJW67" s="7"/>
      <c r="IJX67" s="7"/>
      <c r="IJY67" s="7"/>
      <c r="IJZ67" s="7"/>
      <c r="IKA67" s="7"/>
      <c r="IKB67" s="7"/>
      <c r="IKC67" s="7"/>
      <c r="IKD67" s="7"/>
      <c r="IKE67" s="7"/>
      <c r="IKF67" s="7"/>
      <c r="IKG67" s="7"/>
      <c r="IKH67" s="7"/>
      <c r="IKI67" s="7"/>
      <c r="IKJ67" s="7"/>
      <c r="IKK67" s="7"/>
      <c r="IKL67" s="7"/>
      <c r="IKM67" s="7"/>
      <c r="IKN67" s="7"/>
      <c r="IKO67" s="7"/>
      <c r="IKP67" s="7"/>
      <c r="IKQ67" s="7"/>
      <c r="IKR67" s="7"/>
      <c r="IKS67" s="7"/>
      <c r="IKT67" s="7"/>
      <c r="IKU67" s="7"/>
      <c r="IKV67" s="7"/>
      <c r="IKW67" s="7"/>
      <c r="IKX67" s="7"/>
      <c r="IKY67" s="7"/>
      <c r="IKZ67" s="7"/>
      <c r="ILA67" s="7"/>
      <c r="ILB67" s="7"/>
      <c r="ILC67" s="7"/>
      <c r="ILD67" s="7"/>
      <c r="ILE67" s="7"/>
      <c r="ILF67" s="7"/>
      <c r="ILG67" s="7"/>
      <c r="ILH67" s="7"/>
      <c r="ILI67" s="7"/>
      <c r="ILJ67" s="7"/>
      <c r="ILK67" s="7"/>
      <c r="ILL67" s="7"/>
      <c r="ILM67" s="7"/>
      <c r="ILN67" s="7"/>
      <c r="ILO67" s="7"/>
      <c r="ILP67" s="7"/>
      <c r="ILQ67" s="7"/>
      <c r="ILR67" s="7"/>
      <c r="ILS67" s="7"/>
      <c r="ILT67" s="7"/>
      <c r="ILU67" s="7"/>
      <c r="ILV67" s="7"/>
      <c r="ILW67" s="7"/>
      <c r="ILX67" s="7"/>
      <c r="ILY67" s="7"/>
      <c r="ILZ67" s="7"/>
      <c r="IMA67" s="7"/>
      <c r="IMB67" s="7"/>
      <c r="IMC67" s="7"/>
      <c r="IMD67" s="7"/>
      <c r="IME67" s="7"/>
      <c r="IMF67" s="7"/>
      <c r="IMG67" s="7"/>
      <c r="IMH67" s="7"/>
      <c r="IMI67" s="7"/>
      <c r="IMJ67" s="7"/>
      <c r="IMK67" s="7"/>
      <c r="IML67" s="7"/>
      <c r="IMM67" s="7"/>
      <c r="IMN67" s="7"/>
      <c r="IMO67" s="7"/>
      <c r="IMP67" s="7"/>
      <c r="IMQ67" s="7"/>
      <c r="IMR67" s="7"/>
      <c r="IMS67" s="7"/>
      <c r="IMT67" s="7"/>
      <c r="IMU67" s="7"/>
      <c r="IMV67" s="7"/>
      <c r="IMW67" s="7"/>
      <c r="IMX67" s="7"/>
      <c r="IMY67" s="7"/>
      <c r="IMZ67" s="7"/>
      <c r="INA67" s="7"/>
      <c r="INB67" s="7"/>
      <c r="INC67" s="7"/>
      <c r="IND67" s="7"/>
      <c r="INE67" s="7"/>
      <c r="INF67" s="7"/>
      <c r="ING67" s="7"/>
      <c r="INH67" s="7"/>
      <c r="INI67" s="7"/>
      <c r="INJ67" s="7"/>
      <c r="INK67" s="7"/>
      <c r="INL67" s="7"/>
      <c r="INM67" s="7"/>
      <c r="INN67" s="7"/>
      <c r="INO67" s="7"/>
      <c r="INP67" s="7"/>
      <c r="INQ67" s="7"/>
      <c r="INR67" s="7"/>
      <c r="INS67" s="7"/>
      <c r="INT67" s="7"/>
      <c r="INU67" s="7"/>
      <c r="INV67" s="7"/>
      <c r="INW67" s="7"/>
      <c r="INX67" s="7"/>
      <c r="INY67" s="7"/>
      <c r="INZ67" s="7"/>
      <c r="IOA67" s="7"/>
      <c r="IOB67" s="7"/>
      <c r="IOC67" s="7"/>
      <c r="IOD67" s="7"/>
      <c r="IOE67" s="7"/>
      <c r="IOF67" s="7"/>
      <c r="IOG67" s="7"/>
      <c r="IOH67" s="7"/>
      <c r="IOI67" s="7"/>
      <c r="IOJ67" s="7"/>
      <c r="IOK67" s="7"/>
      <c r="IOL67" s="7"/>
      <c r="IOM67" s="7"/>
      <c r="ION67" s="7"/>
      <c r="IOO67" s="7"/>
      <c r="IOP67" s="7"/>
      <c r="IOQ67" s="7"/>
      <c r="IOR67" s="7"/>
      <c r="IOS67" s="7"/>
      <c r="IOT67" s="7"/>
      <c r="IOU67" s="7"/>
      <c r="IOV67" s="7"/>
      <c r="IOW67" s="7"/>
      <c r="IOX67" s="7"/>
      <c r="IOY67" s="7"/>
      <c r="IOZ67" s="7"/>
      <c r="IPA67" s="7"/>
      <c r="IPB67" s="7"/>
      <c r="IPC67" s="7"/>
      <c r="IPD67" s="7"/>
      <c r="IPE67" s="7"/>
      <c r="IPF67" s="7"/>
      <c r="IPG67" s="7"/>
      <c r="IPH67" s="7"/>
      <c r="IPI67" s="7"/>
      <c r="IPJ67" s="7"/>
      <c r="IPK67" s="7"/>
      <c r="IPL67" s="7"/>
      <c r="IPM67" s="7"/>
      <c r="IPN67" s="7"/>
      <c r="IPO67" s="7"/>
      <c r="IPP67" s="7"/>
      <c r="IPQ67" s="7"/>
      <c r="IPR67" s="7"/>
      <c r="IPS67" s="7"/>
      <c r="IPT67" s="7"/>
      <c r="IPU67" s="7"/>
      <c r="IPV67" s="7"/>
      <c r="IPW67" s="7"/>
      <c r="IPX67" s="7"/>
      <c r="IPY67" s="7"/>
      <c r="IPZ67" s="7"/>
      <c r="IQA67" s="7"/>
      <c r="IQB67" s="7"/>
      <c r="IQC67" s="7"/>
      <c r="IQD67" s="7"/>
      <c r="IQE67" s="7"/>
      <c r="IQF67" s="7"/>
      <c r="IQG67" s="7"/>
      <c r="IQH67" s="7"/>
      <c r="IQI67" s="7"/>
      <c r="IQJ67" s="7"/>
      <c r="IQK67" s="7"/>
      <c r="IQL67" s="7"/>
      <c r="IQM67" s="7"/>
      <c r="IQN67" s="7"/>
      <c r="IQO67" s="7"/>
      <c r="IQP67" s="7"/>
      <c r="IQQ67" s="7"/>
      <c r="IQR67" s="7"/>
      <c r="IQS67" s="7"/>
      <c r="IQT67" s="7"/>
      <c r="IQU67" s="7"/>
      <c r="IQV67" s="7"/>
      <c r="IQW67" s="7"/>
      <c r="IQX67" s="7"/>
      <c r="IQY67" s="7"/>
      <c r="IQZ67" s="7"/>
      <c r="IRA67" s="7"/>
      <c r="IRB67" s="7"/>
      <c r="IRC67" s="7"/>
      <c r="IRD67" s="7"/>
      <c r="IRE67" s="7"/>
      <c r="IRF67" s="7"/>
      <c r="IRG67" s="7"/>
      <c r="IRH67" s="7"/>
      <c r="IRI67" s="7"/>
      <c r="IRJ67" s="7"/>
      <c r="IRK67" s="7"/>
      <c r="IRL67" s="7"/>
      <c r="IRM67" s="7"/>
      <c r="IRN67" s="7"/>
      <c r="IRO67" s="7"/>
      <c r="IRP67" s="7"/>
      <c r="IRQ67" s="7"/>
      <c r="IRR67" s="7"/>
      <c r="IRS67" s="7"/>
      <c r="IRT67" s="7"/>
      <c r="IRU67" s="7"/>
      <c r="IRV67" s="7"/>
      <c r="IRW67" s="7"/>
      <c r="IRX67" s="7"/>
      <c r="IRY67" s="7"/>
      <c r="IRZ67" s="7"/>
      <c r="ISA67" s="7"/>
      <c r="ISB67" s="7"/>
      <c r="ISC67" s="7"/>
      <c r="ISD67" s="7"/>
      <c r="ISE67" s="7"/>
      <c r="ISF67" s="7"/>
      <c r="ISG67" s="7"/>
      <c r="ISH67" s="7"/>
      <c r="ISI67" s="7"/>
      <c r="ISJ67" s="7"/>
      <c r="ISK67" s="7"/>
      <c r="ISL67" s="7"/>
      <c r="ISM67" s="7"/>
      <c r="ISN67" s="7"/>
      <c r="ISO67" s="7"/>
      <c r="ISP67" s="7"/>
      <c r="ISQ67" s="7"/>
      <c r="ISR67" s="7"/>
      <c r="ISS67" s="7"/>
      <c r="IST67" s="7"/>
      <c r="ISU67" s="7"/>
      <c r="ISV67" s="7"/>
      <c r="ISW67" s="7"/>
      <c r="ISX67" s="7"/>
      <c r="ISY67" s="7"/>
      <c r="ISZ67" s="7"/>
      <c r="ITA67" s="7"/>
      <c r="ITB67" s="7"/>
      <c r="ITC67" s="7"/>
      <c r="ITD67" s="7"/>
      <c r="ITE67" s="7"/>
      <c r="ITF67" s="7"/>
      <c r="ITG67" s="7"/>
      <c r="ITH67" s="7"/>
      <c r="ITI67" s="7"/>
      <c r="ITJ67" s="7"/>
      <c r="ITK67" s="7"/>
      <c r="ITL67" s="7"/>
      <c r="ITM67" s="7"/>
      <c r="ITN67" s="7"/>
      <c r="ITO67" s="7"/>
      <c r="ITP67" s="7"/>
      <c r="ITQ67" s="7"/>
      <c r="ITR67" s="7"/>
      <c r="ITS67" s="7"/>
      <c r="ITT67" s="7"/>
      <c r="ITU67" s="7"/>
      <c r="ITV67" s="7"/>
      <c r="ITW67" s="7"/>
      <c r="ITX67" s="7"/>
      <c r="ITY67" s="7"/>
      <c r="ITZ67" s="7"/>
      <c r="IUA67" s="7"/>
      <c r="IUB67" s="7"/>
      <c r="IUC67" s="7"/>
      <c r="IUD67" s="7"/>
      <c r="IUE67" s="7"/>
      <c r="IUF67" s="7"/>
      <c r="IUG67" s="7"/>
      <c r="IUH67" s="7"/>
      <c r="IUI67" s="7"/>
      <c r="IUJ67" s="7"/>
      <c r="IUK67" s="7"/>
      <c r="IUL67" s="7"/>
      <c r="IUM67" s="7"/>
      <c r="IUN67" s="7"/>
      <c r="IUO67" s="7"/>
      <c r="IUP67" s="7"/>
      <c r="IUQ67" s="7"/>
      <c r="IUR67" s="7"/>
      <c r="IUS67" s="7"/>
      <c r="IUT67" s="7"/>
      <c r="IUU67" s="7"/>
      <c r="IUV67" s="7"/>
      <c r="IUW67" s="7"/>
      <c r="IUX67" s="7"/>
      <c r="IUY67" s="7"/>
      <c r="IUZ67" s="7"/>
      <c r="IVA67" s="7"/>
      <c r="IVB67" s="7"/>
      <c r="IVC67" s="7"/>
      <c r="IVD67" s="7"/>
      <c r="IVE67" s="7"/>
      <c r="IVF67" s="7"/>
      <c r="IVG67" s="7"/>
      <c r="IVH67" s="7"/>
      <c r="IVI67" s="7"/>
      <c r="IVJ67" s="7"/>
      <c r="IVK67" s="7"/>
      <c r="IVL67" s="7"/>
      <c r="IVM67" s="7"/>
      <c r="IVN67" s="7"/>
      <c r="IVO67" s="7"/>
      <c r="IVP67" s="7"/>
      <c r="IVQ67" s="7"/>
      <c r="IVR67" s="7"/>
      <c r="IVS67" s="7"/>
      <c r="IVT67" s="7"/>
      <c r="IVU67" s="7"/>
      <c r="IVV67" s="7"/>
      <c r="IVW67" s="7"/>
      <c r="IVX67" s="7"/>
      <c r="IVY67" s="7"/>
      <c r="IVZ67" s="7"/>
      <c r="IWA67" s="7"/>
      <c r="IWB67" s="7"/>
      <c r="IWC67" s="7"/>
      <c r="IWD67" s="7"/>
      <c r="IWE67" s="7"/>
      <c r="IWF67" s="7"/>
      <c r="IWG67" s="7"/>
      <c r="IWH67" s="7"/>
      <c r="IWI67" s="7"/>
      <c r="IWJ67" s="7"/>
      <c r="IWK67" s="7"/>
      <c r="IWL67" s="7"/>
      <c r="IWM67" s="7"/>
      <c r="IWN67" s="7"/>
      <c r="IWO67" s="7"/>
      <c r="IWP67" s="7"/>
      <c r="IWQ67" s="7"/>
      <c r="IWR67" s="7"/>
      <c r="IWS67" s="7"/>
      <c r="IWT67" s="7"/>
      <c r="IWU67" s="7"/>
      <c r="IWV67" s="7"/>
      <c r="IWW67" s="7"/>
      <c r="IWX67" s="7"/>
      <c r="IWY67" s="7"/>
      <c r="IWZ67" s="7"/>
      <c r="IXA67" s="7"/>
      <c r="IXB67" s="7"/>
      <c r="IXC67" s="7"/>
      <c r="IXD67" s="7"/>
      <c r="IXE67" s="7"/>
      <c r="IXF67" s="7"/>
      <c r="IXG67" s="7"/>
      <c r="IXH67" s="7"/>
      <c r="IXI67" s="7"/>
      <c r="IXJ67" s="7"/>
      <c r="IXK67" s="7"/>
      <c r="IXL67" s="7"/>
      <c r="IXM67" s="7"/>
      <c r="IXN67" s="7"/>
      <c r="IXO67" s="7"/>
      <c r="IXP67" s="7"/>
      <c r="IXQ67" s="7"/>
      <c r="IXR67" s="7"/>
      <c r="IXS67" s="7"/>
      <c r="IXT67" s="7"/>
      <c r="IXU67" s="7"/>
      <c r="IXV67" s="7"/>
      <c r="IXW67" s="7"/>
      <c r="IXX67" s="7"/>
      <c r="IXY67" s="7"/>
      <c r="IXZ67" s="7"/>
      <c r="IYA67" s="7"/>
      <c r="IYB67" s="7"/>
      <c r="IYC67" s="7"/>
      <c r="IYD67" s="7"/>
      <c r="IYE67" s="7"/>
      <c r="IYF67" s="7"/>
      <c r="IYG67" s="7"/>
      <c r="IYH67" s="7"/>
      <c r="IYI67" s="7"/>
      <c r="IYJ67" s="7"/>
      <c r="IYK67" s="7"/>
      <c r="IYL67" s="7"/>
      <c r="IYM67" s="7"/>
      <c r="IYN67" s="7"/>
      <c r="IYO67" s="7"/>
      <c r="IYP67" s="7"/>
      <c r="IYQ67" s="7"/>
      <c r="IYR67" s="7"/>
      <c r="IYS67" s="7"/>
      <c r="IYT67" s="7"/>
      <c r="IYU67" s="7"/>
      <c r="IYV67" s="7"/>
      <c r="IYW67" s="7"/>
      <c r="IYX67" s="7"/>
      <c r="IYY67" s="7"/>
      <c r="IYZ67" s="7"/>
      <c r="IZA67" s="7"/>
      <c r="IZB67" s="7"/>
      <c r="IZC67" s="7"/>
      <c r="IZD67" s="7"/>
      <c r="IZE67" s="7"/>
      <c r="IZF67" s="7"/>
      <c r="IZG67" s="7"/>
      <c r="IZH67" s="7"/>
      <c r="IZI67" s="7"/>
      <c r="IZJ67" s="7"/>
      <c r="IZK67" s="7"/>
      <c r="IZL67" s="7"/>
      <c r="IZM67" s="7"/>
      <c r="IZN67" s="7"/>
      <c r="IZO67" s="7"/>
      <c r="IZP67" s="7"/>
      <c r="IZQ67" s="7"/>
      <c r="IZR67" s="7"/>
      <c r="IZS67" s="7"/>
      <c r="IZT67" s="7"/>
      <c r="IZU67" s="7"/>
      <c r="IZV67" s="7"/>
      <c r="IZW67" s="7"/>
      <c r="IZX67" s="7"/>
      <c r="IZY67" s="7"/>
      <c r="IZZ67" s="7"/>
      <c r="JAA67" s="7"/>
      <c r="JAB67" s="7"/>
      <c r="JAC67" s="7"/>
      <c r="JAD67" s="7"/>
      <c r="JAE67" s="7"/>
      <c r="JAF67" s="7"/>
      <c r="JAG67" s="7"/>
      <c r="JAH67" s="7"/>
      <c r="JAI67" s="7"/>
      <c r="JAJ67" s="7"/>
      <c r="JAK67" s="7"/>
      <c r="JAL67" s="7"/>
      <c r="JAM67" s="7"/>
      <c r="JAN67" s="7"/>
      <c r="JAO67" s="7"/>
      <c r="JAP67" s="7"/>
      <c r="JAQ67" s="7"/>
      <c r="JAR67" s="7"/>
      <c r="JAS67" s="7"/>
      <c r="JAT67" s="7"/>
      <c r="JAU67" s="7"/>
      <c r="JAV67" s="7"/>
      <c r="JAW67" s="7"/>
      <c r="JAX67" s="7"/>
      <c r="JAY67" s="7"/>
      <c r="JAZ67" s="7"/>
      <c r="JBA67" s="7"/>
      <c r="JBB67" s="7"/>
      <c r="JBC67" s="7"/>
      <c r="JBD67" s="7"/>
      <c r="JBE67" s="7"/>
      <c r="JBF67" s="7"/>
      <c r="JBG67" s="7"/>
      <c r="JBH67" s="7"/>
      <c r="JBI67" s="7"/>
      <c r="JBJ67" s="7"/>
      <c r="JBK67" s="7"/>
      <c r="JBL67" s="7"/>
      <c r="JBM67" s="7"/>
      <c r="JBN67" s="7"/>
      <c r="JBO67" s="7"/>
      <c r="JBP67" s="7"/>
      <c r="JBQ67" s="7"/>
      <c r="JBR67" s="7"/>
      <c r="JBS67" s="7"/>
      <c r="JBT67" s="7"/>
      <c r="JBU67" s="7"/>
      <c r="JBV67" s="7"/>
      <c r="JBW67" s="7"/>
      <c r="JBX67" s="7"/>
      <c r="JBY67" s="7"/>
      <c r="JBZ67" s="7"/>
      <c r="JCA67" s="7"/>
      <c r="JCB67" s="7"/>
      <c r="JCC67" s="7"/>
      <c r="JCD67" s="7"/>
      <c r="JCE67" s="7"/>
      <c r="JCF67" s="7"/>
      <c r="JCG67" s="7"/>
      <c r="JCH67" s="7"/>
      <c r="JCI67" s="7"/>
      <c r="JCJ67" s="7"/>
      <c r="JCK67" s="7"/>
      <c r="JCL67" s="7"/>
      <c r="JCM67" s="7"/>
      <c r="JCN67" s="7"/>
      <c r="JCO67" s="7"/>
      <c r="JCP67" s="7"/>
      <c r="JCQ67" s="7"/>
      <c r="JCR67" s="7"/>
      <c r="JCS67" s="7"/>
      <c r="JCT67" s="7"/>
      <c r="JCU67" s="7"/>
      <c r="JCV67" s="7"/>
      <c r="JCW67" s="7"/>
      <c r="JCX67" s="7"/>
      <c r="JCY67" s="7"/>
      <c r="JCZ67" s="7"/>
      <c r="JDA67" s="7"/>
      <c r="JDB67" s="7"/>
      <c r="JDC67" s="7"/>
      <c r="JDD67" s="7"/>
      <c r="JDE67" s="7"/>
      <c r="JDF67" s="7"/>
      <c r="JDG67" s="7"/>
      <c r="JDH67" s="7"/>
      <c r="JDI67" s="7"/>
      <c r="JDJ67" s="7"/>
      <c r="JDK67" s="7"/>
      <c r="JDL67" s="7"/>
      <c r="JDM67" s="7"/>
      <c r="JDN67" s="7"/>
      <c r="JDO67" s="7"/>
      <c r="JDP67" s="7"/>
      <c r="JDQ67" s="7"/>
      <c r="JDR67" s="7"/>
      <c r="JDS67" s="7"/>
      <c r="JDT67" s="7"/>
      <c r="JDU67" s="7"/>
      <c r="JDV67" s="7"/>
      <c r="JDW67" s="7"/>
      <c r="JDX67" s="7"/>
      <c r="JDY67" s="7"/>
      <c r="JDZ67" s="7"/>
      <c r="JEA67" s="7"/>
      <c r="JEB67" s="7"/>
      <c r="JEC67" s="7"/>
      <c r="JED67" s="7"/>
      <c r="JEE67" s="7"/>
      <c r="JEF67" s="7"/>
      <c r="JEG67" s="7"/>
      <c r="JEH67" s="7"/>
      <c r="JEI67" s="7"/>
      <c r="JEJ67" s="7"/>
      <c r="JEK67" s="7"/>
      <c r="JEL67" s="7"/>
      <c r="JEM67" s="7"/>
      <c r="JEN67" s="7"/>
      <c r="JEO67" s="7"/>
      <c r="JEP67" s="7"/>
      <c r="JEQ67" s="7"/>
      <c r="JER67" s="7"/>
      <c r="JES67" s="7"/>
      <c r="JET67" s="7"/>
      <c r="JEU67" s="7"/>
      <c r="JEV67" s="7"/>
      <c r="JEW67" s="7"/>
      <c r="JEX67" s="7"/>
      <c r="JEY67" s="7"/>
      <c r="JEZ67" s="7"/>
      <c r="JFA67" s="7"/>
      <c r="JFB67" s="7"/>
      <c r="JFC67" s="7"/>
      <c r="JFD67" s="7"/>
      <c r="JFE67" s="7"/>
      <c r="JFF67" s="7"/>
      <c r="JFG67" s="7"/>
      <c r="JFH67" s="7"/>
      <c r="JFI67" s="7"/>
      <c r="JFJ67" s="7"/>
      <c r="JFK67" s="7"/>
      <c r="JFL67" s="7"/>
      <c r="JFM67" s="7"/>
      <c r="JFN67" s="7"/>
      <c r="JFO67" s="7"/>
      <c r="JFP67" s="7"/>
      <c r="JFQ67" s="7"/>
      <c r="JFR67" s="7"/>
      <c r="JFS67" s="7"/>
      <c r="JFT67" s="7"/>
      <c r="JFU67" s="7"/>
      <c r="JFV67" s="7"/>
      <c r="JFW67" s="7"/>
      <c r="JFX67" s="7"/>
      <c r="JFY67" s="7"/>
      <c r="JFZ67" s="7"/>
      <c r="JGA67" s="7"/>
      <c r="JGB67" s="7"/>
      <c r="JGC67" s="7"/>
      <c r="JGD67" s="7"/>
      <c r="JGE67" s="7"/>
      <c r="JGF67" s="7"/>
      <c r="JGG67" s="7"/>
      <c r="JGH67" s="7"/>
      <c r="JGI67" s="7"/>
      <c r="JGJ67" s="7"/>
      <c r="JGK67" s="7"/>
      <c r="JGL67" s="7"/>
      <c r="JGM67" s="7"/>
      <c r="JGN67" s="7"/>
      <c r="JGO67" s="7"/>
      <c r="JGP67" s="7"/>
      <c r="JGQ67" s="7"/>
      <c r="JGR67" s="7"/>
      <c r="JGS67" s="7"/>
      <c r="JGT67" s="7"/>
      <c r="JGU67" s="7"/>
      <c r="JGV67" s="7"/>
      <c r="JGW67" s="7"/>
      <c r="JGX67" s="7"/>
      <c r="JGY67" s="7"/>
      <c r="JGZ67" s="7"/>
      <c r="JHA67" s="7"/>
      <c r="JHB67" s="7"/>
      <c r="JHC67" s="7"/>
      <c r="JHD67" s="7"/>
      <c r="JHE67" s="7"/>
      <c r="JHF67" s="7"/>
      <c r="JHG67" s="7"/>
      <c r="JHH67" s="7"/>
      <c r="JHI67" s="7"/>
      <c r="JHJ67" s="7"/>
      <c r="JHK67" s="7"/>
      <c r="JHL67" s="7"/>
      <c r="JHM67" s="7"/>
      <c r="JHN67" s="7"/>
      <c r="JHO67" s="7"/>
      <c r="JHP67" s="7"/>
      <c r="JHQ67" s="7"/>
      <c r="JHR67" s="7"/>
      <c r="JHS67" s="7"/>
      <c r="JHT67" s="7"/>
      <c r="JHU67" s="7"/>
      <c r="JHV67" s="7"/>
      <c r="JHW67" s="7"/>
      <c r="JHX67" s="7"/>
      <c r="JHY67" s="7"/>
      <c r="JHZ67" s="7"/>
      <c r="JIA67" s="7"/>
      <c r="JIB67" s="7"/>
      <c r="JIC67" s="7"/>
      <c r="JID67" s="7"/>
      <c r="JIE67" s="7"/>
      <c r="JIF67" s="7"/>
      <c r="JIG67" s="7"/>
      <c r="JIH67" s="7"/>
      <c r="JII67" s="7"/>
      <c r="JIJ67" s="7"/>
      <c r="JIK67" s="7"/>
      <c r="JIL67" s="7"/>
      <c r="JIM67" s="7"/>
      <c r="JIN67" s="7"/>
      <c r="JIO67" s="7"/>
      <c r="JIP67" s="7"/>
      <c r="JIQ67" s="7"/>
      <c r="JIR67" s="7"/>
      <c r="JIS67" s="7"/>
      <c r="JIT67" s="7"/>
      <c r="JIU67" s="7"/>
      <c r="JIV67" s="7"/>
      <c r="JIW67" s="7"/>
      <c r="JIX67" s="7"/>
      <c r="JIY67" s="7"/>
      <c r="JIZ67" s="7"/>
      <c r="JJA67" s="7"/>
      <c r="JJB67" s="7"/>
      <c r="JJC67" s="7"/>
      <c r="JJD67" s="7"/>
      <c r="JJE67" s="7"/>
      <c r="JJF67" s="7"/>
      <c r="JJG67" s="7"/>
      <c r="JJH67" s="7"/>
      <c r="JJI67" s="7"/>
      <c r="JJJ67" s="7"/>
      <c r="JJK67" s="7"/>
      <c r="JJL67" s="7"/>
      <c r="JJM67" s="7"/>
      <c r="JJN67" s="7"/>
      <c r="JJO67" s="7"/>
      <c r="JJP67" s="7"/>
      <c r="JJQ67" s="7"/>
      <c r="JJR67" s="7"/>
      <c r="JJS67" s="7"/>
      <c r="JJT67" s="7"/>
      <c r="JJU67" s="7"/>
      <c r="JJV67" s="7"/>
      <c r="JJW67" s="7"/>
      <c r="JJX67" s="7"/>
      <c r="JJY67" s="7"/>
      <c r="JJZ67" s="7"/>
      <c r="JKA67" s="7"/>
      <c r="JKB67" s="7"/>
      <c r="JKC67" s="7"/>
      <c r="JKD67" s="7"/>
      <c r="JKE67" s="7"/>
      <c r="JKF67" s="7"/>
      <c r="JKG67" s="7"/>
      <c r="JKH67" s="7"/>
      <c r="JKI67" s="7"/>
      <c r="JKJ67" s="7"/>
      <c r="JKK67" s="7"/>
      <c r="JKL67" s="7"/>
      <c r="JKM67" s="7"/>
      <c r="JKN67" s="7"/>
      <c r="JKO67" s="7"/>
      <c r="JKP67" s="7"/>
      <c r="JKQ67" s="7"/>
      <c r="JKR67" s="7"/>
      <c r="JKS67" s="7"/>
      <c r="JKT67" s="7"/>
      <c r="JKU67" s="7"/>
      <c r="JKV67" s="7"/>
      <c r="JKW67" s="7"/>
      <c r="JKX67" s="7"/>
      <c r="JKY67" s="7"/>
      <c r="JKZ67" s="7"/>
      <c r="JLA67" s="7"/>
      <c r="JLB67" s="7"/>
      <c r="JLC67" s="7"/>
      <c r="JLD67" s="7"/>
      <c r="JLE67" s="7"/>
      <c r="JLF67" s="7"/>
      <c r="JLG67" s="7"/>
      <c r="JLH67" s="7"/>
      <c r="JLI67" s="7"/>
      <c r="JLJ67" s="7"/>
      <c r="JLK67" s="7"/>
      <c r="JLL67" s="7"/>
      <c r="JLM67" s="7"/>
      <c r="JLN67" s="7"/>
      <c r="JLO67" s="7"/>
      <c r="JLP67" s="7"/>
      <c r="JLQ67" s="7"/>
      <c r="JLR67" s="7"/>
      <c r="JLS67" s="7"/>
      <c r="JLT67" s="7"/>
      <c r="JLU67" s="7"/>
      <c r="JLV67" s="7"/>
      <c r="JLW67" s="7"/>
      <c r="JLX67" s="7"/>
      <c r="JLY67" s="7"/>
      <c r="JLZ67" s="7"/>
      <c r="JMA67" s="7"/>
      <c r="JMB67" s="7"/>
      <c r="JMC67" s="7"/>
      <c r="JMD67" s="7"/>
      <c r="JME67" s="7"/>
      <c r="JMF67" s="7"/>
      <c r="JMG67" s="7"/>
      <c r="JMH67" s="7"/>
      <c r="JMI67" s="7"/>
      <c r="JMJ67" s="7"/>
      <c r="JMK67" s="7"/>
      <c r="JML67" s="7"/>
      <c r="JMM67" s="7"/>
      <c r="JMN67" s="7"/>
      <c r="JMO67" s="7"/>
      <c r="JMP67" s="7"/>
      <c r="JMQ67" s="7"/>
      <c r="JMR67" s="7"/>
      <c r="JMS67" s="7"/>
      <c r="JMT67" s="7"/>
      <c r="JMU67" s="7"/>
      <c r="JMV67" s="7"/>
      <c r="JMW67" s="7"/>
      <c r="JMX67" s="7"/>
      <c r="JMY67" s="7"/>
      <c r="JMZ67" s="7"/>
      <c r="JNA67" s="7"/>
      <c r="JNB67" s="7"/>
      <c r="JNC67" s="7"/>
      <c r="JND67" s="7"/>
      <c r="JNE67" s="7"/>
      <c r="JNF67" s="7"/>
      <c r="JNG67" s="7"/>
      <c r="JNH67" s="7"/>
      <c r="JNI67" s="7"/>
      <c r="JNJ67" s="7"/>
      <c r="JNK67" s="7"/>
      <c r="JNL67" s="7"/>
      <c r="JNM67" s="7"/>
      <c r="JNN67" s="7"/>
      <c r="JNO67" s="7"/>
      <c r="JNP67" s="7"/>
      <c r="JNQ67" s="7"/>
      <c r="JNR67" s="7"/>
      <c r="JNS67" s="7"/>
      <c r="JNT67" s="7"/>
      <c r="JNU67" s="7"/>
      <c r="JNV67" s="7"/>
      <c r="JNW67" s="7"/>
      <c r="JNX67" s="7"/>
      <c r="JNY67" s="7"/>
      <c r="JNZ67" s="7"/>
      <c r="JOA67" s="7"/>
      <c r="JOB67" s="7"/>
      <c r="JOC67" s="7"/>
      <c r="JOD67" s="7"/>
      <c r="JOE67" s="7"/>
      <c r="JOF67" s="7"/>
      <c r="JOG67" s="7"/>
      <c r="JOH67" s="7"/>
      <c r="JOI67" s="7"/>
      <c r="JOJ67" s="7"/>
      <c r="JOK67" s="7"/>
      <c r="JOL67" s="7"/>
      <c r="JOM67" s="7"/>
      <c r="JON67" s="7"/>
      <c r="JOO67" s="7"/>
      <c r="JOP67" s="7"/>
      <c r="JOQ67" s="7"/>
      <c r="JOR67" s="7"/>
      <c r="JOS67" s="7"/>
      <c r="JOT67" s="7"/>
      <c r="JOU67" s="7"/>
      <c r="JOV67" s="7"/>
      <c r="JOW67" s="7"/>
      <c r="JOX67" s="7"/>
      <c r="JOY67" s="7"/>
      <c r="JOZ67" s="7"/>
      <c r="JPA67" s="7"/>
      <c r="JPB67" s="7"/>
      <c r="JPC67" s="7"/>
      <c r="JPD67" s="7"/>
      <c r="JPE67" s="7"/>
      <c r="JPF67" s="7"/>
      <c r="JPG67" s="7"/>
      <c r="JPH67" s="7"/>
      <c r="JPI67" s="7"/>
      <c r="JPJ67" s="7"/>
      <c r="JPK67" s="7"/>
      <c r="JPL67" s="7"/>
      <c r="JPM67" s="7"/>
      <c r="JPN67" s="7"/>
      <c r="JPO67" s="7"/>
      <c r="JPP67" s="7"/>
      <c r="JPQ67" s="7"/>
      <c r="JPR67" s="7"/>
      <c r="JPS67" s="7"/>
      <c r="JPT67" s="7"/>
      <c r="JPU67" s="7"/>
      <c r="JPV67" s="7"/>
      <c r="JPW67" s="7"/>
      <c r="JPX67" s="7"/>
      <c r="JPY67" s="7"/>
      <c r="JPZ67" s="7"/>
      <c r="JQA67" s="7"/>
      <c r="JQB67" s="7"/>
      <c r="JQC67" s="7"/>
      <c r="JQD67" s="7"/>
      <c r="JQE67" s="7"/>
      <c r="JQF67" s="7"/>
      <c r="JQG67" s="7"/>
      <c r="JQH67" s="7"/>
      <c r="JQI67" s="7"/>
      <c r="JQJ67" s="7"/>
      <c r="JQK67" s="7"/>
      <c r="JQL67" s="7"/>
      <c r="JQM67" s="7"/>
      <c r="JQN67" s="7"/>
      <c r="JQO67" s="7"/>
      <c r="JQP67" s="7"/>
      <c r="JQQ67" s="7"/>
      <c r="JQR67" s="7"/>
      <c r="JQS67" s="7"/>
      <c r="JQT67" s="7"/>
      <c r="JQU67" s="7"/>
      <c r="JQV67" s="7"/>
      <c r="JQW67" s="7"/>
      <c r="JQX67" s="7"/>
      <c r="JQY67" s="7"/>
      <c r="JQZ67" s="7"/>
      <c r="JRA67" s="7"/>
      <c r="JRB67" s="7"/>
      <c r="JRC67" s="7"/>
      <c r="JRD67" s="7"/>
      <c r="JRE67" s="7"/>
      <c r="JRF67" s="7"/>
      <c r="JRG67" s="7"/>
      <c r="JRH67" s="7"/>
      <c r="JRI67" s="7"/>
      <c r="JRJ67" s="7"/>
      <c r="JRK67" s="7"/>
      <c r="JRL67" s="7"/>
      <c r="JRM67" s="7"/>
      <c r="JRN67" s="7"/>
      <c r="JRO67" s="7"/>
      <c r="JRP67" s="7"/>
      <c r="JRQ67" s="7"/>
      <c r="JRR67" s="7"/>
      <c r="JRS67" s="7"/>
      <c r="JRT67" s="7"/>
      <c r="JRU67" s="7"/>
      <c r="JRV67" s="7"/>
      <c r="JRW67" s="7"/>
      <c r="JRX67" s="7"/>
      <c r="JRY67" s="7"/>
      <c r="JRZ67" s="7"/>
      <c r="JSA67" s="7"/>
      <c r="JSB67" s="7"/>
      <c r="JSC67" s="7"/>
      <c r="JSD67" s="7"/>
      <c r="JSE67" s="7"/>
      <c r="JSF67" s="7"/>
      <c r="JSG67" s="7"/>
      <c r="JSH67" s="7"/>
      <c r="JSI67" s="7"/>
      <c r="JSJ67" s="7"/>
      <c r="JSK67" s="7"/>
      <c r="JSL67" s="7"/>
      <c r="JSM67" s="7"/>
      <c r="JSN67" s="7"/>
      <c r="JSO67" s="7"/>
      <c r="JSP67" s="7"/>
      <c r="JSQ67" s="7"/>
      <c r="JSR67" s="7"/>
      <c r="JSS67" s="7"/>
      <c r="JST67" s="7"/>
      <c r="JSU67" s="7"/>
      <c r="JSV67" s="7"/>
      <c r="JSW67" s="7"/>
      <c r="JSX67" s="7"/>
      <c r="JSY67" s="7"/>
      <c r="JSZ67" s="7"/>
      <c r="JTA67" s="7"/>
      <c r="JTB67" s="7"/>
      <c r="JTC67" s="7"/>
      <c r="JTD67" s="7"/>
      <c r="JTE67" s="7"/>
      <c r="JTF67" s="7"/>
      <c r="JTG67" s="7"/>
      <c r="JTH67" s="7"/>
      <c r="JTI67" s="7"/>
      <c r="JTJ67" s="7"/>
      <c r="JTK67" s="7"/>
      <c r="JTL67" s="7"/>
      <c r="JTM67" s="7"/>
      <c r="JTN67" s="7"/>
      <c r="JTO67" s="7"/>
      <c r="JTP67" s="7"/>
      <c r="JTQ67" s="7"/>
      <c r="JTR67" s="7"/>
      <c r="JTS67" s="7"/>
      <c r="JTT67" s="7"/>
      <c r="JTU67" s="7"/>
      <c r="JTV67" s="7"/>
      <c r="JTW67" s="7"/>
      <c r="JTX67" s="7"/>
      <c r="JTY67" s="7"/>
      <c r="JTZ67" s="7"/>
      <c r="JUA67" s="7"/>
      <c r="JUB67" s="7"/>
      <c r="JUC67" s="7"/>
      <c r="JUD67" s="7"/>
      <c r="JUE67" s="7"/>
      <c r="JUF67" s="7"/>
      <c r="JUG67" s="7"/>
      <c r="JUH67" s="7"/>
      <c r="JUI67" s="7"/>
      <c r="JUJ67" s="7"/>
      <c r="JUK67" s="7"/>
      <c r="JUL67" s="7"/>
      <c r="JUM67" s="7"/>
      <c r="JUN67" s="7"/>
      <c r="JUO67" s="7"/>
      <c r="JUP67" s="7"/>
      <c r="JUQ67" s="7"/>
      <c r="JUR67" s="7"/>
      <c r="JUS67" s="7"/>
      <c r="JUT67" s="7"/>
      <c r="JUU67" s="7"/>
      <c r="JUV67" s="7"/>
      <c r="JUW67" s="7"/>
      <c r="JUX67" s="7"/>
      <c r="JUY67" s="7"/>
      <c r="JUZ67" s="7"/>
      <c r="JVA67" s="7"/>
      <c r="JVB67" s="7"/>
      <c r="JVC67" s="7"/>
      <c r="JVD67" s="7"/>
      <c r="JVE67" s="7"/>
      <c r="JVF67" s="7"/>
      <c r="JVG67" s="7"/>
      <c r="JVH67" s="7"/>
      <c r="JVI67" s="7"/>
      <c r="JVJ67" s="7"/>
      <c r="JVK67" s="7"/>
      <c r="JVL67" s="7"/>
      <c r="JVM67" s="7"/>
      <c r="JVN67" s="7"/>
      <c r="JVO67" s="7"/>
      <c r="JVP67" s="7"/>
      <c r="JVQ67" s="7"/>
      <c r="JVR67" s="7"/>
      <c r="JVS67" s="7"/>
      <c r="JVT67" s="7"/>
      <c r="JVU67" s="7"/>
      <c r="JVV67" s="7"/>
      <c r="JVW67" s="7"/>
      <c r="JVX67" s="7"/>
      <c r="JVY67" s="7"/>
      <c r="JVZ67" s="7"/>
      <c r="JWA67" s="7"/>
      <c r="JWB67" s="7"/>
      <c r="JWC67" s="7"/>
      <c r="JWD67" s="7"/>
      <c r="JWE67" s="7"/>
      <c r="JWF67" s="7"/>
      <c r="JWG67" s="7"/>
      <c r="JWH67" s="7"/>
      <c r="JWI67" s="7"/>
      <c r="JWJ67" s="7"/>
      <c r="JWK67" s="7"/>
      <c r="JWL67" s="7"/>
      <c r="JWM67" s="7"/>
      <c r="JWN67" s="7"/>
      <c r="JWO67" s="7"/>
      <c r="JWP67" s="7"/>
      <c r="JWQ67" s="7"/>
      <c r="JWR67" s="7"/>
      <c r="JWS67" s="7"/>
      <c r="JWT67" s="7"/>
      <c r="JWU67" s="7"/>
      <c r="JWV67" s="7"/>
      <c r="JWW67" s="7"/>
      <c r="JWX67" s="7"/>
      <c r="JWY67" s="7"/>
      <c r="JWZ67" s="7"/>
      <c r="JXA67" s="7"/>
      <c r="JXB67" s="7"/>
      <c r="JXC67" s="7"/>
      <c r="JXD67" s="7"/>
      <c r="JXE67" s="7"/>
      <c r="JXF67" s="7"/>
      <c r="JXG67" s="7"/>
      <c r="JXH67" s="7"/>
      <c r="JXI67" s="7"/>
      <c r="JXJ67" s="7"/>
      <c r="JXK67" s="7"/>
      <c r="JXL67" s="7"/>
      <c r="JXM67" s="7"/>
      <c r="JXN67" s="7"/>
      <c r="JXO67" s="7"/>
      <c r="JXP67" s="7"/>
      <c r="JXQ67" s="7"/>
      <c r="JXR67" s="7"/>
      <c r="JXS67" s="7"/>
      <c r="JXT67" s="7"/>
      <c r="JXU67" s="7"/>
      <c r="JXV67" s="7"/>
      <c r="JXW67" s="7"/>
      <c r="JXX67" s="7"/>
      <c r="JXY67" s="7"/>
      <c r="JXZ67" s="7"/>
      <c r="JYA67" s="7"/>
      <c r="JYB67" s="7"/>
      <c r="JYC67" s="7"/>
      <c r="JYD67" s="7"/>
      <c r="JYE67" s="7"/>
      <c r="JYF67" s="7"/>
      <c r="JYG67" s="7"/>
      <c r="JYH67" s="7"/>
      <c r="JYI67" s="7"/>
      <c r="JYJ67" s="7"/>
      <c r="JYK67" s="7"/>
      <c r="JYL67" s="7"/>
      <c r="JYM67" s="7"/>
      <c r="JYN67" s="7"/>
      <c r="JYO67" s="7"/>
      <c r="JYP67" s="7"/>
      <c r="JYQ67" s="7"/>
      <c r="JYR67" s="7"/>
      <c r="JYS67" s="7"/>
      <c r="JYT67" s="7"/>
      <c r="JYU67" s="7"/>
      <c r="JYV67" s="7"/>
      <c r="JYW67" s="7"/>
      <c r="JYX67" s="7"/>
      <c r="JYY67" s="7"/>
      <c r="JYZ67" s="7"/>
      <c r="JZA67" s="7"/>
      <c r="JZB67" s="7"/>
      <c r="JZC67" s="7"/>
      <c r="JZD67" s="7"/>
      <c r="JZE67" s="7"/>
      <c r="JZF67" s="7"/>
      <c r="JZG67" s="7"/>
      <c r="JZH67" s="7"/>
      <c r="JZI67" s="7"/>
      <c r="JZJ67" s="7"/>
      <c r="JZK67" s="7"/>
      <c r="JZL67" s="7"/>
      <c r="JZM67" s="7"/>
      <c r="JZN67" s="7"/>
      <c r="JZO67" s="7"/>
      <c r="JZP67" s="7"/>
      <c r="JZQ67" s="7"/>
      <c r="JZR67" s="7"/>
      <c r="JZS67" s="7"/>
      <c r="JZT67" s="7"/>
      <c r="JZU67" s="7"/>
      <c r="JZV67" s="7"/>
      <c r="JZW67" s="7"/>
      <c r="JZX67" s="7"/>
      <c r="JZY67" s="7"/>
      <c r="JZZ67" s="7"/>
      <c r="KAA67" s="7"/>
      <c r="KAB67" s="7"/>
      <c r="KAC67" s="7"/>
      <c r="KAD67" s="7"/>
      <c r="KAE67" s="7"/>
      <c r="KAF67" s="7"/>
      <c r="KAG67" s="7"/>
      <c r="KAH67" s="7"/>
      <c r="KAI67" s="7"/>
      <c r="KAJ67" s="7"/>
      <c r="KAK67" s="7"/>
      <c r="KAL67" s="7"/>
      <c r="KAM67" s="7"/>
      <c r="KAN67" s="7"/>
      <c r="KAO67" s="7"/>
      <c r="KAP67" s="7"/>
      <c r="KAQ67" s="7"/>
      <c r="KAR67" s="7"/>
      <c r="KAS67" s="7"/>
      <c r="KAT67" s="7"/>
      <c r="KAU67" s="7"/>
      <c r="KAV67" s="7"/>
      <c r="KAW67" s="7"/>
      <c r="KAX67" s="7"/>
      <c r="KAY67" s="7"/>
      <c r="KAZ67" s="7"/>
      <c r="KBA67" s="7"/>
      <c r="KBB67" s="7"/>
      <c r="KBC67" s="7"/>
      <c r="KBD67" s="7"/>
      <c r="KBE67" s="7"/>
      <c r="KBF67" s="7"/>
      <c r="KBG67" s="7"/>
      <c r="KBH67" s="7"/>
      <c r="KBI67" s="7"/>
      <c r="KBJ67" s="7"/>
      <c r="KBK67" s="7"/>
      <c r="KBL67" s="7"/>
      <c r="KBM67" s="7"/>
      <c r="KBN67" s="7"/>
      <c r="KBO67" s="7"/>
      <c r="KBP67" s="7"/>
      <c r="KBQ67" s="7"/>
      <c r="KBR67" s="7"/>
      <c r="KBS67" s="7"/>
      <c r="KBT67" s="7"/>
      <c r="KBU67" s="7"/>
      <c r="KBV67" s="7"/>
      <c r="KBW67" s="7"/>
      <c r="KBX67" s="7"/>
      <c r="KBY67" s="7"/>
      <c r="KBZ67" s="7"/>
      <c r="KCA67" s="7"/>
      <c r="KCB67" s="7"/>
      <c r="KCC67" s="7"/>
      <c r="KCD67" s="7"/>
      <c r="KCE67" s="7"/>
      <c r="KCF67" s="7"/>
      <c r="KCG67" s="7"/>
      <c r="KCH67" s="7"/>
      <c r="KCI67" s="7"/>
      <c r="KCJ67" s="7"/>
      <c r="KCK67" s="7"/>
      <c r="KCL67" s="7"/>
      <c r="KCM67" s="7"/>
      <c r="KCN67" s="7"/>
      <c r="KCO67" s="7"/>
      <c r="KCP67" s="7"/>
      <c r="KCQ67" s="7"/>
      <c r="KCR67" s="7"/>
      <c r="KCS67" s="7"/>
      <c r="KCT67" s="7"/>
      <c r="KCU67" s="7"/>
      <c r="KCV67" s="7"/>
      <c r="KCW67" s="7"/>
      <c r="KCX67" s="7"/>
      <c r="KCY67" s="7"/>
      <c r="KCZ67" s="7"/>
      <c r="KDA67" s="7"/>
      <c r="KDB67" s="7"/>
      <c r="KDC67" s="7"/>
      <c r="KDD67" s="7"/>
      <c r="KDE67" s="7"/>
      <c r="KDF67" s="7"/>
      <c r="KDG67" s="7"/>
      <c r="KDH67" s="7"/>
      <c r="KDI67" s="7"/>
      <c r="KDJ67" s="7"/>
      <c r="KDK67" s="7"/>
      <c r="KDL67" s="7"/>
      <c r="KDM67" s="7"/>
      <c r="KDN67" s="7"/>
      <c r="KDO67" s="7"/>
      <c r="KDP67" s="7"/>
      <c r="KDQ67" s="7"/>
      <c r="KDR67" s="7"/>
      <c r="KDS67" s="7"/>
      <c r="KDT67" s="7"/>
      <c r="KDU67" s="7"/>
      <c r="KDV67" s="7"/>
      <c r="KDW67" s="7"/>
      <c r="KDX67" s="7"/>
      <c r="KDY67" s="7"/>
      <c r="KDZ67" s="7"/>
      <c r="KEA67" s="7"/>
      <c r="KEB67" s="7"/>
      <c r="KEC67" s="7"/>
      <c r="KED67" s="7"/>
      <c r="KEE67" s="7"/>
      <c r="KEF67" s="7"/>
      <c r="KEG67" s="7"/>
      <c r="KEH67" s="7"/>
      <c r="KEI67" s="7"/>
      <c r="KEJ67" s="7"/>
      <c r="KEK67" s="7"/>
      <c r="KEL67" s="7"/>
      <c r="KEM67" s="7"/>
      <c r="KEN67" s="7"/>
      <c r="KEO67" s="7"/>
      <c r="KEP67" s="7"/>
      <c r="KEQ67" s="7"/>
      <c r="KER67" s="7"/>
      <c r="KES67" s="7"/>
      <c r="KET67" s="7"/>
      <c r="KEU67" s="7"/>
      <c r="KEV67" s="7"/>
      <c r="KEW67" s="7"/>
      <c r="KEX67" s="7"/>
      <c r="KEY67" s="7"/>
      <c r="KEZ67" s="7"/>
      <c r="KFA67" s="7"/>
      <c r="KFB67" s="7"/>
      <c r="KFC67" s="7"/>
      <c r="KFD67" s="7"/>
      <c r="KFE67" s="7"/>
      <c r="KFF67" s="7"/>
      <c r="KFG67" s="7"/>
      <c r="KFH67" s="7"/>
      <c r="KFI67" s="7"/>
      <c r="KFJ67" s="7"/>
      <c r="KFK67" s="7"/>
      <c r="KFL67" s="7"/>
      <c r="KFM67" s="7"/>
      <c r="KFN67" s="7"/>
      <c r="KFO67" s="7"/>
      <c r="KFP67" s="7"/>
      <c r="KFQ67" s="7"/>
      <c r="KFR67" s="7"/>
      <c r="KFS67" s="7"/>
      <c r="KFT67" s="7"/>
      <c r="KFU67" s="7"/>
      <c r="KFV67" s="7"/>
      <c r="KFW67" s="7"/>
      <c r="KFX67" s="7"/>
      <c r="KFY67" s="7"/>
      <c r="KFZ67" s="7"/>
      <c r="KGA67" s="7"/>
      <c r="KGB67" s="7"/>
      <c r="KGC67" s="7"/>
      <c r="KGD67" s="7"/>
      <c r="KGE67" s="7"/>
      <c r="KGF67" s="7"/>
      <c r="KGG67" s="7"/>
      <c r="KGH67" s="7"/>
      <c r="KGI67" s="7"/>
      <c r="KGJ67" s="7"/>
      <c r="KGK67" s="7"/>
      <c r="KGL67" s="7"/>
      <c r="KGM67" s="7"/>
      <c r="KGN67" s="7"/>
      <c r="KGO67" s="7"/>
      <c r="KGP67" s="7"/>
      <c r="KGQ67" s="7"/>
      <c r="KGR67" s="7"/>
      <c r="KGS67" s="7"/>
      <c r="KGT67" s="7"/>
      <c r="KGU67" s="7"/>
      <c r="KGV67" s="7"/>
      <c r="KGW67" s="7"/>
      <c r="KGX67" s="7"/>
      <c r="KGY67" s="7"/>
      <c r="KGZ67" s="7"/>
      <c r="KHA67" s="7"/>
      <c r="KHB67" s="7"/>
      <c r="KHC67" s="7"/>
      <c r="KHD67" s="7"/>
      <c r="KHE67" s="7"/>
      <c r="KHF67" s="7"/>
      <c r="KHG67" s="7"/>
      <c r="KHH67" s="7"/>
      <c r="KHI67" s="7"/>
      <c r="KHJ67" s="7"/>
      <c r="KHK67" s="7"/>
      <c r="KHL67" s="7"/>
      <c r="KHM67" s="7"/>
      <c r="KHN67" s="7"/>
      <c r="KHO67" s="7"/>
      <c r="KHP67" s="7"/>
      <c r="KHQ67" s="7"/>
      <c r="KHR67" s="7"/>
      <c r="KHS67" s="7"/>
      <c r="KHT67" s="7"/>
      <c r="KHU67" s="7"/>
      <c r="KHV67" s="7"/>
      <c r="KHW67" s="7"/>
      <c r="KHX67" s="7"/>
      <c r="KHY67" s="7"/>
      <c r="KHZ67" s="7"/>
      <c r="KIA67" s="7"/>
      <c r="KIB67" s="7"/>
      <c r="KIC67" s="7"/>
      <c r="KID67" s="7"/>
      <c r="KIE67" s="7"/>
      <c r="KIF67" s="7"/>
      <c r="KIG67" s="7"/>
      <c r="KIH67" s="7"/>
      <c r="KII67" s="7"/>
      <c r="KIJ67" s="7"/>
      <c r="KIK67" s="7"/>
      <c r="KIL67" s="7"/>
      <c r="KIM67" s="7"/>
      <c r="KIN67" s="7"/>
      <c r="KIO67" s="7"/>
      <c r="KIP67" s="7"/>
      <c r="KIQ67" s="7"/>
      <c r="KIR67" s="7"/>
      <c r="KIS67" s="7"/>
      <c r="KIT67" s="7"/>
      <c r="KIU67" s="7"/>
      <c r="KIV67" s="7"/>
      <c r="KIW67" s="7"/>
      <c r="KIX67" s="7"/>
      <c r="KIY67" s="7"/>
      <c r="KIZ67" s="7"/>
      <c r="KJA67" s="7"/>
      <c r="KJB67" s="7"/>
      <c r="KJC67" s="7"/>
      <c r="KJD67" s="7"/>
      <c r="KJE67" s="7"/>
      <c r="KJF67" s="7"/>
      <c r="KJG67" s="7"/>
      <c r="KJH67" s="7"/>
      <c r="KJI67" s="7"/>
      <c r="KJJ67" s="7"/>
      <c r="KJK67" s="7"/>
      <c r="KJL67" s="7"/>
      <c r="KJM67" s="7"/>
      <c r="KJN67" s="7"/>
      <c r="KJO67" s="7"/>
      <c r="KJP67" s="7"/>
      <c r="KJQ67" s="7"/>
      <c r="KJR67" s="7"/>
      <c r="KJS67" s="7"/>
      <c r="KJT67" s="7"/>
      <c r="KJU67" s="7"/>
      <c r="KJV67" s="7"/>
      <c r="KJW67" s="7"/>
      <c r="KJX67" s="7"/>
      <c r="KJY67" s="7"/>
      <c r="KJZ67" s="7"/>
      <c r="KKA67" s="7"/>
      <c r="KKB67" s="7"/>
      <c r="KKC67" s="7"/>
      <c r="KKD67" s="7"/>
      <c r="KKE67" s="7"/>
      <c r="KKF67" s="7"/>
      <c r="KKG67" s="7"/>
      <c r="KKH67" s="7"/>
      <c r="KKI67" s="7"/>
      <c r="KKJ67" s="7"/>
      <c r="KKK67" s="7"/>
      <c r="KKL67" s="7"/>
      <c r="KKM67" s="7"/>
      <c r="KKN67" s="7"/>
      <c r="KKO67" s="7"/>
      <c r="KKP67" s="7"/>
      <c r="KKQ67" s="7"/>
      <c r="KKR67" s="7"/>
      <c r="KKS67" s="7"/>
      <c r="KKT67" s="7"/>
      <c r="KKU67" s="7"/>
      <c r="KKV67" s="7"/>
      <c r="KKW67" s="7"/>
      <c r="KKX67" s="7"/>
      <c r="KKY67" s="7"/>
      <c r="KKZ67" s="7"/>
      <c r="KLA67" s="7"/>
      <c r="KLB67" s="7"/>
      <c r="KLC67" s="7"/>
      <c r="KLD67" s="7"/>
      <c r="KLE67" s="7"/>
      <c r="KLF67" s="7"/>
      <c r="KLG67" s="7"/>
      <c r="KLH67" s="7"/>
      <c r="KLI67" s="7"/>
      <c r="KLJ67" s="7"/>
      <c r="KLK67" s="7"/>
      <c r="KLL67" s="7"/>
      <c r="KLM67" s="7"/>
      <c r="KLN67" s="7"/>
      <c r="KLO67" s="7"/>
      <c r="KLP67" s="7"/>
      <c r="KLQ67" s="7"/>
      <c r="KLR67" s="7"/>
      <c r="KLS67" s="7"/>
      <c r="KLT67" s="7"/>
      <c r="KLU67" s="7"/>
      <c r="KLV67" s="7"/>
      <c r="KLW67" s="7"/>
      <c r="KLX67" s="7"/>
      <c r="KLY67" s="7"/>
      <c r="KLZ67" s="7"/>
      <c r="KMA67" s="7"/>
      <c r="KMB67" s="7"/>
      <c r="KMC67" s="7"/>
      <c r="KMD67" s="7"/>
      <c r="KME67" s="7"/>
      <c r="KMF67" s="7"/>
      <c r="KMG67" s="7"/>
      <c r="KMH67" s="7"/>
      <c r="KMI67" s="7"/>
      <c r="KMJ67" s="7"/>
      <c r="KMK67" s="7"/>
      <c r="KML67" s="7"/>
      <c r="KMM67" s="7"/>
      <c r="KMN67" s="7"/>
      <c r="KMO67" s="7"/>
      <c r="KMP67" s="7"/>
      <c r="KMQ67" s="7"/>
      <c r="KMR67" s="7"/>
      <c r="KMS67" s="7"/>
      <c r="KMT67" s="7"/>
      <c r="KMU67" s="7"/>
      <c r="KMV67" s="7"/>
      <c r="KMW67" s="7"/>
      <c r="KMX67" s="7"/>
      <c r="KMY67" s="7"/>
      <c r="KMZ67" s="7"/>
      <c r="KNA67" s="7"/>
      <c r="KNB67" s="7"/>
      <c r="KNC67" s="7"/>
      <c r="KND67" s="7"/>
      <c r="KNE67" s="7"/>
      <c r="KNF67" s="7"/>
      <c r="KNG67" s="7"/>
      <c r="KNH67" s="7"/>
      <c r="KNI67" s="7"/>
      <c r="KNJ67" s="7"/>
      <c r="KNK67" s="7"/>
      <c r="KNL67" s="7"/>
      <c r="KNM67" s="7"/>
      <c r="KNN67" s="7"/>
      <c r="KNO67" s="7"/>
      <c r="KNP67" s="7"/>
      <c r="KNQ67" s="7"/>
      <c r="KNR67" s="7"/>
      <c r="KNS67" s="7"/>
      <c r="KNT67" s="7"/>
      <c r="KNU67" s="7"/>
      <c r="KNV67" s="7"/>
      <c r="KNW67" s="7"/>
      <c r="KNX67" s="7"/>
      <c r="KNY67" s="7"/>
      <c r="KNZ67" s="7"/>
      <c r="KOA67" s="7"/>
      <c r="KOB67" s="7"/>
      <c r="KOC67" s="7"/>
      <c r="KOD67" s="7"/>
      <c r="KOE67" s="7"/>
      <c r="KOF67" s="7"/>
      <c r="KOG67" s="7"/>
      <c r="KOH67" s="7"/>
      <c r="KOI67" s="7"/>
      <c r="KOJ67" s="7"/>
      <c r="KOK67" s="7"/>
      <c r="KOL67" s="7"/>
      <c r="KOM67" s="7"/>
      <c r="KON67" s="7"/>
      <c r="KOO67" s="7"/>
      <c r="KOP67" s="7"/>
      <c r="KOQ67" s="7"/>
      <c r="KOR67" s="7"/>
      <c r="KOS67" s="7"/>
      <c r="KOT67" s="7"/>
      <c r="KOU67" s="7"/>
      <c r="KOV67" s="7"/>
      <c r="KOW67" s="7"/>
      <c r="KOX67" s="7"/>
      <c r="KOY67" s="7"/>
      <c r="KOZ67" s="7"/>
      <c r="KPA67" s="7"/>
      <c r="KPB67" s="7"/>
      <c r="KPC67" s="7"/>
      <c r="KPD67" s="7"/>
      <c r="KPE67" s="7"/>
      <c r="KPF67" s="7"/>
      <c r="KPG67" s="7"/>
      <c r="KPH67" s="7"/>
      <c r="KPI67" s="7"/>
      <c r="KPJ67" s="7"/>
      <c r="KPK67" s="7"/>
      <c r="KPL67" s="7"/>
      <c r="KPM67" s="7"/>
      <c r="KPN67" s="7"/>
      <c r="KPO67" s="7"/>
      <c r="KPP67" s="7"/>
      <c r="KPQ67" s="7"/>
      <c r="KPR67" s="7"/>
      <c r="KPS67" s="7"/>
      <c r="KPT67" s="7"/>
      <c r="KPU67" s="7"/>
      <c r="KPV67" s="7"/>
      <c r="KPW67" s="7"/>
      <c r="KPX67" s="7"/>
      <c r="KPY67" s="7"/>
      <c r="KPZ67" s="7"/>
      <c r="KQA67" s="7"/>
      <c r="KQB67" s="7"/>
      <c r="KQC67" s="7"/>
      <c r="KQD67" s="7"/>
      <c r="KQE67" s="7"/>
      <c r="KQF67" s="7"/>
      <c r="KQG67" s="7"/>
      <c r="KQH67" s="7"/>
      <c r="KQI67" s="7"/>
      <c r="KQJ67" s="7"/>
      <c r="KQK67" s="7"/>
      <c r="KQL67" s="7"/>
      <c r="KQM67" s="7"/>
      <c r="KQN67" s="7"/>
      <c r="KQO67" s="7"/>
      <c r="KQP67" s="7"/>
      <c r="KQQ67" s="7"/>
      <c r="KQR67" s="7"/>
      <c r="KQS67" s="7"/>
      <c r="KQT67" s="7"/>
      <c r="KQU67" s="7"/>
      <c r="KQV67" s="7"/>
      <c r="KQW67" s="7"/>
      <c r="KQX67" s="7"/>
      <c r="KQY67" s="7"/>
      <c r="KQZ67" s="7"/>
      <c r="KRA67" s="7"/>
      <c r="KRB67" s="7"/>
      <c r="KRC67" s="7"/>
      <c r="KRD67" s="7"/>
      <c r="KRE67" s="7"/>
      <c r="KRF67" s="7"/>
      <c r="KRG67" s="7"/>
      <c r="KRH67" s="7"/>
      <c r="KRI67" s="7"/>
      <c r="KRJ67" s="7"/>
      <c r="KRK67" s="7"/>
      <c r="KRL67" s="7"/>
      <c r="KRM67" s="7"/>
      <c r="KRN67" s="7"/>
      <c r="KRO67" s="7"/>
      <c r="KRP67" s="7"/>
      <c r="KRQ67" s="7"/>
      <c r="KRR67" s="7"/>
      <c r="KRS67" s="7"/>
      <c r="KRT67" s="7"/>
      <c r="KRU67" s="7"/>
      <c r="KRV67" s="7"/>
      <c r="KRW67" s="7"/>
      <c r="KRX67" s="7"/>
      <c r="KRY67" s="7"/>
      <c r="KRZ67" s="7"/>
      <c r="KSA67" s="7"/>
      <c r="KSB67" s="7"/>
      <c r="KSC67" s="7"/>
      <c r="KSD67" s="7"/>
      <c r="KSE67" s="7"/>
      <c r="KSF67" s="7"/>
      <c r="KSG67" s="7"/>
      <c r="KSH67" s="7"/>
      <c r="KSI67" s="7"/>
      <c r="KSJ67" s="7"/>
      <c r="KSK67" s="7"/>
      <c r="KSL67" s="7"/>
      <c r="KSM67" s="7"/>
      <c r="KSN67" s="7"/>
      <c r="KSO67" s="7"/>
      <c r="KSP67" s="7"/>
      <c r="KSQ67" s="7"/>
      <c r="KSR67" s="7"/>
      <c r="KSS67" s="7"/>
      <c r="KST67" s="7"/>
      <c r="KSU67" s="7"/>
      <c r="KSV67" s="7"/>
      <c r="KSW67" s="7"/>
      <c r="KSX67" s="7"/>
      <c r="KSY67" s="7"/>
      <c r="KSZ67" s="7"/>
      <c r="KTA67" s="7"/>
      <c r="KTB67" s="7"/>
      <c r="KTC67" s="7"/>
      <c r="KTD67" s="7"/>
      <c r="KTE67" s="7"/>
      <c r="KTF67" s="7"/>
      <c r="KTG67" s="7"/>
      <c r="KTH67" s="7"/>
      <c r="KTI67" s="7"/>
      <c r="KTJ67" s="7"/>
      <c r="KTK67" s="7"/>
      <c r="KTL67" s="7"/>
      <c r="KTM67" s="7"/>
      <c r="KTN67" s="7"/>
      <c r="KTO67" s="7"/>
      <c r="KTP67" s="7"/>
      <c r="KTQ67" s="7"/>
      <c r="KTR67" s="7"/>
      <c r="KTS67" s="7"/>
      <c r="KTT67" s="7"/>
      <c r="KTU67" s="7"/>
      <c r="KTV67" s="7"/>
      <c r="KTW67" s="7"/>
      <c r="KTX67" s="7"/>
      <c r="KTY67" s="7"/>
      <c r="KTZ67" s="7"/>
      <c r="KUA67" s="7"/>
      <c r="KUB67" s="7"/>
      <c r="KUC67" s="7"/>
      <c r="KUD67" s="7"/>
      <c r="KUE67" s="7"/>
      <c r="KUF67" s="7"/>
      <c r="KUG67" s="7"/>
      <c r="KUH67" s="7"/>
      <c r="KUI67" s="7"/>
      <c r="KUJ67" s="7"/>
      <c r="KUK67" s="7"/>
      <c r="KUL67" s="7"/>
      <c r="KUM67" s="7"/>
      <c r="KUN67" s="7"/>
      <c r="KUO67" s="7"/>
      <c r="KUP67" s="7"/>
      <c r="KUQ67" s="7"/>
      <c r="KUR67" s="7"/>
      <c r="KUS67" s="7"/>
      <c r="KUT67" s="7"/>
      <c r="KUU67" s="7"/>
      <c r="KUV67" s="7"/>
      <c r="KUW67" s="7"/>
      <c r="KUX67" s="7"/>
      <c r="KUY67" s="7"/>
      <c r="KUZ67" s="7"/>
      <c r="KVA67" s="7"/>
      <c r="KVB67" s="7"/>
      <c r="KVC67" s="7"/>
      <c r="KVD67" s="7"/>
      <c r="KVE67" s="7"/>
      <c r="KVF67" s="7"/>
      <c r="KVG67" s="7"/>
      <c r="KVH67" s="7"/>
      <c r="KVI67" s="7"/>
      <c r="KVJ67" s="7"/>
      <c r="KVK67" s="7"/>
      <c r="KVL67" s="7"/>
      <c r="KVM67" s="7"/>
      <c r="KVN67" s="7"/>
      <c r="KVO67" s="7"/>
      <c r="KVP67" s="7"/>
      <c r="KVQ67" s="7"/>
      <c r="KVR67" s="7"/>
      <c r="KVS67" s="7"/>
      <c r="KVT67" s="7"/>
      <c r="KVU67" s="7"/>
      <c r="KVV67" s="7"/>
      <c r="KVW67" s="7"/>
      <c r="KVX67" s="7"/>
      <c r="KVY67" s="7"/>
      <c r="KVZ67" s="7"/>
      <c r="KWA67" s="7"/>
      <c r="KWB67" s="7"/>
      <c r="KWC67" s="7"/>
      <c r="KWD67" s="7"/>
      <c r="KWE67" s="7"/>
      <c r="KWF67" s="7"/>
      <c r="KWG67" s="7"/>
      <c r="KWH67" s="7"/>
      <c r="KWI67" s="7"/>
      <c r="KWJ67" s="7"/>
      <c r="KWK67" s="7"/>
      <c r="KWL67" s="7"/>
      <c r="KWM67" s="7"/>
      <c r="KWN67" s="7"/>
      <c r="KWO67" s="7"/>
      <c r="KWP67" s="7"/>
      <c r="KWQ67" s="7"/>
      <c r="KWR67" s="7"/>
      <c r="KWS67" s="7"/>
      <c r="KWT67" s="7"/>
      <c r="KWU67" s="7"/>
      <c r="KWV67" s="7"/>
      <c r="KWW67" s="7"/>
      <c r="KWX67" s="7"/>
      <c r="KWY67" s="7"/>
      <c r="KWZ67" s="7"/>
      <c r="KXA67" s="7"/>
      <c r="KXB67" s="7"/>
      <c r="KXC67" s="7"/>
      <c r="KXD67" s="7"/>
      <c r="KXE67" s="7"/>
      <c r="KXF67" s="7"/>
      <c r="KXG67" s="7"/>
      <c r="KXH67" s="7"/>
      <c r="KXI67" s="7"/>
      <c r="KXJ67" s="7"/>
      <c r="KXK67" s="7"/>
      <c r="KXL67" s="7"/>
      <c r="KXM67" s="7"/>
      <c r="KXN67" s="7"/>
      <c r="KXO67" s="7"/>
      <c r="KXP67" s="7"/>
      <c r="KXQ67" s="7"/>
      <c r="KXR67" s="7"/>
      <c r="KXS67" s="7"/>
      <c r="KXT67" s="7"/>
      <c r="KXU67" s="7"/>
      <c r="KXV67" s="7"/>
      <c r="KXW67" s="7"/>
      <c r="KXX67" s="7"/>
      <c r="KXY67" s="7"/>
      <c r="KXZ67" s="7"/>
      <c r="KYA67" s="7"/>
      <c r="KYB67" s="7"/>
      <c r="KYC67" s="7"/>
      <c r="KYD67" s="7"/>
      <c r="KYE67" s="7"/>
      <c r="KYF67" s="7"/>
      <c r="KYG67" s="7"/>
      <c r="KYH67" s="7"/>
      <c r="KYI67" s="7"/>
      <c r="KYJ67" s="7"/>
      <c r="KYK67" s="7"/>
      <c r="KYL67" s="7"/>
      <c r="KYM67" s="7"/>
      <c r="KYN67" s="7"/>
      <c r="KYO67" s="7"/>
      <c r="KYP67" s="7"/>
      <c r="KYQ67" s="7"/>
      <c r="KYR67" s="7"/>
      <c r="KYS67" s="7"/>
      <c r="KYT67" s="7"/>
      <c r="KYU67" s="7"/>
      <c r="KYV67" s="7"/>
      <c r="KYW67" s="7"/>
      <c r="KYX67" s="7"/>
      <c r="KYY67" s="7"/>
      <c r="KYZ67" s="7"/>
      <c r="KZA67" s="7"/>
      <c r="KZB67" s="7"/>
      <c r="KZC67" s="7"/>
      <c r="KZD67" s="7"/>
      <c r="KZE67" s="7"/>
      <c r="KZF67" s="7"/>
      <c r="KZG67" s="7"/>
      <c r="KZH67" s="7"/>
      <c r="KZI67" s="7"/>
      <c r="KZJ67" s="7"/>
      <c r="KZK67" s="7"/>
      <c r="KZL67" s="7"/>
      <c r="KZM67" s="7"/>
      <c r="KZN67" s="7"/>
      <c r="KZO67" s="7"/>
      <c r="KZP67" s="7"/>
      <c r="KZQ67" s="7"/>
      <c r="KZR67" s="7"/>
      <c r="KZS67" s="7"/>
      <c r="KZT67" s="7"/>
      <c r="KZU67" s="7"/>
      <c r="KZV67" s="7"/>
      <c r="KZW67" s="7"/>
      <c r="KZX67" s="7"/>
      <c r="KZY67" s="7"/>
      <c r="KZZ67" s="7"/>
      <c r="LAA67" s="7"/>
      <c r="LAB67" s="7"/>
      <c r="LAC67" s="7"/>
      <c r="LAD67" s="7"/>
      <c r="LAE67" s="7"/>
      <c r="LAF67" s="7"/>
      <c r="LAG67" s="7"/>
      <c r="LAH67" s="7"/>
      <c r="LAI67" s="7"/>
      <c r="LAJ67" s="7"/>
      <c r="LAK67" s="7"/>
      <c r="LAL67" s="7"/>
      <c r="LAM67" s="7"/>
      <c r="LAN67" s="7"/>
      <c r="LAO67" s="7"/>
      <c r="LAP67" s="7"/>
      <c r="LAQ67" s="7"/>
      <c r="LAR67" s="7"/>
      <c r="LAS67" s="7"/>
      <c r="LAT67" s="7"/>
      <c r="LAU67" s="7"/>
      <c r="LAV67" s="7"/>
      <c r="LAW67" s="7"/>
      <c r="LAX67" s="7"/>
      <c r="LAY67" s="7"/>
      <c r="LAZ67" s="7"/>
      <c r="LBA67" s="7"/>
      <c r="LBB67" s="7"/>
      <c r="LBC67" s="7"/>
      <c r="LBD67" s="7"/>
      <c r="LBE67" s="7"/>
      <c r="LBF67" s="7"/>
      <c r="LBG67" s="7"/>
      <c r="LBH67" s="7"/>
      <c r="LBI67" s="7"/>
      <c r="LBJ67" s="7"/>
      <c r="LBK67" s="7"/>
      <c r="LBL67" s="7"/>
      <c r="LBM67" s="7"/>
      <c r="LBN67" s="7"/>
      <c r="LBO67" s="7"/>
      <c r="LBP67" s="7"/>
      <c r="LBQ67" s="7"/>
      <c r="LBR67" s="7"/>
      <c r="LBS67" s="7"/>
      <c r="LBT67" s="7"/>
      <c r="LBU67" s="7"/>
      <c r="LBV67" s="7"/>
      <c r="LBW67" s="7"/>
      <c r="LBX67" s="7"/>
      <c r="LBY67" s="7"/>
      <c r="LBZ67" s="7"/>
      <c r="LCA67" s="7"/>
      <c r="LCB67" s="7"/>
      <c r="LCC67" s="7"/>
      <c r="LCD67" s="7"/>
      <c r="LCE67" s="7"/>
      <c r="LCF67" s="7"/>
      <c r="LCG67" s="7"/>
      <c r="LCH67" s="7"/>
      <c r="LCI67" s="7"/>
      <c r="LCJ67" s="7"/>
      <c r="LCK67" s="7"/>
      <c r="LCL67" s="7"/>
      <c r="LCM67" s="7"/>
      <c r="LCN67" s="7"/>
      <c r="LCO67" s="7"/>
      <c r="LCP67" s="7"/>
      <c r="LCQ67" s="7"/>
      <c r="LCR67" s="7"/>
      <c r="LCS67" s="7"/>
      <c r="LCT67" s="7"/>
      <c r="LCU67" s="7"/>
      <c r="LCV67" s="7"/>
      <c r="LCW67" s="7"/>
      <c r="LCX67" s="7"/>
      <c r="LCY67" s="7"/>
      <c r="LCZ67" s="7"/>
      <c r="LDA67" s="7"/>
      <c r="LDB67" s="7"/>
      <c r="LDC67" s="7"/>
      <c r="LDD67" s="7"/>
      <c r="LDE67" s="7"/>
      <c r="LDF67" s="7"/>
      <c r="LDG67" s="7"/>
      <c r="LDH67" s="7"/>
      <c r="LDI67" s="7"/>
      <c r="LDJ67" s="7"/>
      <c r="LDK67" s="7"/>
      <c r="LDL67" s="7"/>
      <c r="LDM67" s="7"/>
      <c r="LDN67" s="7"/>
      <c r="LDO67" s="7"/>
      <c r="LDP67" s="7"/>
      <c r="LDQ67" s="7"/>
      <c r="LDR67" s="7"/>
      <c r="LDS67" s="7"/>
      <c r="LDT67" s="7"/>
      <c r="LDU67" s="7"/>
      <c r="LDV67" s="7"/>
      <c r="LDW67" s="7"/>
      <c r="LDX67" s="7"/>
      <c r="LDY67" s="7"/>
      <c r="LDZ67" s="7"/>
      <c r="LEA67" s="7"/>
      <c r="LEB67" s="7"/>
      <c r="LEC67" s="7"/>
      <c r="LED67" s="7"/>
      <c r="LEE67" s="7"/>
      <c r="LEF67" s="7"/>
      <c r="LEG67" s="7"/>
      <c r="LEH67" s="7"/>
      <c r="LEI67" s="7"/>
      <c r="LEJ67" s="7"/>
      <c r="LEK67" s="7"/>
      <c r="LEL67" s="7"/>
      <c r="LEM67" s="7"/>
      <c r="LEN67" s="7"/>
      <c r="LEO67" s="7"/>
      <c r="LEP67" s="7"/>
      <c r="LEQ67" s="7"/>
      <c r="LER67" s="7"/>
      <c r="LES67" s="7"/>
      <c r="LET67" s="7"/>
      <c r="LEU67" s="7"/>
      <c r="LEV67" s="7"/>
      <c r="LEW67" s="7"/>
      <c r="LEX67" s="7"/>
      <c r="LEY67" s="7"/>
      <c r="LEZ67" s="7"/>
      <c r="LFA67" s="7"/>
      <c r="LFB67" s="7"/>
      <c r="LFC67" s="7"/>
      <c r="LFD67" s="7"/>
      <c r="LFE67" s="7"/>
      <c r="LFF67" s="7"/>
      <c r="LFG67" s="7"/>
      <c r="LFH67" s="7"/>
      <c r="LFI67" s="7"/>
      <c r="LFJ67" s="7"/>
      <c r="LFK67" s="7"/>
      <c r="LFL67" s="7"/>
      <c r="LFM67" s="7"/>
      <c r="LFN67" s="7"/>
      <c r="LFO67" s="7"/>
      <c r="LFP67" s="7"/>
      <c r="LFQ67" s="7"/>
      <c r="LFR67" s="7"/>
      <c r="LFS67" s="7"/>
      <c r="LFT67" s="7"/>
      <c r="LFU67" s="7"/>
      <c r="LFV67" s="7"/>
      <c r="LFW67" s="7"/>
      <c r="LFX67" s="7"/>
      <c r="LFY67" s="7"/>
      <c r="LFZ67" s="7"/>
      <c r="LGA67" s="7"/>
      <c r="LGB67" s="7"/>
      <c r="LGC67" s="7"/>
      <c r="LGD67" s="7"/>
      <c r="LGE67" s="7"/>
      <c r="LGF67" s="7"/>
      <c r="LGG67" s="7"/>
      <c r="LGH67" s="7"/>
      <c r="LGI67" s="7"/>
      <c r="LGJ67" s="7"/>
      <c r="LGK67" s="7"/>
      <c r="LGL67" s="7"/>
      <c r="LGM67" s="7"/>
      <c r="LGN67" s="7"/>
      <c r="LGO67" s="7"/>
      <c r="LGP67" s="7"/>
      <c r="LGQ67" s="7"/>
      <c r="LGR67" s="7"/>
      <c r="LGS67" s="7"/>
      <c r="LGT67" s="7"/>
      <c r="LGU67" s="7"/>
      <c r="LGV67" s="7"/>
      <c r="LGW67" s="7"/>
      <c r="LGX67" s="7"/>
      <c r="LGY67" s="7"/>
      <c r="LGZ67" s="7"/>
      <c r="LHA67" s="7"/>
      <c r="LHB67" s="7"/>
      <c r="LHC67" s="7"/>
      <c r="LHD67" s="7"/>
      <c r="LHE67" s="7"/>
      <c r="LHF67" s="7"/>
      <c r="LHG67" s="7"/>
      <c r="LHH67" s="7"/>
      <c r="LHI67" s="7"/>
      <c r="LHJ67" s="7"/>
      <c r="LHK67" s="7"/>
      <c r="LHL67" s="7"/>
      <c r="LHM67" s="7"/>
      <c r="LHN67" s="7"/>
      <c r="LHO67" s="7"/>
      <c r="LHP67" s="7"/>
      <c r="LHQ67" s="7"/>
      <c r="LHR67" s="7"/>
      <c r="LHS67" s="7"/>
      <c r="LHT67" s="7"/>
      <c r="LHU67" s="7"/>
      <c r="LHV67" s="7"/>
      <c r="LHW67" s="7"/>
      <c r="LHX67" s="7"/>
      <c r="LHY67" s="7"/>
      <c r="LHZ67" s="7"/>
      <c r="LIA67" s="7"/>
      <c r="LIB67" s="7"/>
      <c r="LIC67" s="7"/>
      <c r="LID67" s="7"/>
      <c r="LIE67" s="7"/>
      <c r="LIF67" s="7"/>
      <c r="LIG67" s="7"/>
      <c r="LIH67" s="7"/>
      <c r="LII67" s="7"/>
      <c r="LIJ67" s="7"/>
      <c r="LIK67" s="7"/>
      <c r="LIL67" s="7"/>
      <c r="LIM67" s="7"/>
      <c r="LIN67" s="7"/>
      <c r="LIO67" s="7"/>
      <c r="LIP67" s="7"/>
      <c r="LIQ67" s="7"/>
      <c r="LIR67" s="7"/>
      <c r="LIS67" s="7"/>
      <c r="LIT67" s="7"/>
      <c r="LIU67" s="7"/>
      <c r="LIV67" s="7"/>
      <c r="LIW67" s="7"/>
      <c r="LIX67" s="7"/>
      <c r="LIY67" s="7"/>
      <c r="LIZ67" s="7"/>
      <c r="LJA67" s="7"/>
      <c r="LJB67" s="7"/>
      <c r="LJC67" s="7"/>
      <c r="LJD67" s="7"/>
      <c r="LJE67" s="7"/>
      <c r="LJF67" s="7"/>
      <c r="LJG67" s="7"/>
      <c r="LJH67" s="7"/>
      <c r="LJI67" s="7"/>
      <c r="LJJ67" s="7"/>
      <c r="LJK67" s="7"/>
      <c r="LJL67" s="7"/>
      <c r="LJM67" s="7"/>
      <c r="LJN67" s="7"/>
      <c r="LJO67" s="7"/>
      <c r="LJP67" s="7"/>
      <c r="LJQ67" s="7"/>
      <c r="LJR67" s="7"/>
      <c r="LJS67" s="7"/>
      <c r="LJT67" s="7"/>
      <c r="LJU67" s="7"/>
      <c r="LJV67" s="7"/>
      <c r="LJW67" s="7"/>
      <c r="LJX67" s="7"/>
      <c r="LJY67" s="7"/>
      <c r="LJZ67" s="7"/>
      <c r="LKA67" s="7"/>
      <c r="LKB67" s="7"/>
      <c r="LKC67" s="7"/>
      <c r="LKD67" s="7"/>
      <c r="LKE67" s="7"/>
      <c r="LKF67" s="7"/>
      <c r="LKG67" s="7"/>
      <c r="LKH67" s="7"/>
      <c r="LKI67" s="7"/>
      <c r="LKJ67" s="7"/>
      <c r="LKK67" s="7"/>
      <c r="LKL67" s="7"/>
      <c r="LKM67" s="7"/>
      <c r="LKN67" s="7"/>
      <c r="LKO67" s="7"/>
      <c r="LKP67" s="7"/>
      <c r="LKQ67" s="7"/>
      <c r="LKR67" s="7"/>
      <c r="LKS67" s="7"/>
      <c r="LKT67" s="7"/>
      <c r="LKU67" s="7"/>
      <c r="LKV67" s="7"/>
      <c r="LKW67" s="7"/>
      <c r="LKX67" s="7"/>
      <c r="LKY67" s="7"/>
      <c r="LKZ67" s="7"/>
      <c r="LLA67" s="7"/>
      <c r="LLB67" s="7"/>
      <c r="LLC67" s="7"/>
      <c r="LLD67" s="7"/>
      <c r="LLE67" s="7"/>
      <c r="LLF67" s="7"/>
      <c r="LLG67" s="7"/>
      <c r="LLH67" s="7"/>
      <c r="LLI67" s="7"/>
      <c r="LLJ67" s="7"/>
      <c r="LLK67" s="7"/>
      <c r="LLL67" s="7"/>
      <c r="LLM67" s="7"/>
      <c r="LLN67" s="7"/>
      <c r="LLO67" s="7"/>
      <c r="LLP67" s="7"/>
      <c r="LLQ67" s="7"/>
      <c r="LLR67" s="7"/>
      <c r="LLS67" s="7"/>
      <c r="LLT67" s="7"/>
      <c r="LLU67" s="7"/>
      <c r="LLV67" s="7"/>
      <c r="LLW67" s="7"/>
      <c r="LLX67" s="7"/>
      <c r="LLY67" s="7"/>
      <c r="LLZ67" s="7"/>
      <c r="LMA67" s="7"/>
      <c r="LMB67" s="7"/>
      <c r="LMC67" s="7"/>
      <c r="LMD67" s="7"/>
      <c r="LME67" s="7"/>
      <c r="LMF67" s="7"/>
      <c r="LMG67" s="7"/>
      <c r="LMH67" s="7"/>
      <c r="LMI67" s="7"/>
      <c r="LMJ67" s="7"/>
      <c r="LMK67" s="7"/>
      <c r="LML67" s="7"/>
      <c r="LMM67" s="7"/>
      <c r="LMN67" s="7"/>
      <c r="LMO67" s="7"/>
      <c r="LMP67" s="7"/>
      <c r="LMQ67" s="7"/>
      <c r="LMR67" s="7"/>
      <c r="LMS67" s="7"/>
      <c r="LMT67" s="7"/>
      <c r="LMU67" s="7"/>
      <c r="LMV67" s="7"/>
      <c r="LMW67" s="7"/>
      <c r="LMX67" s="7"/>
      <c r="LMY67" s="7"/>
      <c r="LMZ67" s="7"/>
      <c r="LNA67" s="7"/>
      <c r="LNB67" s="7"/>
      <c r="LNC67" s="7"/>
      <c r="LND67" s="7"/>
      <c r="LNE67" s="7"/>
      <c r="LNF67" s="7"/>
      <c r="LNG67" s="7"/>
      <c r="LNH67" s="7"/>
      <c r="LNI67" s="7"/>
      <c r="LNJ67" s="7"/>
      <c r="LNK67" s="7"/>
      <c r="LNL67" s="7"/>
      <c r="LNM67" s="7"/>
      <c r="LNN67" s="7"/>
      <c r="LNO67" s="7"/>
      <c r="LNP67" s="7"/>
      <c r="LNQ67" s="7"/>
      <c r="LNR67" s="7"/>
      <c r="LNS67" s="7"/>
      <c r="LNT67" s="7"/>
      <c r="LNU67" s="7"/>
      <c r="LNV67" s="7"/>
      <c r="LNW67" s="7"/>
      <c r="LNX67" s="7"/>
      <c r="LNY67" s="7"/>
      <c r="LNZ67" s="7"/>
      <c r="LOA67" s="7"/>
      <c r="LOB67" s="7"/>
      <c r="LOC67" s="7"/>
      <c r="LOD67" s="7"/>
      <c r="LOE67" s="7"/>
      <c r="LOF67" s="7"/>
      <c r="LOG67" s="7"/>
      <c r="LOH67" s="7"/>
      <c r="LOI67" s="7"/>
      <c r="LOJ67" s="7"/>
      <c r="LOK67" s="7"/>
      <c r="LOL67" s="7"/>
      <c r="LOM67" s="7"/>
      <c r="LON67" s="7"/>
      <c r="LOO67" s="7"/>
      <c r="LOP67" s="7"/>
      <c r="LOQ67" s="7"/>
      <c r="LOR67" s="7"/>
      <c r="LOS67" s="7"/>
      <c r="LOT67" s="7"/>
      <c r="LOU67" s="7"/>
      <c r="LOV67" s="7"/>
      <c r="LOW67" s="7"/>
      <c r="LOX67" s="7"/>
      <c r="LOY67" s="7"/>
      <c r="LOZ67" s="7"/>
      <c r="LPA67" s="7"/>
      <c r="LPB67" s="7"/>
      <c r="LPC67" s="7"/>
      <c r="LPD67" s="7"/>
      <c r="LPE67" s="7"/>
      <c r="LPF67" s="7"/>
      <c r="LPG67" s="7"/>
      <c r="LPH67" s="7"/>
      <c r="LPI67" s="7"/>
      <c r="LPJ67" s="7"/>
      <c r="LPK67" s="7"/>
      <c r="LPL67" s="7"/>
      <c r="LPM67" s="7"/>
      <c r="LPN67" s="7"/>
      <c r="LPO67" s="7"/>
      <c r="LPP67" s="7"/>
      <c r="LPQ67" s="7"/>
      <c r="LPR67" s="7"/>
      <c r="LPS67" s="7"/>
      <c r="LPT67" s="7"/>
      <c r="LPU67" s="7"/>
      <c r="LPV67" s="7"/>
      <c r="LPW67" s="7"/>
      <c r="LPX67" s="7"/>
      <c r="LPY67" s="7"/>
      <c r="LPZ67" s="7"/>
      <c r="LQA67" s="7"/>
      <c r="LQB67" s="7"/>
      <c r="LQC67" s="7"/>
      <c r="LQD67" s="7"/>
      <c r="LQE67" s="7"/>
      <c r="LQF67" s="7"/>
      <c r="LQG67" s="7"/>
      <c r="LQH67" s="7"/>
      <c r="LQI67" s="7"/>
      <c r="LQJ67" s="7"/>
      <c r="LQK67" s="7"/>
      <c r="LQL67" s="7"/>
      <c r="LQM67" s="7"/>
      <c r="LQN67" s="7"/>
      <c r="LQO67" s="7"/>
      <c r="LQP67" s="7"/>
      <c r="LQQ67" s="7"/>
      <c r="LQR67" s="7"/>
      <c r="LQS67" s="7"/>
      <c r="LQT67" s="7"/>
      <c r="LQU67" s="7"/>
      <c r="LQV67" s="7"/>
      <c r="LQW67" s="7"/>
      <c r="LQX67" s="7"/>
      <c r="LQY67" s="7"/>
      <c r="LQZ67" s="7"/>
      <c r="LRA67" s="7"/>
      <c r="LRB67" s="7"/>
      <c r="LRC67" s="7"/>
      <c r="LRD67" s="7"/>
      <c r="LRE67" s="7"/>
      <c r="LRF67" s="7"/>
      <c r="LRG67" s="7"/>
      <c r="LRH67" s="7"/>
      <c r="LRI67" s="7"/>
      <c r="LRJ67" s="7"/>
      <c r="LRK67" s="7"/>
      <c r="LRL67" s="7"/>
      <c r="LRM67" s="7"/>
      <c r="LRN67" s="7"/>
      <c r="LRO67" s="7"/>
      <c r="LRP67" s="7"/>
      <c r="LRQ67" s="7"/>
      <c r="LRR67" s="7"/>
      <c r="LRS67" s="7"/>
      <c r="LRT67" s="7"/>
      <c r="LRU67" s="7"/>
      <c r="LRV67" s="7"/>
      <c r="LRW67" s="7"/>
      <c r="LRX67" s="7"/>
      <c r="LRY67" s="7"/>
      <c r="LRZ67" s="7"/>
      <c r="LSA67" s="7"/>
      <c r="LSB67" s="7"/>
      <c r="LSC67" s="7"/>
      <c r="LSD67" s="7"/>
      <c r="LSE67" s="7"/>
      <c r="LSF67" s="7"/>
      <c r="LSG67" s="7"/>
      <c r="LSH67" s="7"/>
      <c r="LSI67" s="7"/>
      <c r="LSJ67" s="7"/>
      <c r="LSK67" s="7"/>
      <c r="LSL67" s="7"/>
      <c r="LSM67" s="7"/>
      <c r="LSN67" s="7"/>
      <c r="LSO67" s="7"/>
      <c r="LSP67" s="7"/>
      <c r="LSQ67" s="7"/>
      <c r="LSR67" s="7"/>
      <c r="LSS67" s="7"/>
      <c r="LST67" s="7"/>
      <c r="LSU67" s="7"/>
      <c r="LSV67" s="7"/>
      <c r="LSW67" s="7"/>
      <c r="LSX67" s="7"/>
      <c r="LSY67" s="7"/>
      <c r="LSZ67" s="7"/>
      <c r="LTA67" s="7"/>
      <c r="LTB67" s="7"/>
      <c r="LTC67" s="7"/>
      <c r="LTD67" s="7"/>
      <c r="LTE67" s="7"/>
      <c r="LTF67" s="7"/>
      <c r="LTG67" s="7"/>
      <c r="LTH67" s="7"/>
      <c r="LTI67" s="7"/>
      <c r="LTJ67" s="7"/>
      <c r="LTK67" s="7"/>
      <c r="LTL67" s="7"/>
      <c r="LTM67" s="7"/>
      <c r="LTN67" s="7"/>
      <c r="LTO67" s="7"/>
      <c r="LTP67" s="7"/>
      <c r="LTQ67" s="7"/>
      <c r="LTR67" s="7"/>
      <c r="LTS67" s="7"/>
      <c r="LTT67" s="7"/>
      <c r="LTU67" s="7"/>
      <c r="LTV67" s="7"/>
      <c r="LTW67" s="7"/>
      <c r="LTX67" s="7"/>
      <c r="LTY67" s="7"/>
      <c r="LTZ67" s="7"/>
      <c r="LUA67" s="7"/>
      <c r="LUB67" s="7"/>
      <c r="LUC67" s="7"/>
      <c r="LUD67" s="7"/>
      <c r="LUE67" s="7"/>
      <c r="LUF67" s="7"/>
      <c r="LUG67" s="7"/>
      <c r="LUH67" s="7"/>
      <c r="LUI67" s="7"/>
      <c r="LUJ67" s="7"/>
      <c r="LUK67" s="7"/>
      <c r="LUL67" s="7"/>
      <c r="LUM67" s="7"/>
      <c r="LUN67" s="7"/>
      <c r="LUO67" s="7"/>
      <c r="LUP67" s="7"/>
      <c r="LUQ67" s="7"/>
      <c r="LUR67" s="7"/>
      <c r="LUS67" s="7"/>
      <c r="LUT67" s="7"/>
      <c r="LUU67" s="7"/>
      <c r="LUV67" s="7"/>
      <c r="LUW67" s="7"/>
      <c r="LUX67" s="7"/>
      <c r="LUY67" s="7"/>
      <c r="LUZ67" s="7"/>
      <c r="LVA67" s="7"/>
      <c r="LVB67" s="7"/>
      <c r="LVC67" s="7"/>
      <c r="LVD67" s="7"/>
      <c r="LVE67" s="7"/>
      <c r="LVF67" s="7"/>
      <c r="LVG67" s="7"/>
      <c r="LVH67" s="7"/>
      <c r="LVI67" s="7"/>
      <c r="LVJ67" s="7"/>
      <c r="LVK67" s="7"/>
      <c r="LVL67" s="7"/>
      <c r="LVM67" s="7"/>
      <c r="LVN67" s="7"/>
      <c r="LVO67" s="7"/>
      <c r="LVP67" s="7"/>
      <c r="LVQ67" s="7"/>
      <c r="LVR67" s="7"/>
      <c r="LVS67" s="7"/>
      <c r="LVT67" s="7"/>
      <c r="LVU67" s="7"/>
      <c r="LVV67" s="7"/>
      <c r="LVW67" s="7"/>
      <c r="LVX67" s="7"/>
      <c r="LVY67" s="7"/>
      <c r="LVZ67" s="7"/>
      <c r="LWA67" s="7"/>
      <c r="LWB67" s="7"/>
      <c r="LWC67" s="7"/>
      <c r="LWD67" s="7"/>
      <c r="LWE67" s="7"/>
      <c r="LWF67" s="7"/>
      <c r="LWG67" s="7"/>
      <c r="LWH67" s="7"/>
      <c r="LWI67" s="7"/>
      <c r="LWJ67" s="7"/>
      <c r="LWK67" s="7"/>
      <c r="LWL67" s="7"/>
      <c r="LWM67" s="7"/>
      <c r="LWN67" s="7"/>
      <c r="LWO67" s="7"/>
      <c r="LWP67" s="7"/>
      <c r="LWQ67" s="7"/>
      <c r="LWR67" s="7"/>
      <c r="LWS67" s="7"/>
      <c r="LWT67" s="7"/>
      <c r="LWU67" s="7"/>
      <c r="LWV67" s="7"/>
      <c r="LWW67" s="7"/>
      <c r="LWX67" s="7"/>
      <c r="LWY67" s="7"/>
      <c r="LWZ67" s="7"/>
      <c r="LXA67" s="7"/>
      <c r="LXB67" s="7"/>
      <c r="LXC67" s="7"/>
      <c r="LXD67" s="7"/>
      <c r="LXE67" s="7"/>
      <c r="LXF67" s="7"/>
      <c r="LXG67" s="7"/>
      <c r="LXH67" s="7"/>
      <c r="LXI67" s="7"/>
      <c r="LXJ67" s="7"/>
      <c r="LXK67" s="7"/>
      <c r="LXL67" s="7"/>
      <c r="LXM67" s="7"/>
      <c r="LXN67" s="7"/>
      <c r="LXO67" s="7"/>
      <c r="LXP67" s="7"/>
      <c r="LXQ67" s="7"/>
      <c r="LXR67" s="7"/>
      <c r="LXS67" s="7"/>
      <c r="LXT67" s="7"/>
      <c r="LXU67" s="7"/>
      <c r="LXV67" s="7"/>
      <c r="LXW67" s="7"/>
      <c r="LXX67" s="7"/>
      <c r="LXY67" s="7"/>
      <c r="LXZ67" s="7"/>
      <c r="LYA67" s="7"/>
      <c r="LYB67" s="7"/>
      <c r="LYC67" s="7"/>
      <c r="LYD67" s="7"/>
      <c r="LYE67" s="7"/>
      <c r="LYF67" s="7"/>
      <c r="LYG67" s="7"/>
      <c r="LYH67" s="7"/>
      <c r="LYI67" s="7"/>
      <c r="LYJ67" s="7"/>
      <c r="LYK67" s="7"/>
      <c r="LYL67" s="7"/>
      <c r="LYM67" s="7"/>
      <c r="LYN67" s="7"/>
      <c r="LYO67" s="7"/>
      <c r="LYP67" s="7"/>
      <c r="LYQ67" s="7"/>
      <c r="LYR67" s="7"/>
      <c r="LYS67" s="7"/>
      <c r="LYT67" s="7"/>
      <c r="LYU67" s="7"/>
      <c r="LYV67" s="7"/>
      <c r="LYW67" s="7"/>
      <c r="LYX67" s="7"/>
      <c r="LYY67" s="7"/>
      <c r="LYZ67" s="7"/>
      <c r="LZA67" s="7"/>
      <c r="LZB67" s="7"/>
      <c r="LZC67" s="7"/>
      <c r="LZD67" s="7"/>
      <c r="LZE67" s="7"/>
      <c r="LZF67" s="7"/>
      <c r="LZG67" s="7"/>
      <c r="LZH67" s="7"/>
      <c r="LZI67" s="7"/>
      <c r="LZJ67" s="7"/>
      <c r="LZK67" s="7"/>
      <c r="LZL67" s="7"/>
      <c r="LZM67" s="7"/>
      <c r="LZN67" s="7"/>
      <c r="LZO67" s="7"/>
      <c r="LZP67" s="7"/>
      <c r="LZQ67" s="7"/>
      <c r="LZR67" s="7"/>
      <c r="LZS67" s="7"/>
      <c r="LZT67" s="7"/>
      <c r="LZU67" s="7"/>
      <c r="LZV67" s="7"/>
      <c r="LZW67" s="7"/>
      <c r="LZX67" s="7"/>
      <c r="LZY67" s="7"/>
      <c r="LZZ67" s="7"/>
      <c r="MAA67" s="7"/>
      <c r="MAB67" s="7"/>
      <c r="MAC67" s="7"/>
      <c r="MAD67" s="7"/>
      <c r="MAE67" s="7"/>
      <c r="MAF67" s="7"/>
      <c r="MAG67" s="7"/>
      <c r="MAH67" s="7"/>
      <c r="MAI67" s="7"/>
      <c r="MAJ67" s="7"/>
      <c r="MAK67" s="7"/>
      <c r="MAL67" s="7"/>
      <c r="MAM67" s="7"/>
      <c r="MAN67" s="7"/>
      <c r="MAO67" s="7"/>
      <c r="MAP67" s="7"/>
      <c r="MAQ67" s="7"/>
      <c r="MAR67" s="7"/>
      <c r="MAS67" s="7"/>
      <c r="MAT67" s="7"/>
      <c r="MAU67" s="7"/>
      <c r="MAV67" s="7"/>
      <c r="MAW67" s="7"/>
      <c r="MAX67" s="7"/>
      <c r="MAY67" s="7"/>
      <c r="MAZ67" s="7"/>
      <c r="MBA67" s="7"/>
      <c r="MBB67" s="7"/>
      <c r="MBC67" s="7"/>
      <c r="MBD67" s="7"/>
      <c r="MBE67" s="7"/>
      <c r="MBF67" s="7"/>
      <c r="MBG67" s="7"/>
      <c r="MBH67" s="7"/>
      <c r="MBI67" s="7"/>
      <c r="MBJ67" s="7"/>
      <c r="MBK67" s="7"/>
      <c r="MBL67" s="7"/>
      <c r="MBM67" s="7"/>
      <c r="MBN67" s="7"/>
      <c r="MBO67" s="7"/>
      <c r="MBP67" s="7"/>
      <c r="MBQ67" s="7"/>
      <c r="MBR67" s="7"/>
      <c r="MBS67" s="7"/>
      <c r="MBT67" s="7"/>
      <c r="MBU67" s="7"/>
      <c r="MBV67" s="7"/>
      <c r="MBW67" s="7"/>
      <c r="MBX67" s="7"/>
      <c r="MBY67" s="7"/>
      <c r="MBZ67" s="7"/>
      <c r="MCA67" s="7"/>
      <c r="MCB67" s="7"/>
      <c r="MCC67" s="7"/>
      <c r="MCD67" s="7"/>
      <c r="MCE67" s="7"/>
      <c r="MCF67" s="7"/>
      <c r="MCG67" s="7"/>
      <c r="MCH67" s="7"/>
      <c r="MCI67" s="7"/>
      <c r="MCJ67" s="7"/>
      <c r="MCK67" s="7"/>
      <c r="MCL67" s="7"/>
      <c r="MCM67" s="7"/>
      <c r="MCN67" s="7"/>
      <c r="MCO67" s="7"/>
      <c r="MCP67" s="7"/>
      <c r="MCQ67" s="7"/>
      <c r="MCR67" s="7"/>
      <c r="MCS67" s="7"/>
      <c r="MCT67" s="7"/>
      <c r="MCU67" s="7"/>
      <c r="MCV67" s="7"/>
      <c r="MCW67" s="7"/>
      <c r="MCX67" s="7"/>
      <c r="MCY67" s="7"/>
      <c r="MCZ67" s="7"/>
      <c r="MDA67" s="7"/>
      <c r="MDB67" s="7"/>
      <c r="MDC67" s="7"/>
      <c r="MDD67" s="7"/>
      <c r="MDE67" s="7"/>
      <c r="MDF67" s="7"/>
      <c r="MDG67" s="7"/>
      <c r="MDH67" s="7"/>
      <c r="MDI67" s="7"/>
      <c r="MDJ67" s="7"/>
      <c r="MDK67" s="7"/>
      <c r="MDL67" s="7"/>
      <c r="MDM67" s="7"/>
      <c r="MDN67" s="7"/>
      <c r="MDO67" s="7"/>
      <c r="MDP67" s="7"/>
      <c r="MDQ67" s="7"/>
      <c r="MDR67" s="7"/>
      <c r="MDS67" s="7"/>
      <c r="MDT67" s="7"/>
      <c r="MDU67" s="7"/>
      <c r="MDV67" s="7"/>
      <c r="MDW67" s="7"/>
      <c r="MDX67" s="7"/>
      <c r="MDY67" s="7"/>
      <c r="MDZ67" s="7"/>
      <c r="MEA67" s="7"/>
      <c r="MEB67" s="7"/>
      <c r="MEC67" s="7"/>
      <c r="MED67" s="7"/>
      <c r="MEE67" s="7"/>
      <c r="MEF67" s="7"/>
      <c r="MEG67" s="7"/>
      <c r="MEH67" s="7"/>
      <c r="MEI67" s="7"/>
      <c r="MEJ67" s="7"/>
      <c r="MEK67" s="7"/>
      <c r="MEL67" s="7"/>
      <c r="MEM67" s="7"/>
      <c r="MEN67" s="7"/>
      <c r="MEO67" s="7"/>
      <c r="MEP67" s="7"/>
      <c r="MEQ67" s="7"/>
      <c r="MER67" s="7"/>
      <c r="MES67" s="7"/>
      <c r="MET67" s="7"/>
      <c r="MEU67" s="7"/>
      <c r="MEV67" s="7"/>
      <c r="MEW67" s="7"/>
      <c r="MEX67" s="7"/>
      <c r="MEY67" s="7"/>
      <c r="MEZ67" s="7"/>
      <c r="MFA67" s="7"/>
      <c r="MFB67" s="7"/>
      <c r="MFC67" s="7"/>
      <c r="MFD67" s="7"/>
      <c r="MFE67" s="7"/>
      <c r="MFF67" s="7"/>
      <c r="MFG67" s="7"/>
      <c r="MFH67" s="7"/>
      <c r="MFI67" s="7"/>
      <c r="MFJ67" s="7"/>
      <c r="MFK67" s="7"/>
      <c r="MFL67" s="7"/>
      <c r="MFM67" s="7"/>
      <c r="MFN67" s="7"/>
      <c r="MFO67" s="7"/>
      <c r="MFP67" s="7"/>
      <c r="MFQ67" s="7"/>
      <c r="MFR67" s="7"/>
      <c r="MFS67" s="7"/>
      <c r="MFT67" s="7"/>
      <c r="MFU67" s="7"/>
      <c r="MFV67" s="7"/>
      <c r="MFW67" s="7"/>
      <c r="MFX67" s="7"/>
      <c r="MFY67" s="7"/>
      <c r="MFZ67" s="7"/>
      <c r="MGA67" s="7"/>
      <c r="MGB67" s="7"/>
      <c r="MGC67" s="7"/>
      <c r="MGD67" s="7"/>
      <c r="MGE67" s="7"/>
      <c r="MGF67" s="7"/>
      <c r="MGG67" s="7"/>
      <c r="MGH67" s="7"/>
      <c r="MGI67" s="7"/>
      <c r="MGJ67" s="7"/>
      <c r="MGK67" s="7"/>
      <c r="MGL67" s="7"/>
      <c r="MGM67" s="7"/>
      <c r="MGN67" s="7"/>
      <c r="MGO67" s="7"/>
      <c r="MGP67" s="7"/>
      <c r="MGQ67" s="7"/>
      <c r="MGR67" s="7"/>
      <c r="MGS67" s="7"/>
      <c r="MGT67" s="7"/>
      <c r="MGU67" s="7"/>
      <c r="MGV67" s="7"/>
      <c r="MGW67" s="7"/>
      <c r="MGX67" s="7"/>
      <c r="MGY67" s="7"/>
      <c r="MGZ67" s="7"/>
      <c r="MHA67" s="7"/>
      <c r="MHB67" s="7"/>
      <c r="MHC67" s="7"/>
      <c r="MHD67" s="7"/>
      <c r="MHE67" s="7"/>
      <c r="MHF67" s="7"/>
      <c r="MHG67" s="7"/>
      <c r="MHH67" s="7"/>
      <c r="MHI67" s="7"/>
      <c r="MHJ67" s="7"/>
      <c r="MHK67" s="7"/>
      <c r="MHL67" s="7"/>
      <c r="MHM67" s="7"/>
      <c r="MHN67" s="7"/>
      <c r="MHO67" s="7"/>
      <c r="MHP67" s="7"/>
      <c r="MHQ67" s="7"/>
      <c r="MHR67" s="7"/>
      <c r="MHS67" s="7"/>
      <c r="MHT67" s="7"/>
      <c r="MHU67" s="7"/>
      <c r="MHV67" s="7"/>
      <c r="MHW67" s="7"/>
      <c r="MHX67" s="7"/>
      <c r="MHY67" s="7"/>
      <c r="MHZ67" s="7"/>
      <c r="MIA67" s="7"/>
      <c r="MIB67" s="7"/>
      <c r="MIC67" s="7"/>
      <c r="MID67" s="7"/>
      <c r="MIE67" s="7"/>
      <c r="MIF67" s="7"/>
      <c r="MIG67" s="7"/>
      <c r="MIH67" s="7"/>
      <c r="MII67" s="7"/>
      <c r="MIJ67" s="7"/>
      <c r="MIK67" s="7"/>
      <c r="MIL67" s="7"/>
      <c r="MIM67" s="7"/>
      <c r="MIN67" s="7"/>
      <c r="MIO67" s="7"/>
      <c r="MIP67" s="7"/>
      <c r="MIQ67" s="7"/>
      <c r="MIR67" s="7"/>
      <c r="MIS67" s="7"/>
      <c r="MIT67" s="7"/>
      <c r="MIU67" s="7"/>
      <c r="MIV67" s="7"/>
      <c r="MIW67" s="7"/>
      <c r="MIX67" s="7"/>
      <c r="MIY67" s="7"/>
      <c r="MIZ67" s="7"/>
      <c r="MJA67" s="7"/>
      <c r="MJB67" s="7"/>
      <c r="MJC67" s="7"/>
      <c r="MJD67" s="7"/>
      <c r="MJE67" s="7"/>
      <c r="MJF67" s="7"/>
      <c r="MJG67" s="7"/>
      <c r="MJH67" s="7"/>
      <c r="MJI67" s="7"/>
      <c r="MJJ67" s="7"/>
      <c r="MJK67" s="7"/>
      <c r="MJL67" s="7"/>
      <c r="MJM67" s="7"/>
      <c r="MJN67" s="7"/>
      <c r="MJO67" s="7"/>
      <c r="MJP67" s="7"/>
      <c r="MJQ67" s="7"/>
      <c r="MJR67" s="7"/>
      <c r="MJS67" s="7"/>
      <c r="MJT67" s="7"/>
      <c r="MJU67" s="7"/>
      <c r="MJV67" s="7"/>
      <c r="MJW67" s="7"/>
      <c r="MJX67" s="7"/>
      <c r="MJY67" s="7"/>
      <c r="MJZ67" s="7"/>
      <c r="MKA67" s="7"/>
      <c r="MKB67" s="7"/>
      <c r="MKC67" s="7"/>
      <c r="MKD67" s="7"/>
      <c r="MKE67" s="7"/>
      <c r="MKF67" s="7"/>
      <c r="MKG67" s="7"/>
      <c r="MKH67" s="7"/>
      <c r="MKI67" s="7"/>
      <c r="MKJ67" s="7"/>
      <c r="MKK67" s="7"/>
      <c r="MKL67" s="7"/>
      <c r="MKM67" s="7"/>
      <c r="MKN67" s="7"/>
      <c r="MKO67" s="7"/>
      <c r="MKP67" s="7"/>
      <c r="MKQ67" s="7"/>
      <c r="MKR67" s="7"/>
      <c r="MKS67" s="7"/>
      <c r="MKT67" s="7"/>
      <c r="MKU67" s="7"/>
      <c r="MKV67" s="7"/>
      <c r="MKW67" s="7"/>
      <c r="MKX67" s="7"/>
      <c r="MKY67" s="7"/>
      <c r="MKZ67" s="7"/>
      <c r="MLA67" s="7"/>
      <c r="MLB67" s="7"/>
      <c r="MLC67" s="7"/>
      <c r="MLD67" s="7"/>
      <c r="MLE67" s="7"/>
      <c r="MLF67" s="7"/>
      <c r="MLG67" s="7"/>
      <c r="MLH67" s="7"/>
      <c r="MLI67" s="7"/>
      <c r="MLJ67" s="7"/>
      <c r="MLK67" s="7"/>
      <c r="MLL67" s="7"/>
      <c r="MLM67" s="7"/>
      <c r="MLN67" s="7"/>
      <c r="MLO67" s="7"/>
      <c r="MLP67" s="7"/>
      <c r="MLQ67" s="7"/>
      <c r="MLR67" s="7"/>
      <c r="MLS67" s="7"/>
      <c r="MLT67" s="7"/>
      <c r="MLU67" s="7"/>
      <c r="MLV67" s="7"/>
      <c r="MLW67" s="7"/>
      <c r="MLX67" s="7"/>
      <c r="MLY67" s="7"/>
      <c r="MLZ67" s="7"/>
      <c r="MMA67" s="7"/>
      <c r="MMB67" s="7"/>
      <c r="MMC67" s="7"/>
      <c r="MMD67" s="7"/>
      <c r="MME67" s="7"/>
      <c r="MMF67" s="7"/>
      <c r="MMG67" s="7"/>
      <c r="MMH67" s="7"/>
      <c r="MMI67" s="7"/>
      <c r="MMJ67" s="7"/>
      <c r="MMK67" s="7"/>
      <c r="MML67" s="7"/>
      <c r="MMM67" s="7"/>
      <c r="MMN67" s="7"/>
      <c r="MMO67" s="7"/>
      <c r="MMP67" s="7"/>
      <c r="MMQ67" s="7"/>
      <c r="MMR67" s="7"/>
      <c r="MMS67" s="7"/>
      <c r="MMT67" s="7"/>
      <c r="MMU67" s="7"/>
      <c r="MMV67" s="7"/>
      <c r="MMW67" s="7"/>
      <c r="MMX67" s="7"/>
      <c r="MMY67" s="7"/>
      <c r="MMZ67" s="7"/>
      <c r="MNA67" s="7"/>
      <c r="MNB67" s="7"/>
      <c r="MNC67" s="7"/>
      <c r="MND67" s="7"/>
      <c r="MNE67" s="7"/>
      <c r="MNF67" s="7"/>
      <c r="MNG67" s="7"/>
      <c r="MNH67" s="7"/>
      <c r="MNI67" s="7"/>
      <c r="MNJ67" s="7"/>
      <c r="MNK67" s="7"/>
      <c r="MNL67" s="7"/>
      <c r="MNM67" s="7"/>
      <c r="MNN67" s="7"/>
      <c r="MNO67" s="7"/>
      <c r="MNP67" s="7"/>
      <c r="MNQ67" s="7"/>
      <c r="MNR67" s="7"/>
      <c r="MNS67" s="7"/>
      <c r="MNT67" s="7"/>
      <c r="MNU67" s="7"/>
      <c r="MNV67" s="7"/>
      <c r="MNW67" s="7"/>
      <c r="MNX67" s="7"/>
      <c r="MNY67" s="7"/>
      <c r="MNZ67" s="7"/>
      <c r="MOA67" s="7"/>
      <c r="MOB67" s="7"/>
      <c r="MOC67" s="7"/>
      <c r="MOD67" s="7"/>
      <c r="MOE67" s="7"/>
      <c r="MOF67" s="7"/>
      <c r="MOG67" s="7"/>
      <c r="MOH67" s="7"/>
      <c r="MOI67" s="7"/>
      <c r="MOJ67" s="7"/>
      <c r="MOK67" s="7"/>
      <c r="MOL67" s="7"/>
      <c r="MOM67" s="7"/>
      <c r="MON67" s="7"/>
      <c r="MOO67" s="7"/>
      <c r="MOP67" s="7"/>
      <c r="MOQ67" s="7"/>
      <c r="MOR67" s="7"/>
      <c r="MOS67" s="7"/>
      <c r="MOT67" s="7"/>
      <c r="MOU67" s="7"/>
      <c r="MOV67" s="7"/>
      <c r="MOW67" s="7"/>
      <c r="MOX67" s="7"/>
      <c r="MOY67" s="7"/>
      <c r="MOZ67" s="7"/>
      <c r="MPA67" s="7"/>
      <c r="MPB67" s="7"/>
      <c r="MPC67" s="7"/>
      <c r="MPD67" s="7"/>
      <c r="MPE67" s="7"/>
      <c r="MPF67" s="7"/>
      <c r="MPG67" s="7"/>
      <c r="MPH67" s="7"/>
      <c r="MPI67" s="7"/>
      <c r="MPJ67" s="7"/>
      <c r="MPK67" s="7"/>
      <c r="MPL67" s="7"/>
      <c r="MPM67" s="7"/>
      <c r="MPN67" s="7"/>
      <c r="MPO67" s="7"/>
      <c r="MPP67" s="7"/>
      <c r="MPQ67" s="7"/>
      <c r="MPR67" s="7"/>
      <c r="MPS67" s="7"/>
      <c r="MPT67" s="7"/>
      <c r="MPU67" s="7"/>
      <c r="MPV67" s="7"/>
      <c r="MPW67" s="7"/>
      <c r="MPX67" s="7"/>
      <c r="MPY67" s="7"/>
      <c r="MPZ67" s="7"/>
      <c r="MQA67" s="7"/>
      <c r="MQB67" s="7"/>
      <c r="MQC67" s="7"/>
      <c r="MQD67" s="7"/>
      <c r="MQE67" s="7"/>
      <c r="MQF67" s="7"/>
      <c r="MQG67" s="7"/>
      <c r="MQH67" s="7"/>
      <c r="MQI67" s="7"/>
      <c r="MQJ67" s="7"/>
      <c r="MQK67" s="7"/>
      <c r="MQL67" s="7"/>
      <c r="MQM67" s="7"/>
      <c r="MQN67" s="7"/>
      <c r="MQO67" s="7"/>
      <c r="MQP67" s="7"/>
      <c r="MQQ67" s="7"/>
      <c r="MQR67" s="7"/>
      <c r="MQS67" s="7"/>
      <c r="MQT67" s="7"/>
      <c r="MQU67" s="7"/>
      <c r="MQV67" s="7"/>
      <c r="MQW67" s="7"/>
      <c r="MQX67" s="7"/>
      <c r="MQY67" s="7"/>
      <c r="MQZ67" s="7"/>
      <c r="MRA67" s="7"/>
      <c r="MRB67" s="7"/>
      <c r="MRC67" s="7"/>
      <c r="MRD67" s="7"/>
      <c r="MRE67" s="7"/>
      <c r="MRF67" s="7"/>
      <c r="MRG67" s="7"/>
      <c r="MRH67" s="7"/>
      <c r="MRI67" s="7"/>
      <c r="MRJ67" s="7"/>
      <c r="MRK67" s="7"/>
      <c r="MRL67" s="7"/>
      <c r="MRM67" s="7"/>
      <c r="MRN67" s="7"/>
      <c r="MRO67" s="7"/>
      <c r="MRP67" s="7"/>
      <c r="MRQ67" s="7"/>
      <c r="MRR67" s="7"/>
      <c r="MRS67" s="7"/>
      <c r="MRT67" s="7"/>
      <c r="MRU67" s="7"/>
      <c r="MRV67" s="7"/>
      <c r="MRW67" s="7"/>
      <c r="MRX67" s="7"/>
      <c r="MRY67" s="7"/>
      <c r="MRZ67" s="7"/>
      <c r="MSA67" s="7"/>
      <c r="MSB67" s="7"/>
      <c r="MSC67" s="7"/>
      <c r="MSD67" s="7"/>
      <c r="MSE67" s="7"/>
      <c r="MSF67" s="7"/>
      <c r="MSG67" s="7"/>
      <c r="MSH67" s="7"/>
      <c r="MSI67" s="7"/>
      <c r="MSJ67" s="7"/>
      <c r="MSK67" s="7"/>
      <c r="MSL67" s="7"/>
      <c r="MSM67" s="7"/>
      <c r="MSN67" s="7"/>
      <c r="MSO67" s="7"/>
      <c r="MSP67" s="7"/>
      <c r="MSQ67" s="7"/>
      <c r="MSR67" s="7"/>
      <c r="MSS67" s="7"/>
      <c r="MST67" s="7"/>
      <c r="MSU67" s="7"/>
      <c r="MSV67" s="7"/>
      <c r="MSW67" s="7"/>
      <c r="MSX67" s="7"/>
      <c r="MSY67" s="7"/>
      <c r="MSZ67" s="7"/>
      <c r="MTA67" s="7"/>
      <c r="MTB67" s="7"/>
      <c r="MTC67" s="7"/>
      <c r="MTD67" s="7"/>
      <c r="MTE67" s="7"/>
      <c r="MTF67" s="7"/>
      <c r="MTG67" s="7"/>
      <c r="MTH67" s="7"/>
      <c r="MTI67" s="7"/>
      <c r="MTJ67" s="7"/>
      <c r="MTK67" s="7"/>
      <c r="MTL67" s="7"/>
      <c r="MTM67" s="7"/>
      <c r="MTN67" s="7"/>
      <c r="MTO67" s="7"/>
      <c r="MTP67" s="7"/>
      <c r="MTQ67" s="7"/>
      <c r="MTR67" s="7"/>
      <c r="MTS67" s="7"/>
      <c r="MTT67" s="7"/>
      <c r="MTU67" s="7"/>
      <c r="MTV67" s="7"/>
      <c r="MTW67" s="7"/>
      <c r="MTX67" s="7"/>
      <c r="MTY67" s="7"/>
      <c r="MTZ67" s="7"/>
      <c r="MUA67" s="7"/>
      <c r="MUB67" s="7"/>
      <c r="MUC67" s="7"/>
      <c r="MUD67" s="7"/>
      <c r="MUE67" s="7"/>
      <c r="MUF67" s="7"/>
      <c r="MUG67" s="7"/>
      <c r="MUH67" s="7"/>
      <c r="MUI67" s="7"/>
      <c r="MUJ67" s="7"/>
      <c r="MUK67" s="7"/>
      <c r="MUL67" s="7"/>
      <c r="MUM67" s="7"/>
      <c r="MUN67" s="7"/>
      <c r="MUO67" s="7"/>
      <c r="MUP67" s="7"/>
      <c r="MUQ67" s="7"/>
      <c r="MUR67" s="7"/>
      <c r="MUS67" s="7"/>
      <c r="MUT67" s="7"/>
      <c r="MUU67" s="7"/>
      <c r="MUV67" s="7"/>
      <c r="MUW67" s="7"/>
      <c r="MUX67" s="7"/>
      <c r="MUY67" s="7"/>
      <c r="MUZ67" s="7"/>
      <c r="MVA67" s="7"/>
      <c r="MVB67" s="7"/>
      <c r="MVC67" s="7"/>
      <c r="MVD67" s="7"/>
      <c r="MVE67" s="7"/>
      <c r="MVF67" s="7"/>
      <c r="MVG67" s="7"/>
      <c r="MVH67" s="7"/>
      <c r="MVI67" s="7"/>
      <c r="MVJ67" s="7"/>
      <c r="MVK67" s="7"/>
      <c r="MVL67" s="7"/>
      <c r="MVM67" s="7"/>
      <c r="MVN67" s="7"/>
      <c r="MVO67" s="7"/>
      <c r="MVP67" s="7"/>
      <c r="MVQ67" s="7"/>
      <c r="MVR67" s="7"/>
      <c r="MVS67" s="7"/>
      <c r="MVT67" s="7"/>
      <c r="MVU67" s="7"/>
      <c r="MVV67" s="7"/>
      <c r="MVW67" s="7"/>
      <c r="MVX67" s="7"/>
      <c r="MVY67" s="7"/>
      <c r="MVZ67" s="7"/>
      <c r="MWA67" s="7"/>
      <c r="MWB67" s="7"/>
      <c r="MWC67" s="7"/>
      <c r="MWD67" s="7"/>
      <c r="MWE67" s="7"/>
      <c r="MWF67" s="7"/>
      <c r="MWG67" s="7"/>
      <c r="MWH67" s="7"/>
      <c r="MWI67" s="7"/>
      <c r="MWJ67" s="7"/>
      <c r="MWK67" s="7"/>
      <c r="MWL67" s="7"/>
      <c r="MWM67" s="7"/>
      <c r="MWN67" s="7"/>
      <c r="MWO67" s="7"/>
      <c r="MWP67" s="7"/>
      <c r="MWQ67" s="7"/>
      <c r="MWR67" s="7"/>
      <c r="MWS67" s="7"/>
      <c r="MWT67" s="7"/>
      <c r="MWU67" s="7"/>
      <c r="MWV67" s="7"/>
      <c r="MWW67" s="7"/>
      <c r="MWX67" s="7"/>
      <c r="MWY67" s="7"/>
      <c r="MWZ67" s="7"/>
      <c r="MXA67" s="7"/>
      <c r="MXB67" s="7"/>
      <c r="MXC67" s="7"/>
      <c r="MXD67" s="7"/>
      <c r="MXE67" s="7"/>
      <c r="MXF67" s="7"/>
      <c r="MXG67" s="7"/>
      <c r="MXH67" s="7"/>
      <c r="MXI67" s="7"/>
      <c r="MXJ67" s="7"/>
      <c r="MXK67" s="7"/>
      <c r="MXL67" s="7"/>
      <c r="MXM67" s="7"/>
      <c r="MXN67" s="7"/>
      <c r="MXO67" s="7"/>
      <c r="MXP67" s="7"/>
      <c r="MXQ67" s="7"/>
      <c r="MXR67" s="7"/>
      <c r="MXS67" s="7"/>
      <c r="MXT67" s="7"/>
      <c r="MXU67" s="7"/>
      <c r="MXV67" s="7"/>
      <c r="MXW67" s="7"/>
      <c r="MXX67" s="7"/>
      <c r="MXY67" s="7"/>
      <c r="MXZ67" s="7"/>
      <c r="MYA67" s="7"/>
      <c r="MYB67" s="7"/>
      <c r="MYC67" s="7"/>
      <c r="MYD67" s="7"/>
      <c r="MYE67" s="7"/>
      <c r="MYF67" s="7"/>
      <c r="MYG67" s="7"/>
      <c r="MYH67" s="7"/>
      <c r="MYI67" s="7"/>
      <c r="MYJ67" s="7"/>
      <c r="MYK67" s="7"/>
      <c r="MYL67" s="7"/>
      <c r="MYM67" s="7"/>
      <c r="MYN67" s="7"/>
      <c r="MYO67" s="7"/>
      <c r="MYP67" s="7"/>
      <c r="MYQ67" s="7"/>
      <c r="MYR67" s="7"/>
      <c r="MYS67" s="7"/>
      <c r="MYT67" s="7"/>
      <c r="MYU67" s="7"/>
      <c r="MYV67" s="7"/>
      <c r="MYW67" s="7"/>
      <c r="MYX67" s="7"/>
      <c r="MYY67" s="7"/>
      <c r="MYZ67" s="7"/>
      <c r="MZA67" s="7"/>
      <c r="MZB67" s="7"/>
      <c r="MZC67" s="7"/>
      <c r="MZD67" s="7"/>
      <c r="MZE67" s="7"/>
      <c r="MZF67" s="7"/>
      <c r="MZG67" s="7"/>
      <c r="MZH67" s="7"/>
      <c r="MZI67" s="7"/>
      <c r="MZJ67" s="7"/>
      <c r="MZK67" s="7"/>
      <c r="MZL67" s="7"/>
      <c r="MZM67" s="7"/>
      <c r="MZN67" s="7"/>
      <c r="MZO67" s="7"/>
      <c r="MZP67" s="7"/>
      <c r="MZQ67" s="7"/>
      <c r="MZR67" s="7"/>
      <c r="MZS67" s="7"/>
      <c r="MZT67" s="7"/>
      <c r="MZU67" s="7"/>
      <c r="MZV67" s="7"/>
      <c r="MZW67" s="7"/>
      <c r="MZX67" s="7"/>
      <c r="MZY67" s="7"/>
      <c r="MZZ67" s="7"/>
      <c r="NAA67" s="7"/>
      <c r="NAB67" s="7"/>
      <c r="NAC67" s="7"/>
      <c r="NAD67" s="7"/>
      <c r="NAE67" s="7"/>
      <c r="NAF67" s="7"/>
      <c r="NAG67" s="7"/>
      <c r="NAH67" s="7"/>
      <c r="NAI67" s="7"/>
      <c r="NAJ67" s="7"/>
      <c r="NAK67" s="7"/>
      <c r="NAL67" s="7"/>
      <c r="NAM67" s="7"/>
      <c r="NAN67" s="7"/>
      <c r="NAO67" s="7"/>
      <c r="NAP67" s="7"/>
      <c r="NAQ67" s="7"/>
      <c r="NAR67" s="7"/>
      <c r="NAS67" s="7"/>
      <c r="NAT67" s="7"/>
      <c r="NAU67" s="7"/>
      <c r="NAV67" s="7"/>
      <c r="NAW67" s="7"/>
      <c r="NAX67" s="7"/>
      <c r="NAY67" s="7"/>
      <c r="NAZ67" s="7"/>
      <c r="NBA67" s="7"/>
      <c r="NBB67" s="7"/>
      <c r="NBC67" s="7"/>
      <c r="NBD67" s="7"/>
      <c r="NBE67" s="7"/>
      <c r="NBF67" s="7"/>
      <c r="NBG67" s="7"/>
      <c r="NBH67" s="7"/>
      <c r="NBI67" s="7"/>
      <c r="NBJ67" s="7"/>
      <c r="NBK67" s="7"/>
      <c r="NBL67" s="7"/>
      <c r="NBM67" s="7"/>
      <c r="NBN67" s="7"/>
      <c r="NBO67" s="7"/>
      <c r="NBP67" s="7"/>
      <c r="NBQ67" s="7"/>
      <c r="NBR67" s="7"/>
      <c r="NBS67" s="7"/>
      <c r="NBT67" s="7"/>
      <c r="NBU67" s="7"/>
      <c r="NBV67" s="7"/>
      <c r="NBW67" s="7"/>
      <c r="NBX67" s="7"/>
      <c r="NBY67" s="7"/>
      <c r="NBZ67" s="7"/>
      <c r="NCA67" s="7"/>
      <c r="NCB67" s="7"/>
      <c r="NCC67" s="7"/>
      <c r="NCD67" s="7"/>
      <c r="NCE67" s="7"/>
      <c r="NCF67" s="7"/>
      <c r="NCG67" s="7"/>
      <c r="NCH67" s="7"/>
      <c r="NCI67" s="7"/>
      <c r="NCJ67" s="7"/>
      <c r="NCK67" s="7"/>
      <c r="NCL67" s="7"/>
      <c r="NCM67" s="7"/>
      <c r="NCN67" s="7"/>
      <c r="NCO67" s="7"/>
      <c r="NCP67" s="7"/>
      <c r="NCQ67" s="7"/>
      <c r="NCR67" s="7"/>
      <c r="NCS67" s="7"/>
      <c r="NCT67" s="7"/>
      <c r="NCU67" s="7"/>
      <c r="NCV67" s="7"/>
      <c r="NCW67" s="7"/>
      <c r="NCX67" s="7"/>
      <c r="NCY67" s="7"/>
      <c r="NCZ67" s="7"/>
      <c r="NDA67" s="7"/>
      <c r="NDB67" s="7"/>
      <c r="NDC67" s="7"/>
      <c r="NDD67" s="7"/>
      <c r="NDE67" s="7"/>
      <c r="NDF67" s="7"/>
      <c r="NDG67" s="7"/>
      <c r="NDH67" s="7"/>
      <c r="NDI67" s="7"/>
      <c r="NDJ67" s="7"/>
      <c r="NDK67" s="7"/>
      <c r="NDL67" s="7"/>
      <c r="NDM67" s="7"/>
      <c r="NDN67" s="7"/>
      <c r="NDO67" s="7"/>
      <c r="NDP67" s="7"/>
      <c r="NDQ67" s="7"/>
      <c r="NDR67" s="7"/>
      <c r="NDS67" s="7"/>
      <c r="NDT67" s="7"/>
      <c r="NDU67" s="7"/>
      <c r="NDV67" s="7"/>
      <c r="NDW67" s="7"/>
      <c r="NDX67" s="7"/>
      <c r="NDY67" s="7"/>
      <c r="NDZ67" s="7"/>
      <c r="NEA67" s="7"/>
      <c r="NEB67" s="7"/>
      <c r="NEC67" s="7"/>
      <c r="NED67" s="7"/>
      <c r="NEE67" s="7"/>
      <c r="NEF67" s="7"/>
      <c r="NEG67" s="7"/>
      <c r="NEH67" s="7"/>
      <c r="NEI67" s="7"/>
      <c r="NEJ67" s="7"/>
      <c r="NEK67" s="7"/>
      <c r="NEL67" s="7"/>
      <c r="NEM67" s="7"/>
      <c r="NEN67" s="7"/>
      <c r="NEO67" s="7"/>
      <c r="NEP67" s="7"/>
      <c r="NEQ67" s="7"/>
      <c r="NER67" s="7"/>
      <c r="NES67" s="7"/>
      <c r="NET67" s="7"/>
      <c r="NEU67" s="7"/>
      <c r="NEV67" s="7"/>
      <c r="NEW67" s="7"/>
      <c r="NEX67" s="7"/>
      <c r="NEY67" s="7"/>
      <c r="NEZ67" s="7"/>
      <c r="NFA67" s="7"/>
      <c r="NFB67" s="7"/>
      <c r="NFC67" s="7"/>
      <c r="NFD67" s="7"/>
      <c r="NFE67" s="7"/>
      <c r="NFF67" s="7"/>
      <c r="NFG67" s="7"/>
      <c r="NFH67" s="7"/>
      <c r="NFI67" s="7"/>
      <c r="NFJ67" s="7"/>
      <c r="NFK67" s="7"/>
      <c r="NFL67" s="7"/>
      <c r="NFM67" s="7"/>
      <c r="NFN67" s="7"/>
      <c r="NFO67" s="7"/>
      <c r="NFP67" s="7"/>
      <c r="NFQ67" s="7"/>
      <c r="NFR67" s="7"/>
      <c r="NFS67" s="7"/>
      <c r="NFT67" s="7"/>
      <c r="NFU67" s="7"/>
      <c r="NFV67" s="7"/>
      <c r="NFW67" s="7"/>
      <c r="NFX67" s="7"/>
      <c r="NFY67" s="7"/>
      <c r="NFZ67" s="7"/>
      <c r="NGA67" s="7"/>
      <c r="NGB67" s="7"/>
      <c r="NGC67" s="7"/>
      <c r="NGD67" s="7"/>
      <c r="NGE67" s="7"/>
      <c r="NGF67" s="7"/>
      <c r="NGG67" s="7"/>
      <c r="NGH67" s="7"/>
      <c r="NGI67" s="7"/>
      <c r="NGJ67" s="7"/>
      <c r="NGK67" s="7"/>
      <c r="NGL67" s="7"/>
      <c r="NGM67" s="7"/>
      <c r="NGN67" s="7"/>
      <c r="NGO67" s="7"/>
      <c r="NGP67" s="7"/>
      <c r="NGQ67" s="7"/>
      <c r="NGR67" s="7"/>
      <c r="NGS67" s="7"/>
      <c r="NGT67" s="7"/>
      <c r="NGU67" s="7"/>
      <c r="NGV67" s="7"/>
      <c r="NGW67" s="7"/>
      <c r="NGX67" s="7"/>
      <c r="NGY67" s="7"/>
      <c r="NGZ67" s="7"/>
      <c r="NHA67" s="7"/>
      <c r="NHB67" s="7"/>
      <c r="NHC67" s="7"/>
      <c r="NHD67" s="7"/>
      <c r="NHE67" s="7"/>
      <c r="NHF67" s="7"/>
      <c r="NHG67" s="7"/>
      <c r="NHH67" s="7"/>
      <c r="NHI67" s="7"/>
      <c r="NHJ67" s="7"/>
      <c r="NHK67" s="7"/>
      <c r="NHL67" s="7"/>
      <c r="NHM67" s="7"/>
      <c r="NHN67" s="7"/>
      <c r="NHO67" s="7"/>
      <c r="NHP67" s="7"/>
      <c r="NHQ67" s="7"/>
      <c r="NHR67" s="7"/>
      <c r="NHS67" s="7"/>
      <c r="NHT67" s="7"/>
      <c r="NHU67" s="7"/>
      <c r="NHV67" s="7"/>
      <c r="NHW67" s="7"/>
      <c r="NHX67" s="7"/>
      <c r="NHY67" s="7"/>
      <c r="NHZ67" s="7"/>
      <c r="NIA67" s="7"/>
      <c r="NIB67" s="7"/>
      <c r="NIC67" s="7"/>
      <c r="NID67" s="7"/>
      <c r="NIE67" s="7"/>
      <c r="NIF67" s="7"/>
      <c r="NIG67" s="7"/>
      <c r="NIH67" s="7"/>
      <c r="NII67" s="7"/>
      <c r="NIJ67" s="7"/>
      <c r="NIK67" s="7"/>
      <c r="NIL67" s="7"/>
      <c r="NIM67" s="7"/>
      <c r="NIN67" s="7"/>
      <c r="NIO67" s="7"/>
      <c r="NIP67" s="7"/>
      <c r="NIQ67" s="7"/>
      <c r="NIR67" s="7"/>
      <c r="NIS67" s="7"/>
      <c r="NIT67" s="7"/>
      <c r="NIU67" s="7"/>
      <c r="NIV67" s="7"/>
      <c r="NIW67" s="7"/>
      <c r="NIX67" s="7"/>
      <c r="NIY67" s="7"/>
      <c r="NIZ67" s="7"/>
      <c r="NJA67" s="7"/>
      <c r="NJB67" s="7"/>
      <c r="NJC67" s="7"/>
      <c r="NJD67" s="7"/>
      <c r="NJE67" s="7"/>
      <c r="NJF67" s="7"/>
      <c r="NJG67" s="7"/>
      <c r="NJH67" s="7"/>
      <c r="NJI67" s="7"/>
      <c r="NJJ67" s="7"/>
      <c r="NJK67" s="7"/>
      <c r="NJL67" s="7"/>
      <c r="NJM67" s="7"/>
      <c r="NJN67" s="7"/>
      <c r="NJO67" s="7"/>
      <c r="NJP67" s="7"/>
      <c r="NJQ67" s="7"/>
      <c r="NJR67" s="7"/>
      <c r="NJS67" s="7"/>
      <c r="NJT67" s="7"/>
      <c r="NJU67" s="7"/>
      <c r="NJV67" s="7"/>
      <c r="NJW67" s="7"/>
      <c r="NJX67" s="7"/>
      <c r="NJY67" s="7"/>
      <c r="NJZ67" s="7"/>
      <c r="NKA67" s="7"/>
      <c r="NKB67" s="7"/>
      <c r="NKC67" s="7"/>
      <c r="NKD67" s="7"/>
      <c r="NKE67" s="7"/>
      <c r="NKF67" s="7"/>
      <c r="NKG67" s="7"/>
      <c r="NKH67" s="7"/>
      <c r="NKI67" s="7"/>
      <c r="NKJ67" s="7"/>
      <c r="NKK67" s="7"/>
      <c r="NKL67" s="7"/>
      <c r="NKM67" s="7"/>
      <c r="NKN67" s="7"/>
      <c r="NKO67" s="7"/>
      <c r="NKP67" s="7"/>
      <c r="NKQ67" s="7"/>
      <c r="NKR67" s="7"/>
      <c r="NKS67" s="7"/>
      <c r="NKT67" s="7"/>
      <c r="NKU67" s="7"/>
      <c r="NKV67" s="7"/>
      <c r="NKW67" s="7"/>
      <c r="NKX67" s="7"/>
      <c r="NKY67" s="7"/>
      <c r="NKZ67" s="7"/>
      <c r="NLA67" s="7"/>
      <c r="NLB67" s="7"/>
      <c r="NLC67" s="7"/>
      <c r="NLD67" s="7"/>
      <c r="NLE67" s="7"/>
      <c r="NLF67" s="7"/>
      <c r="NLG67" s="7"/>
      <c r="NLH67" s="7"/>
      <c r="NLI67" s="7"/>
      <c r="NLJ67" s="7"/>
      <c r="NLK67" s="7"/>
      <c r="NLL67" s="7"/>
      <c r="NLM67" s="7"/>
      <c r="NLN67" s="7"/>
      <c r="NLO67" s="7"/>
      <c r="NLP67" s="7"/>
      <c r="NLQ67" s="7"/>
      <c r="NLR67" s="7"/>
      <c r="NLS67" s="7"/>
      <c r="NLT67" s="7"/>
      <c r="NLU67" s="7"/>
      <c r="NLV67" s="7"/>
      <c r="NLW67" s="7"/>
      <c r="NLX67" s="7"/>
      <c r="NLY67" s="7"/>
      <c r="NLZ67" s="7"/>
      <c r="NMA67" s="7"/>
      <c r="NMB67" s="7"/>
      <c r="NMC67" s="7"/>
      <c r="NMD67" s="7"/>
      <c r="NME67" s="7"/>
      <c r="NMF67" s="7"/>
      <c r="NMG67" s="7"/>
      <c r="NMH67" s="7"/>
      <c r="NMI67" s="7"/>
      <c r="NMJ67" s="7"/>
      <c r="NMK67" s="7"/>
      <c r="NML67" s="7"/>
      <c r="NMM67" s="7"/>
      <c r="NMN67" s="7"/>
      <c r="NMO67" s="7"/>
      <c r="NMP67" s="7"/>
      <c r="NMQ67" s="7"/>
      <c r="NMR67" s="7"/>
      <c r="NMS67" s="7"/>
      <c r="NMT67" s="7"/>
      <c r="NMU67" s="7"/>
      <c r="NMV67" s="7"/>
      <c r="NMW67" s="7"/>
      <c r="NMX67" s="7"/>
      <c r="NMY67" s="7"/>
      <c r="NMZ67" s="7"/>
      <c r="NNA67" s="7"/>
      <c r="NNB67" s="7"/>
      <c r="NNC67" s="7"/>
      <c r="NND67" s="7"/>
      <c r="NNE67" s="7"/>
      <c r="NNF67" s="7"/>
      <c r="NNG67" s="7"/>
      <c r="NNH67" s="7"/>
      <c r="NNI67" s="7"/>
      <c r="NNJ67" s="7"/>
      <c r="NNK67" s="7"/>
      <c r="NNL67" s="7"/>
      <c r="NNM67" s="7"/>
      <c r="NNN67" s="7"/>
      <c r="NNO67" s="7"/>
      <c r="NNP67" s="7"/>
      <c r="NNQ67" s="7"/>
      <c r="NNR67" s="7"/>
      <c r="NNS67" s="7"/>
      <c r="NNT67" s="7"/>
      <c r="NNU67" s="7"/>
      <c r="NNV67" s="7"/>
      <c r="NNW67" s="7"/>
      <c r="NNX67" s="7"/>
      <c r="NNY67" s="7"/>
      <c r="NNZ67" s="7"/>
      <c r="NOA67" s="7"/>
      <c r="NOB67" s="7"/>
      <c r="NOC67" s="7"/>
      <c r="NOD67" s="7"/>
      <c r="NOE67" s="7"/>
      <c r="NOF67" s="7"/>
      <c r="NOG67" s="7"/>
      <c r="NOH67" s="7"/>
      <c r="NOI67" s="7"/>
      <c r="NOJ67" s="7"/>
      <c r="NOK67" s="7"/>
      <c r="NOL67" s="7"/>
      <c r="NOM67" s="7"/>
      <c r="NON67" s="7"/>
      <c r="NOO67" s="7"/>
      <c r="NOP67" s="7"/>
      <c r="NOQ67" s="7"/>
      <c r="NOR67" s="7"/>
      <c r="NOS67" s="7"/>
      <c r="NOT67" s="7"/>
      <c r="NOU67" s="7"/>
      <c r="NOV67" s="7"/>
      <c r="NOW67" s="7"/>
      <c r="NOX67" s="7"/>
      <c r="NOY67" s="7"/>
      <c r="NOZ67" s="7"/>
      <c r="NPA67" s="7"/>
      <c r="NPB67" s="7"/>
      <c r="NPC67" s="7"/>
      <c r="NPD67" s="7"/>
      <c r="NPE67" s="7"/>
      <c r="NPF67" s="7"/>
      <c r="NPG67" s="7"/>
      <c r="NPH67" s="7"/>
      <c r="NPI67" s="7"/>
      <c r="NPJ67" s="7"/>
      <c r="NPK67" s="7"/>
      <c r="NPL67" s="7"/>
      <c r="NPM67" s="7"/>
      <c r="NPN67" s="7"/>
      <c r="NPO67" s="7"/>
      <c r="NPP67" s="7"/>
      <c r="NPQ67" s="7"/>
      <c r="NPR67" s="7"/>
      <c r="NPS67" s="7"/>
      <c r="NPT67" s="7"/>
      <c r="NPU67" s="7"/>
      <c r="NPV67" s="7"/>
      <c r="NPW67" s="7"/>
      <c r="NPX67" s="7"/>
      <c r="NPY67" s="7"/>
      <c r="NPZ67" s="7"/>
      <c r="NQA67" s="7"/>
      <c r="NQB67" s="7"/>
      <c r="NQC67" s="7"/>
      <c r="NQD67" s="7"/>
      <c r="NQE67" s="7"/>
      <c r="NQF67" s="7"/>
      <c r="NQG67" s="7"/>
      <c r="NQH67" s="7"/>
      <c r="NQI67" s="7"/>
      <c r="NQJ67" s="7"/>
      <c r="NQK67" s="7"/>
      <c r="NQL67" s="7"/>
      <c r="NQM67" s="7"/>
      <c r="NQN67" s="7"/>
      <c r="NQO67" s="7"/>
      <c r="NQP67" s="7"/>
      <c r="NQQ67" s="7"/>
      <c r="NQR67" s="7"/>
      <c r="NQS67" s="7"/>
      <c r="NQT67" s="7"/>
      <c r="NQU67" s="7"/>
      <c r="NQV67" s="7"/>
      <c r="NQW67" s="7"/>
      <c r="NQX67" s="7"/>
      <c r="NQY67" s="7"/>
      <c r="NQZ67" s="7"/>
      <c r="NRA67" s="7"/>
      <c r="NRB67" s="7"/>
      <c r="NRC67" s="7"/>
      <c r="NRD67" s="7"/>
      <c r="NRE67" s="7"/>
      <c r="NRF67" s="7"/>
      <c r="NRG67" s="7"/>
      <c r="NRH67" s="7"/>
      <c r="NRI67" s="7"/>
      <c r="NRJ67" s="7"/>
      <c r="NRK67" s="7"/>
      <c r="NRL67" s="7"/>
      <c r="NRM67" s="7"/>
      <c r="NRN67" s="7"/>
      <c r="NRO67" s="7"/>
      <c r="NRP67" s="7"/>
      <c r="NRQ67" s="7"/>
      <c r="NRR67" s="7"/>
      <c r="NRS67" s="7"/>
      <c r="NRT67" s="7"/>
      <c r="NRU67" s="7"/>
      <c r="NRV67" s="7"/>
      <c r="NRW67" s="7"/>
      <c r="NRX67" s="7"/>
      <c r="NRY67" s="7"/>
      <c r="NRZ67" s="7"/>
      <c r="NSA67" s="7"/>
      <c r="NSB67" s="7"/>
      <c r="NSC67" s="7"/>
      <c r="NSD67" s="7"/>
      <c r="NSE67" s="7"/>
      <c r="NSF67" s="7"/>
      <c r="NSG67" s="7"/>
      <c r="NSH67" s="7"/>
      <c r="NSI67" s="7"/>
      <c r="NSJ67" s="7"/>
      <c r="NSK67" s="7"/>
      <c r="NSL67" s="7"/>
      <c r="NSM67" s="7"/>
      <c r="NSN67" s="7"/>
      <c r="NSO67" s="7"/>
      <c r="NSP67" s="7"/>
      <c r="NSQ67" s="7"/>
      <c r="NSR67" s="7"/>
      <c r="NSS67" s="7"/>
      <c r="NST67" s="7"/>
      <c r="NSU67" s="7"/>
      <c r="NSV67" s="7"/>
      <c r="NSW67" s="7"/>
      <c r="NSX67" s="7"/>
      <c r="NSY67" s="7"/>
      <c r="NSZ67" s="7"/>
      <c r="NTA67" s="7"/>
      <c r="NTB67" s="7"/>
      <c r="NTC67" s="7"/>
      <c r="NTD67" s="7"/>
      <c r="NTE67" s="7"/>
      <c r="NTF67" s="7"/>
      <c r="NTG67" s="7"/>
      <c r="NTH67" s="7"/>
      <c r="NTI67" s="7"/>
      <c r="NTJ67" s="7"/>
      <c r="NTK67" s="7"/>
      <c r="NTL67" s="7"/>
      <c r="NTM67" s="7"/>
      <c r="NTN67" s="7"/>
      <c r="NTO67" s="7"/>
      <c r="NTP67" s="7"/>
      <c r="NTQ67" s="7"/>
      <c r="NTR67" s="7"/>
      <c r="NTS67" s="7"/>
      <c r="NTT67" s="7"/>
      <c r="NTU67" s="7"/>
      <c r="NTV67" s="7"/>
      <c r="NTW67" s="7"/>
      <c r="NTX67" s="7"/>
      <c r="NTY67" s="7"/>
      <c r="NTZ67" s="7"/>
      <c r="NUA67" s="7"/>
      <c r="NUB67" s="7"/>
      <c r="NUC67" s="7"/>
      <c r="NUD67" s="7"/>
      <c r="NUE67" s="7"/>
      <c r="NUF67" s="7"/>
      <c r="NUG67" s="7"/>
      <c r="NUH67" s="7"/>
      <c r="NUI67" s="7"/>
      <c r="NUJ67" s="7"/>
      <c r="NUK67" s="7"/>
      <c r="NUL67" s="7"/>
      <c r="NUM67" s="7"/>
      <c r="NUN67" s="7"/>
      <c r="NUO67" s="7"/>
      <c r="NUP67" s="7"/>
      <c r="NUQ67" s="7"/>
      <c r="NUR67" s="7"/>
      <c r="NUS67" s="7"/>
      <c r="NUT67" s="7"/>
      <c r="NUU67" s="7"/>
      <c r="NUV67" s="7"/>
      <c r="NUW67" s="7"/>
      <c r="NUX67" s="7"/>
      <c r="NUY67" s="7"/>
      <c r="NUZ67" s="7"/>
      <c r="NVA67" s="7"/>
      <c r="NVB67" s="7"/>
      <c r="NVC67" s="7"/>
      <c r="NVD67" s="7"/>
      <c r="NVE67" s="7"/>
      <c r="NVF67" s="7"/>
      <c r="NVG67" s="7"/>
      <c r="NVH67" s="7"/>
      <c r="NVI67" s="7"/>
      <c r="NVJ67" s="7"/>
      <c r="NVK67" s="7"/>
      <c r="NVL67" s="7"/>
      <c r="NVM67" s="7"/>
      <c r="NVN67" s="7"/>
      <c r="NVO67" s="7"/>
      <c r="NVP67" s="7"/>
      <c r="NVQ67" s="7"/>
      <c r="NVR67" s="7"/>
      <c r="NVS67" s="7"/>
      <c r="NVT67" s="7"/>
      <c r="NVU67" s="7"/>
      <c r="NVV67" s="7"/>
      <c r="NVW67" s="7"/>
      <c r="NVX67" s="7"/>
      <c r="NVY67" s="7"/>
      <c r="NVZ67" s="7"/>
      <c r="NWA67" s="7"/>
      <c r="NWB67" s="7"/>
      <c r="NWC67" s="7"/>
      <c r="NWD67" s="7"/>
      <c r="NWE67" s="7"/>
      <c r="NWF67" s="7"/>
      <c r="NWG67" s="7"/>
      <c r="NWH67" s="7"/>
      <c r="NWI67" s="7"/>
      <c r="NWJ67" s="7"/>
      <c r="NWK67" s="7"/>
      <c r="NWL67" s="7"/>
      <c r="NWM67" s="7"/>
      <c r="NWN67" s="7"/>
      <c r="NWO67" s="7"/>
      <c r="NWP67" s="7"/>
      <c r="NWQ67" s="7"/>
      <c r="NWR67" s="7"/>
      <c r="NWS67" s="7"/>
      <c r="NWT67" s="7"/>
      <c r="NWU67" s="7"/>
      <c r="NWV67" s="7"/>
      <c r="NWW67" s="7"/>
      <c r="NWX67" s="7"/>
      <c r="NWY67" s="7"/>
      <c r="NWZ67" s="7"/>
      <c r="NXA67" s="7"/>
      <c r="NXB67" s="7"/>
      <c r="NXC67" s="7"/>
      <c r="NXD67" s="7"/>
      <c r="NXE67" s="7"/>
      <c r="NXF67" s="7"/>
      <c r="NXG67" s="7"/>
      <c r="NXH67" s="7"/>
      <c r="NXI67" s="7"/>
      <c r="NXJ67" s="7"/>
      <c r="NXK67" s="7"/>
      <c r="NXL67" s="7"/>
      <c r="NXM67" s="7"/>
      <c r="NXN67" s="7"/>
      <c r="NXO67" s="7"/>
      <c r="NXP67" s="7"/>
      <c r="NXQ67" s="7"/>
      <c r="NXR67" s="7"/>
      <c r="NXS67" s="7"/>
      <c r="NXT67" s="7"/>
      <c r="NXU67" s="7"/>
      <c r="NXV67" s="7"/>
      <c r="NXW67" s="7"/>
      <c r="NXX67" s="7"/>
      <c r="NXY67" s="7"/>
      <c r="NXZ67" s="7"/>
      <c r="NYA67" s="7"/>
      <c r="NYB67" s="7"/>
      <c r="NYC67" s="7"/>
      <c r="NYD67" s="7"/>
      <c r="NYE67" s="7"/>
      <c r="NYF67" s="7"/>
      <c r="NYG67" s="7"/>
      <c r="NYH67" s="7"/>
      <c r="NYI67" s="7"/>
      <c r="NYJ67" s="7"/>
      <c r="NYK67" s="7"/>
      <c r="NYL67" s="7"/>
      <c r="NYM67" s="7"/>
      <c r="NYN67" s="7"/>
      <c r="NYO67" s="7"/>
      <c r="NYP67" s="7"/>
      <c r="NYQ67" s="7"/>
      <c r="NYR67" s="7"/>
      <c r="NYS67" s="7"/>
      <c r="NYT67" s="7"/>
      <c r="NYU67" s="7"/>
      <c r="NYV67" s="7"/>
      <c r="NYW67" s="7"/>
      <c r="NYX67" s="7"/>
      <c r="NYY67" s="7"/>
      <c r="NYZ67" s="7"/>
      <c r="NZA67" s="7"/>
      <c r="NZB67" s="7"/>
      <c r="NZC67" s="7"/>
      <c r="NZD67" s="7"/>
      <c r="NZE67" s="7"/>
      <c r="NZF67" s="7"/>
      <c r="NZG67" s="7"/>
      <c r="NZH67" s="7"/>
      <c r="NZI67" s="7"/>
      <c r="NZJ67" s="7"/>
      <c r="NZK67" s="7"/>
      <c r="NZL67" s="7"/>
      <c r="NZM67" s="7"/>
      <c r="NZN67" s="7"/>
      <c r="NZO67" s="7"/>
      <c r="NZP67" s="7"/>
      <c r="NZQ67" s="7"/>
      <c r="NZR67" s="7"/>
      <c r="NZS67" s="7"/>
      <c r="NZT67" s="7"/>
      <c r="NZU67" s="7"/>
      <c r="NZV67" s="7"/>
      <c r="NZW67" s="7"/>
      <c r="NZX67" s="7"/>
      <c r="NZY67" s="7"/>
      <c r="NZZ67" s="7"/>
      <c r="OAA67" s="7"/>
      <c r="OAB67" s="7"/>
      <c r="OAC67" s="7"/>
      <c r="OAD67" s="7"/>
      <c r="OAE67" s="7"/>
      <c r="OAF67" s="7"/>
      <c r="OAG67" s="7"/>
      <c r="OAH67" s="7"/>
      <c r="OAI67" s="7"/>
      <c r="OAJ67" s="7"/>
      <c r="OAK67" s="7"/>
      <c r="OAL67" s="7"/>
      <c r="OAM67" s="7"/>
      <c r="OAN67" s="7"/>
      <c r="OAO67" s="7"/>
      <c r="OAP67" s="7"/>
      <c r="OAQ67" s="7"/>
      <c r="OAR67" s="7"/>
      <c r="OAS67" s="7"/>
      <c r="OAT67" s="7"/>
      <c r="OAU67" s="7"/>
      <c r="OAV67" s="7"/>
      <c r="OAW67" s="7"/>
      <c r="OAX67" s="7"/>
      <c r="OAY67" s="7"/>
      <c r="OAZ67" s="7"/>
      <c r="OBA67" s="7"/>
      <c r="OBB67" s="7"/>
      <c r="OBC67" s="7"/>
      <c r="OBD67" s="7"/>
      <c r="OBE67" s="7"/>
      <c r="OBF67" s="7"/>
      <c r="OBG67" s="7"/>
      <c r="OBH67" s="7"/>
      <c r="OBI67" s="7"/>
      <c r="OBJ67" s="7"/>
      <c r="OBK67" s="7"/>
      <c r="OBL67" s="7"/>
      <c r="OBM67" s="7"/>
      <c r="OBN67" s="7"/>
      <c r="OBO67" s="7"/>
      <c r="OBP67" s="7"/>
      <c r="OBQ67" s="7"/>
      <c r="OBR67" s="7"/>
      <c r="OBS67" s="7"/>
      <c r="OBT67" s="7"/>
      <c r="OBU67" s="7"/>
      <c r="OBV67" s="7"/>
      <c r="OBW67" s="7"/>
      <c r="OBX67" s="7"/>
      <c r="OBY67" s="7"/>
      <c r="OBZ67" s="7"/>
      <c r="OCA67" s="7"/>
      <c r="OCB67" s="7"/>
      <c r="OCC67" s="7"/>
      <c r="OCD67" s="7"/>
      <c r="OCE67" s="7"/>
      <c r="OCF67" s="7"/>
      <c r="OCG67" s="7"/>
      <c r="OCH67" s="7"/>
      <c r="OCI67" s="7"/>
      <c r="OCJ67" s="7"/>
      <c r="OCK67" s="7"/>
      <c r="OCL67" s="7"/>
      <c r="OCM67" s="7"/>
      <c r="OCN67" s="7"/>
      <c r="OCO67" s="7"/>
      <c r="OCP67" s="7"/>
      <c r="OCQ67" s="7"/>
      <c r="OCR67" s="7"/>
      <c r="OCS67" s="7"/>
      <c r="OCT67" s="7"/>
      <c r="OCU67" s="7"/>
      <c r="OCV67" s="7"/>
      <c r="OCW67" s="7"/>
      <c r="OCX67" s="7"/>
      <c r="OCY67" s="7"/>
      <c r="OCZ67" s="7"/>
      <c r="ODA67" s="7"/>
      <c r="ODB67" s="7"/>
      <c r="ODC67" s="7"/>
      <c r="ODD67" s="7"/>
      <c r="ODE67" s="7"/>
      <c r="ODF67" s="7"/>
      <c r="ODG67" s="7"/>
      <c r="ODH67" s="7"/>
      <c r="ODI67" s="7"/>
      <c r="ODJ67" s="7"/>
      <c r="ODK67" s="7"/>
      <c r="ODL67" s="7"/>
      <c r="ODM67" s="7"/>
      <c r="ODN67" s="7"/>
      <c r="ODO67" s="7"/>
      <c r="ODP67" s="7"/>
      <c r="ODQ67" s="7"/>
      <c r="ODR67" s="7"/>
      <c r="ODS67" s="7"/>
      <c r="ODT67" s="7"/>
      <c r="ODU67" s="7"/>
      <c r="ODV67" s="7"/>
      <c r="ODW67" s="7"/>
      <c r="ODX67" s="7"/>
      <c r="ODY67" s="7"/>
      <c r="ODZ67" s="7"/>
      <c r="OEA67" s="7"/>
      <c r="OEB67" s="7"/>
      <c r="OEC67" s="7"/>
      <c r="OED67" s="7"/>
      <c r="OEE67" s="7"/>
      <c r="OEF67" s="7"/>
      <c r="OEG67" s="7"/>
      <c r="OEH67" s="7"/>
      <c r="OEI67" s="7"/>
      <c r="OEJ67" s="7"/>
      <c r="OEK67" s="7"/>
      <c r="OEL67" s="7"/>
      <c r="OEM67" s="7"/>
      <c r="OEN67" s="7"/>
      <c r="OEO67" s="7"/>
      <c r="OEP67" s="7"/>
      <c r="OEQ67" s="7"/>
      <c r="OER67" s="7"/>
      <c r="OES67" s="7"/>
      <c r="OET67" s="7"/>
      <c r="OEU67" s="7"/>
      <c r="OEV67" s="7"/>
      <c r="OEW67" s="7"/>
      <c r="OEX67" s="7"/>
      <c r="OEY67" s="7"/>
      <c r="OEZ67" s="7"/>
      <c r="OFA67" s="7"/>
      <c r="OFB67" s="7"/>
      <c r="OFC67" s="7"/>
      <c r="OFD67" s="7"/>
      <c r="OFE67" s="7"/>
      <c r="OFF67" s="7"/>
      <c r="OFG67" s="7"/>
      <c r="OFH67" s="7"/>
      <c r="OFI67" s="7"/>
      <c r="OFJ67" s="7"/>
      <c r="OFK67" s="7"/>
      <c r="OFL67" s="7"/>
      <c r="OFM67" s="7"/>
      <c r="OFN67" s="7"/>
      <c r="OFO67" s="7"/>
      <c r="OFP67" s="7"/>
      <c r="OFQ67" s="7"/>
      <c r="OFR67" s="7"/>
      <c r="OFS67" s="7"/>
      <c r="OFT67" s="7"/>
      <c r="OFU67" s="7"/>
      <c r="OFV67" s="7"/>
      <c r="OFW67" s="7"/>
      <c r="OFX67" s="7"/>
      <c r="OFY67" s="7"/>
      <c r="OFZ67" s="7"/>
      <c r="OGA67" s="7"/>
      <c r="OGB67" s="7"/>
      <c r="OGC67" s="7"/>
      <c r="OGD67" s="7"/>
      <c r="OGE67" s="7"/>
      <c r="OGF67" s="7"/>
      <c r="OGG67" s="7"/>
      <c r="OGH67" s="7"/>
      <c r="OGI67" s="7"/>
      <c r="OGJ67" s="7"/>
      <c r="OGK67" s="7"/>
      <c r="OGL67" s="7"/>
      <c r="OGM67" s="7"/>
      <c r="OGN67" s="7"/>
      <c r="OGO67" s="7"/>
      <c r="OGP67" s="7"/>
      <c r="OGQ67" s="7"/>
      <c r="OGR67" s="7"/>
      <c r="OGS67" s="7"/>
      <c r="OGT67" s="7"/>
      <c r="OGU67" s="7"/>
      <c r="OGV67" s="7"/>
      <c r="OGW67" s="7"/>
      <c r="OGX67" s="7"/>
      <c r="OGY67" s="7"/>
      <c r="OGZ67" s="7"/>
      <c r="OHA67" s="7"/>
      <c r="OHB67" s="7"/>
      <c r="OHC67" s="7"/>
      <c r="OHD67" s="7"/>
      <c r="OHE67" s="7"/>
      <c r="OHF67" s="7"/>
      <c r="OHG67" s="7"/>
      <c r="OHH67" s="7"/>
      <c r="OHI67" s="7"/>
      <c r="OHJ67" s="7"/>
      <c r="OHK67" s="7"/>
      <c r="OHL67" s="7"/>
      <c r="OHM67" s="7"/>
      <c r="OHN67" s="7"/>
      <c r="OHO67" s="7"/>
      <c r="OHP67" s="7"/>
      <c r="OHQ67" s="7"/>
      <c r="OHR67" s="7"/>
      <c r="OHS67" s="7"/>
      <c r="OHT67" s="7"/>
      <c r="OHU67" s="7"/>
      <c r="OHV67" s="7"/>
      <c r="OHW67" s="7"/>
      <c r="OHX67" s="7"/>
      <c r="OHY67" s="7"/>
      <c r="OHZ67" s="7"/>
      <c r="OIA67" s="7"/>
      <c r="OIB67" s="7"/>
      <c r="OIC67" s="7"/>
      <c r="OID67" s="7"/>
      <c r="OIE67" s="7"/>
      <c r="OIF67" s="7"/>
      <c r="OIG67" s="7"/>
      <c r="OIH67" s="7"/>
      <c r="OII67" s="7"/>
      <c r="OIJ67" s="7"/>
      <c r="OIK67" s="7"/>
      <c r="OIL67" s="7"/>
      <c r="OIM67" s="7"/>
      <c r="OIN67" s="7"/>
      <c r="OIO67" s="7"/>
      <c r="OIP67" s="7"/>
      <c r="OIQ67" s="7"/>
      <c r="OIR67" s="7"/>
      <c r="OIS67" s="7"/>
      <c r="OIT67" s="7"/>
      <c r="OIU67" s="7"/>
      <c r="OIV67" s="7"/>
      <c r="OIW67" s="7"/>
      <c r="OIX67" s="7"/>
      <c r="OIY67" s="7"/>
      <c r="OIZ67" s="7"/>
      <c r="OJA67" s="7"/>
      <c r="OJB67" s="7"/>
      <c r="OJC67" s="7"/>
      <c r="OJD67" s="7"/>
      <c r="OJE67" s="7"/>
      <c r="OJF67" s="7"/>
      <c r="OJG67" s="7"/>
      <c r="OJH67" s="7"/>
      <c r="OJI67" s="7"/>
      <c r="OJJ67" s="7"/>
      <c r="OJK67" s="7"/>
      <c r="OJL67" s="7"/>
      <c r="OJM67" s="7"/>
      <c r="OJN67" s="7"/>
      <c r="OJO67" s="7"/>
      <c r="OJP67" s="7"/>
      <c r="OJQ67" s="7"/>
      <c r="OJR67" s="7"/>
      <c r="OJS67" s="7"/>
      <c r="OJT67" s="7"/>
      <c r="OJU67" s="7"/>
      <c r="OJV67" s="7"/>
      <c r="OJW67" s="7"/>
      <c r="OJX67" s="7"/>
      <c r="OJY67" s="7"/>
      <c r="OJZ67" s="7"/>
      <c r="OKA67" s="7"/>
      <c r="OKB67" s="7"/>
      <c r="OKC67" s="7"/>
      <c r="OKD67" s="7"/>
      <c r="OKE67" s="7"/>
      <c r="OKF67" s="7"/>
      <c r="OKG67" s="7"/>
      <c r="OKH67" s="7"/>
      <c r="OKI67" s="7"/>
      <c r="OKJ67" s="7"/>
      <c r="OKK67" s="7"/>
      <c r="OKL67" s="7"/>
      <c r="OKM67" s="7"/>
      <c r="OKN67" s="7"/>
      <c r="OKO67" s="7"/>
      <c r="OKP67" s="7"/>
      <c r="OKQ67" s="7"/>
      <c r="OKR67" s="7"/>
      <c r="OKS67" s="7"/>
      <c r="OKT67" s="7"/>
      <c r="OKU67" s="7"/>
      <c r="OKV67" s="7"/>
      <c r="OKW67" s="7"/>
      <c r="OKX67" s="7"/>
      <c r="OKY67" s="7"/>
      <c r="OKZ67" s="7"/>
      <c r="OLA67" s="7"/>
      <c r="OLB67" s="7"/>
      <c r="OLC67" s="7"/>
      <c r="OLD67" s="7"/>
      <c r="OLE67" s="7"/>
      <c r="OLF67" s="7"/>
      <c r="OLG67" s="7"/>
      <c r="OLH67" s="7"/>
      <c r="OLI67" s="7"/>
      <c r="OLJ67" s="7"/>
      <c r="OLK67" s="7"/>
      <c r="OLL67" s="7"/>
      <c r="OLM67" s="7"/>
      <c r="OLN67" s="7"/>
      <c r="OLO67" s="7"/>
      <c r="OLP67" s="7"/>
      <c r="OLQ67" s="7"/>
      <c r="OLR67" s="7"/>
      <c r="OLS67" s="7"/>
      <c r="OLT67" s="7"/>
      <c r="OLU67" s="7"/>
      <c r="OLV67" s="7"/>
      <c r="OLW67" s="7"/>
      <c r="OLX67" s="7"/>
      <c r="OLY67" s="7"/>
      <c r="OLZ67" s="7"/>
      <c r="OMA67" s="7"/>
      <c r="OMB67" s="7"/>
      <c r="OMC67" s="7"/>
      <c r="OMD67" s="7"/>
      <c r="OME67" s="7"/>
      <c r="OMF67" s="7"/>
      <c r="OMG67" s="7"/>
      <c r="OMH67" s="7"/>
      <c r="OMI67" s="7"/>
      <c r="OMJ67" s="7"/>
      <c r="OMK67" s="7"/>
      <c r="OML67" s="7"/>
      <c r="OMM67" s="7"/>
      <c r="OMN67" s="7"/>
      <c r="OMO67" s="7"/>
      <c r="OMP67" s="7"/>
      <c r="OMQ67" s="7"/>
      <c r="OMR67" s="7"/>
      <c r="OMS67" s="7"/>
      <c r="OMT67" s="7"/>
      <c r="OMU67" s="7"/>
      <c r="OMV67" s="7"/>
      <c r="OMW67" s="7"/>
      <c r="OMX67" s="7"/>
      <c r="OMY67" s="7"/>
      <c r="OMZ67" s="7"/>
      <c r="ONA67" s="7"/>
      <c r="ONB67" s="7"/>
      <c r="ONC67" s="7"/>
      <c r="OND67" s="7"/>
      <c r="ONE67" s="7"/>
      <c r="ONF67" s="7"/>
      <c r="ONG67" s="7"/>
      <c r="ONH67" s="7"/>
      <c r="ONI67" s="7"/>
      <c r="ONJ67" s="7"/>
      <c r="ONK67" s="7"/>
      <c r="ONL67" s="7"/>
      <c r="ONM67" s="7"/>
      <c r="ONN67" s="7"/>
      <c r="ONO67" s="7"/>
      <c r="ONP67" s="7"/>
      <c r="ONQ67" s="7"/>
      <c r="ONR67" s="7"/>
      <c r="ONS67" s="7"/>
      <c r="ONT67" s="7"/>
      <c r="ONU67" s="7"/>
      <c r="ONV67" s="7"/>
      <c r="ONW67" s="7"/>
      <c r="ONX67" s="7"/>
      <c r="ONY67" s="7"/>
      <c r="ONZ67" s="7"/>
      <c r="OOA67" s="7"/>
      <c r="OOB67" s="7"/>
      <c r="OOC67" s="7"/>
      <c r="OOD67" s="7"/>
      <c r="OOE67" s="7"/>
      <c r="OOF67" s="7"/>
      <c r="OOG67" s="7"/>
      <c r="OOH67" s="7"/>
      <c r="OOI67" s="7"/>
      <c r="OOJ67" s="7"/>
      <c r="OOK67" s="7"/>
      <c r="OOL67" s="7"/>
      <c r="OOM67" s="7"/>
      <c r="OON67" s="7"/>
      <c r="OOO67" s="7"/>
      <c r="OOP67" s="7"/>
      <c r="OOQ67" s="7"/>
      <c r="OOR67" s="7"/>
      <c r="OOS67" s="7"/>
      <c r="OOT67" s="7"/>
      <c r="OOU67" s="7"/>
      <c r="OOV67" s="7"/>
      <c r="OOW67" s="7"/>
      <c r="OOX67" s="7"/>
      <c r="OOY67" s="7"/>
      <c r="OOZ67" s="7"/>
      <c r="OPA67" s="7"/>
      <c r="OPB67" s="7"/>
      <c r="OPC67" s="7"/>
      <c r="OPD67" s="7"/>
      <c r="OPE67" s="7"/>
      <c r="OPF67" s="7"/>
      <c r="OPG67" s="7"/>
      <c r="OPH67" s="7"/>
      <c r="OPI67" s="7"/>
      <c r="OPJ67" s="7"/>
      <c r="OPK67" s="7"/>
      <c r="OPL67" s="7"/>
      <c r="OPM67" s="7"/>
      <c r="OPN67" s="7"/>
      <c r="OPO67" s="7"/>
      <c r="OPP67" s="7"/>
      <c r="OPQ67" s="7"/>
      <c r="OPR67" s="7"/>
      <c r="OPS67" s="7"/>
      <c r="OPT67" s="7"/>
      <c r="OPU67" s="7"/>
      <c r="OPV67" s="7"/>
      <c r="OPW67" s="7"/>
      <c r="OPX67" s="7"/>
      <c r="OPY67" s="7"/>
      <c r="OPZ67" s="7"/>
      <c r="OQA67" s="7"/>
      <c r="OQB67" s="7"/>
      <c r="OQC67" s="7"/>
      <c r="OQD67" s="7"/>
      <c r="OQE67" s="7"/>
      <c r="OQF67" s="7"/>
      <c r="OQG67" s="7"/>
      <c r="OQH67" s="7"/>
      <c r="OQI67" s="7"/>
      <c r="OQJ67" s="7"/>
      <c r="OQK67" s="7"/>
      <c r="OQL67" s="7"/>
      <c r="OQM67" s="7"/>
      <c r="OQN67" s="7"/>
      <c r="OQO67" s="7"/>
      <c r="OQP67" s="7"/>
      <c r="OQQ67" s="7"/>
      <c r="OQR67" s="7"/>
      <c r="OQS67" s="7"/>
      <c r="OQT67" s="7"/>
      <c r="OQU67" s="7"/>
      <c r="OQV67" s="7"/>
      <c r="OQW67" s="7"/>
      <c r="OQX67" s="7"/>
      <c r="OQY67" s="7"/>
      <c r="OQZ67" s="7"/>
      <c r="ORA67" s="7"/>
      <c r="ORB67" s="7"/>
      <c r="ORC67" s="7"/>
      <c r="ORD67" s="7"/>
      <c r="ORE67" s="7"/>
      <c r="ORF67" s="7"/>
      <c r="ORG67" s="7"/>
      <c r="ORH67" s="7"/>
      <c r="ORI67" s="7"/>
      <c r="ORJ67" s="7"/>
      <c r="ORK67" s="7"/>
      <c r="ORL67" s="7"/>
      <c r="ORM67" s="7"/>
      <c r="ORN67" s="7"/>
      <c r="ORO67" s="7"/>
      <c r="ORP67" s="7"/>
      <c r="ORQ67" s="7"/>
      <c r="ORR67" s="7"/>
      <c r="ORS67" s="7"/>
      <c r="ORT67" s="7"/>
      <c r="ORU67" s="7"/>
      <c r="ORV67" s="7"/>
      <c r="ORW67" s="7"/>
      <c r="ORX67" s="7"/>
      <c r="ORY67" s="7"/>
      <c r="ORZ67" s="7"/>
      <c r="OSA67" s="7"/>
      <c r="OSB67" s="7"/>
      <c r="OSC67" s="7"/>
      <c r="OSD67" s="7"/>
      <c r="OSE67" s="7"/>
      <c r="OSF67" s="7"/>
      <c r="OSG67" s="7"/>
      <c r="OSH67" s="7"/>
      <c r="OSI67" s="7"/>
      <c r="OSJ67" s="7"/>
      <c r="OSK67" s="7"/>
      <c r="OSL67" s="7"/>
      <c r="OSM67" s="7"/>
      <c r="OSN67" s="7"/>
      <c r="OSO67" s="7"/>
      <c r="OSP67" s="7"/>
      <c r="OSQ67" s="7"/>
      <c r="OSR67" s="7"/>
      <c r="OSS67" s="7"/>
      <c r="OST67" s="7"/>
      <c r="OSU67" s="7"/>
      <c r="OSV67" s="7"/>
      <c r="OSW67" s="7"/>
      <c r="OSX67" s="7"/>
      <c r="OSY67" s="7"/>
      <c r="OSZ67" s="7"/>
      <c r="OTA67" s="7"/>
      <c r="OTB67" s="7"/>
      <c r="OTC67" s="7"/>
      <c r="OTD67" s="7"/>
      <c r="OTE67" s="7"/>
      <c r="OTF67" s="7"/>
      <c r="OTG67" s="7"/>
      <c r="OTH67" s="7"/>
      <c r="OTI67" s="7"/>
      <c r="OTJ67" s="7"/>
      <c r="OTK67" s="7"/>
      <c r="OTL67" s="7"/>
      <c r="OTM67" s="7"/>
      <c r="OTN67" s="7"/>
      <c r="OTO67" s="7"/>
      <c r="OTP67" s="7"/>
      <c r="OTQ67" s="7"/>
      <c r="OTR67" s="7"/>
      <c r="OTS67" s="7"/>
      <c r="OTT67" s="7"/>
      <c r="OTU67" s="7"/>
      <c r="OTV67" s="7"/>
      <c r="OTW67" s="7"/>
      <c r="OTX67" s="7"/>
      <c r="OTY67" s="7"/>
      <c r="OTZ67" s="7"/>
      <c r="OUA67" s="7"/>
      <c r="OUB67" s="7"/>
      <c r="OUC67" s="7"/>
      <c r="OUD67" s="7"/>
      <c r="OUE67" s="7"/>
      <c r="OUF67" s="7"/>
      <c r="OUG67" s="7"/>
      <c r="OUH67" s="7"/>
      <c r="OUI67" s="7"/>
      <c r="OUJ67" s="7"/>
      <c r="OUK67" s="7"/>
      <c r="OUL67" s="7"/>
      <c r="OUM67" s="7"/>
      <c r="OUN67" s="7"/>
      <c r="OUO67" s="7"/>
      <c r="OUP67" s="7"/>
      <c r="OUQ67" s="7"/>
      <c r="OUR67" s="7"/>
      <c r="OUS67" s="7"/>
      <c r="OUT67" s="7"/>
      <c r="OUU67" s="7"/>
      <c r="OUV67" s="7"/>
      <c r="OUW67" s="7"/>
      <c r="OUX67" s="7"/>
      <c r="OUY67" s="7"/>
      <c r="OUZ67" s="7"/>
      <c r="OVA67" s="7"/>
      <c r="OVB67" s="7"/>
      <c r="OVC67" s="7"/>
      <c r="OVD67" s="7"/>
      <c r="OVE67" s="7"/>
      <c r="OVF67" s="7"/>
      <c r="OVG67" s="7"/>
      <c r="OVH67" s="7"/>
      <c r="OVI67" s="7"/>
      <c r="OVJ67" s="7"/>
      <c r="OVK67" s="7"/>
      <c r="OVL67" s="7"/>
      <c r="OVM67" s="7"/>
      <c r="OVN67" s="7"/>
      <c r="OVO67" s="7"/>
      <c r="OVP67" s="7"/>
      <c r="OVQ67" s="7"/>
      <c r="OVR67" s="7"/>
      <c r="OVS67" s="7"/>
      <c r="OVT67" s="7"/>
      <c r="OVU67" s="7"/>
      <c r="OVV67" s="7"/>
      <c r="OVW67" s="7"/>
      <c r="OVX67" s="7"/>
      <c r="OVY67" s="7"/>
      <c r="OVZ67" s="7"/>
      <c r="OWA67" s="7"/>
      <c r="OWB67" s="7"/>
      <c r="OWC67" s="7"/>
      <c r="OWD67" s="7"/>
      <c r="OWE67" s="7"/>
      <c r="OWF67" s="7"/>
      <c r="OWG67" s="7"/>
      <c r="OWH67" s="7"/>
      <c r="OWI67" s="7"/>
      <c r="OWJ67" s="7"/>
      <c r="OWK67" s="7"/>
      <c r="OWL67" s="7"/>
      <c r="OWM67" s="7"/>
      <c r="OWN67" s="7"/>
      <c r="OWO67" s="7"/>
      <c r="OWP67" s="7"/>
      <c r="OWQ67" s="7"/>
      <c r="OWR67" s="7"/>
      <c r="OWS67" s="7"/>
      <c r="OWT67" s="7"/>
      <c r="OWU67" s="7"/>
      <c r="OWV67" s="7"/>
      <c r="OWW67" s="7"/>
      <c r="OWX67" s="7"/>
      <c r="OWY67" s="7"/>
      <c r="OWZ67" s="7"/>
      <c r="OXA67" s="7"/>
      <c r="OXB67" s="7"/>
      <c r="OXC67" s="7"/>
      <c r="OXD67" s="7"/>
      <c r="OXE67" s="7"/>
      <c r="OXF67" s="7"/>
      <c r="OXG67" s="7"/>
      <c r="OXH67" s="7"/>
      <c r="OXI67" s="7"/>
      <c r="OXJ67" s="7"/>
      <c r="OXK67" s="7"/>
      <c r="OXL67" s="7"/>
      <c r="OXM67" s="7"/>
      <c r="OXN67" s="7"/>
      <c r="OXO67" s="7"/>
      <c r="OXP67" s="7"/>
      <c r="OXQ67" s="7"/>
      <c r="OXR67" s="7"/>
      <c r="OXS67" s="7"/>
      <c r="OXT67" s="7"/>
      <c r="OXU67" s="7"/>
      <c r="OXV67" s="7"/>
      <c r="OXW67" s="7"/>
      <c r="OXX67" s="7"/>
      <c r="OXY67" s="7"/>
      <c r="OXZ67" s="7"/>
      <c r="OYA67" s="7"/>
      <c r="OYB67" s="7"/>
      <c r="OYC67" s="7"/>
      <c r="OYD67" s="7"/>
      <c r="OYE67" s="7"/>
      <c r="OYF67" s="7"/>
      <c r="OYG67" s="7"/>
      <c r="OYH67" s="7"/>
      <c r="OYI67" s="7"/>
      <c r="OYJ67" s="7"/>
      <c r="OYK67" s="7"/>
      <c r="OYL67" s="7"/>
      <c r="OYM67" s="7"/>
      <c r="OYN67" s="7"/>
      <c r="OYO67" s="7"/>
      <c r="OYP67" s="7"/>
      <c r="OYQ67" s="7"/>
      <c r="OYR67" s="7"/>
      <c r="OYS67" s="7"/>
      <c r="OYT67" s="7"/>
      <c r="OYU67" s="7"/>
      <c r="OYV67" s="7"/>
      <c r="OYW67" s="7"/>
      <c r="OYX67" s="7"/>
      <c r="OYY67" s="7"/>
      <c r="OYZ67" s="7"/>
      <c r="OZA67" s="7"/>
      <c r="OZB67" s="7"/>
      <c r="OZC67" s="7"/>
      <c r="OZD67" s="7"/>
      <c r="OZE67" s="7"/>
      <c r="OZF67" s="7"/>
      <c r="OZG67" s="7"/>
      <c r="OZH67" s="7"/>
      <c r="OZI67" s="7"/>
      <c r="OZJ67" s="7"/>
      <c r="OZK67" s="7"/>
      <c r="OZL67" s="7"/>
      <c r="OZM67" s="7"/>
      <c r="OZN67" s="7"/>
      <c r="OZO67" s="7"/>
      <c r="OZP67" s="7"/>
      <c r="OZQ67" s="7"/>
      <c r="OZR67" s="7"/>
      <c r="OZS67" s="7"/>
      <c r="OZT67" s="7"/>
      <c r="OZU67" s="7"/>
      <c r="OZV67" s="7"/>
      <c r="OZW67" s="7"/>
      <c r="OZX67" s="7"/>
      <c r="OZY67" s="7"/>
      <c r="OZZ67" s="7"/>
      <c r="PAA67" s="7"/>
      <c r="PAB67" s="7"/>
      <c r="PAC67" s="7"/>
      <c r="PAD67" s="7"/>
      <c r="PAE67" s="7"/>
      <c r="PAF67" s="7"/>
      <c r="PAG67" s="7"/>
      <c r="PAH67" s="7"/>
      <c r="PAI67" s="7"/>
      <c r="PAJ67" s="7"/>
      <c r="PAK67" s="7"/>
      <c r="PAL67" s="7"/>
      <c r="PAM67" s="7"/>
      <c r="PAN67" s="7"/>
      <c r="PAO67" s="7"/>
      <c r="PAP67" s="7"/>
      <c r="PAQ67" s="7"/>
      <c r="PAR67" s="7"/>
      <c r="PAS67" s="7"/>
      <c r="PAT67" s="7"/>
      <c r="PAU67" s="7"/>
      <c r="PAV67" s="7"/>
      <c r="PAW67" s="7"/>
      <c r="PAX67" s="7"/>
      <c r="PAY67" s="7"/>
      <c r="PAZ67" s="7"/>
      <c r="PBA67" s="7"/>
      <c r="PBB67" s="7"/>
      <c r="PBC67" s="7"/>
      <c r="PBD67" s="7"/>
      <c r="PBE67" s="7"/>
      <c r="PBF67" s="7"/>
      <c r="PBG67" s="7"/>
      <c r="PBH67" s="7"/>
      <c r="PBI67" s="7"/>
      <c r="PBJ67" s="7"/>
      <c r="PBK67" s="7"/>
      <c r="PBL67" s="7"/>
      <c r="PBM67" s="7"/>
      <c r="PBN67" s="7"/>
      <c r="PBO67" s="7"/>
      <c r="PBP67" s="7"/>
      <c r="PBQ67" s="7"/>
      <c r="PBR67" s="7"/>
      <c r="PBS67" s="7"/>
      <c r="PBT67" s="7"/>
      <c r="PBU67" s="7"/>
      <c r="PBV67" s="7"/>
      <c r="PBW67" s="7"/>
      <c r="PBX67" s="7"/>
      <c r="PBY67" s="7"/>
      <c r="PBZ67" s="7"/>
      <c r="PCA67" s="7"/>
      <c r="PCB67" s="7"/>
      <c r="PCC67" s="7"/>
      <c r="PCD67" s="7"/>
      <c r="PCE67" s="7"/>
      <c r="PCF67" s="7"/>
      <c r="PCG67" s="7"/>
      <c r="PCH67" s="7"/>
      <c r="PCI67" s="7"/>
      <c r="PCJ67" s="7"/>
      <c r="PCK67" s="7"/>
      <c r="PCL67" s="7"/>
      <c r="PCM67" s="7"/>
      <c r="PCN67" s="7"/>
      <c r="PCO67" s="7"/>
      <c r="PCP67" s="7"/>
      <c r="PCQ67" s="7"/>
      <c r="PCR67" s="7"/>
      <c r="PCS67" s="7"/>
      <c r="PCT67" s="7"/>
      <c r="PCU67" s="7"/>
      <c r="PCV67" s="7"/>
      <c r="PCW67" s="7"/>
      <c r="PCX67" s="7"/>
      <c r="PCY67" s="7"/>
      <c r="PCZ67" s="7"/>
      <c r="PDA67" s="7"/>
      <c r="PDB67" s="7"/>
      <c r="PDC67" s="7"/>
      <c r="PDD67" s="7"/>
      <c r="PDE67" s="7"/>
      <c r="PDF67" s="7"/>
      <c r="PDG67" s="7"/>
      <c r="PDH67" s="7"/>
      <c r="PDI67" s="7"/>
      <c r="PDJ67" s="7"/>
      <c r="PDK67" s="7"/>
      <c r="PDL67" s="7"/>
      <c r="PDM67" s="7"/>
      <c r="PDN67" s="7"/>
      <c r="PDO67" s="7"/>
      <c r="PDP67" s="7"/>
      <c r="PDQ67" s="7"/>
      <c r="PDR67" s="7"/>
      <c r="PDS67" s="7"/>
      <c r="PDT67" s="7"/>
      <c r="PDU67" s="7"/>
      <c r="PDV67" s="7"/>
      <c r="PDW67" s="7"/>
      <c r="PDX67" s="7"/>
      <c r="PDY67" s="7"/>
      <c r="PDZ67" s="7"/>
      <c r="PEA67" s="7"/>
      <c r="PEB67" s="7"/>
      <c r="PEC67" s="7"/>
      <c r="PED67" s="7"/>
      <c r="PEE67" s="7"/>
      <c r="PEF67" s="7"/>
      <c r="PEG67" s="7"/>
      <c r="PEH67" s="7"/>
      <c r="PEI67" s="7"/>
      <c r="PEJ67" s="7"/>
      <c r="PEK67" s="7"/>
      <c r="PEL67" s="7"/>
      <c r="PEM67" s="7"/>
      <c r="PEN67" s="7"/>
      <c r="PEO67" s="7"/>
      <c r="PEP67" s="7"/>
      <c r="PEQ67" s="7"/>
      <c r="PER67" s="7"/>
      <c r="PES67" s="7"/>
      <c r="PET67" s="7"/>
      <c r="PEU67" s="7"/>
      <c r="PEV67" s="7"/>
      <c r="PEW67" s="7"/>
      <c r="PEX67" s="7"/>
      <c r="PEY67" s="7"/>
      <c r="PEZ67" s="7"/>
      <c r="PFA67" s="7"/>
      <c r="PFB67" s="7"/>
      <c r="PFC67" s="7"/>
      <c r="PFD67" s="7"/>
      <c r="PFE67" s="7"/>
      <c r="PFF67" s="7"/>
      <c r="PFG67" s="7"/>
      <c r="PFH67" s="7"/>
      <c r="PFI67" s="7"/>
      <c r="PFJ67" s="7"/>
      <c r="PFK67" s="7"/>
      <c r="PFL67" s="7"/>
      <c r="PFM67" s="7"/>
      <c r="PFN67" s="7"/>
      <c r="PFO67" s="7"/>
      <c r="PFP67" s="7"/>
      <c r="PFQ67" s="7"/>
      <c r="PFR67" s="7"/>
      <c r="PFS67" s="7"/>
      <c r="PFT67" s="7"/>
      <c r="PFU67" s="7"/>
      <c r="PFV67" s="7"/>
      <c r="PFW67" s="7"/>
      <c r="PFX67" s="7"/>
      <c r="PFY67" s="7"/>
      <c r="PFZ67" s="7"/>
      <c r="PGA67" s="7"/>
      <c r="PGB67" s="7"/>
      <c r="PGC67" s="7"/>
      <c r="PGD67" s="7"/>
      <c r="PGE67" s="7"/>
      <c r="PGF67" s="7"/>
      <c r="PGG67" s="7"/>
      <c r="PGH67" s="7"/>
      <c r="PGI67" s="7"/>
      <c r="PGJ67" s="7"/>
      <c r="PGK67" s="7"/>
      <c r="PGL67" s="7"/>
      <c r="PGM67" s="7"/>
      <c r="PGN67" s="7"/>
      <c r="PGO67" s="7"/>
      <c r="PGP67" s="7"/>
      <c r="PGQ67" s="7"/>
      <c r="PGR67" s="7"/>
      <c r="PGS67" s="7"/>
      <c r="PGT67" s="7"/>
      <c r="PGU67" s="7"/>
      <c r="PGV67" s="7"/>
      <c r="PGW67" s="7"/>
      <c r="PGX67" s="7"/>
      <c r="PGY67" s="7"/>
      <c r="PGZ67" s="7"/>
      <c r="PHA67" s="7"/>
      <c r="PHB67" s="7"/>
      <c r="PHC67" s="7"/>
      <c r="PHD67" s="7"/>
      <c r="PHE67" s="7"/>
      <c r="PHF67" s="7"/>
      <c r="PHG67" s="7"/>
      <c r="PHH67" s="7"/>
      <c r="PHI67" s="7"/>
      <c r="PHJ67" s="7"/>
      <c r="PHK67" s="7"/>
      <c r="PHL67" s="7"/>
      <c r="PHM67" s="7"/>
      <c r="PHN67" s="7"/>
      <c r="PHO67" s="7"/>
      <c r="PHP67" s="7"/>
      <c r="PHQ67" s="7"/>
      <c r="PHR67" s="7"/>
      <c r="PHS67" s="7"/>
      <c r="PHT67" s="7"/>
      <c r="PHU67" s="7"/>
      <c r="PHV67" s="7"/>
      <c r="PHW67" s="7"/>
      <c r="PHX67" s="7"/>
      <c r="PHY67" s="7"/>
      <c r="PHZ67" s="7"/>
      <c r="PIA67" s="7"/>
      <c r="PIB67" s="7"/>
      <c r="PIC67" s="7"/>
      <c r="PID67" s="7"/>
      <c r="PIE67" s="7"/>
      <c r="PIF67" s="7"/>
      <c r="PIG67" s="7"/>
      <c r="PIH67" s="7"/>
      <c r="PII67" s="7"/>
      <c r="PIJ67" s="7"/>
      <c r="PIK67" s="7"/>
      <c r="PIL67" s="7"/>
      <c r="PIM67" s="7"/>
      <c r="PIN67" s="7"/>
      <c r="PIO67" s="7"/>
      <c r="PIP67" s="7"/>
      <c r="PIQ67" s="7"/>
      <c r="PIR67" s="7"/>
      <c r="PIS67" s="7"/>
      <c r="PIT67" s="7"/>
      <c r="PIU67" s="7"/>
      <c r="PIV67" s="7"/>
      <c r="PIW67" s="7"/>
      <c r="PIX67" s="7"/>
      <c r="PIY67" s="7"/>
      <c r="PIZ67" s="7"/>
      <c r="PJA67" s="7"/>
      <c r="PJB67" s="7"/>
      <c r="PJC67" s="7"/>
      <c r="PJD67" s="7"/>
      <c r="PJE67" s="7"/>
      <c r="PJF67" s="7"/>
      <c r="PJG67" s="7"/>
      <c r="PJH67" s="7"/>
      <c r="PJI67" s="7"/>
      <c r="PJJ67" s="7"/>
      <c r="PJK67" s="7"/>
      <c r="PJL67" s="7"/>
      <c r="PJM67" s="7"/>
      <c r="PJN67" s="7"/>
      <c r="PJO67" s="7"/>
      <c r="PJP67" s="7"/>
      <c r="PJQ67" s="7"/>
      <c r="PJR67" s="7"/>
      <c r="PJS67" s="7"/>
      <c r="PJT67" s="7"/>
      <c r="PJU67" s="7"/>
      <c r="PJV67" s="7"/>
      <c r="PJW67" s="7"/>
      <c r="PJX67" s="7"/>
      <c r="PJY67" s="7"/>
      <c r="PJZ67" s="7"/>
      <c r="PKA67" s="7"/>
      <c r="PKB67" s="7"/>
      <c r="PKC67" s="7"/>
      <c r="PKD67" s="7"/>
      <c r="PKE67" s="7"/>
      <c r="PKF67" s="7"/>
      <c r="PKG67" s="7"/>
      <c r="PKH67" s="7"/>
      <c r="PKI67" s="7"/>
      <c r="PKJ67" s="7"/>
      <c r="PKK67" s="7"/>
      <c r="PKL67" s="7"/>
      <c r="PKM67" s="7"/>
      <c r="PKN67" s="7"/>
      <c r="PKO67" s="7"/>
      <c r="PKP67" s="7"/>
      <c r="PKQ67" s="7"/>
      <c r="PKR67" s="7"/>
      <c r="PKS67" s="7"/>
      <c r="PKT67" s="7"/>
      <c r="PKU67" s="7"/>
      <c r="PKV67" s="7"/>
      <c r="PKW67" s="7"/>
      <c r="PKX67" s="7"/>
      <c r="PKY67" s="7"/>
      <c r="PKZ67" s="7"/>
      <c r="PLA67" s="7"/>
      <c r="PLB67" s="7"/>
      <c r="PLC67" s="7"/>
      <c r="PLD67" s="7"/>
      <c r="PLE67" s="7"/>
      <c r="PLF67" s="7"/>
      <c r="PLG67" s="7"/>
      <c r="PLH67" s="7"/>
      <c r="PLI67" s="7"/>
      <c r="PLJ67" s="7"/>
      <c r="PLK67" s="7"/>
      <c r="PLL67" s="7"/>
      <c r="PLM67" s="7"/>
      <c r="PLN67" s="7"/>
      <c r="PLO67" s="7"/>
      <c r="PLP67" s="7"/>
      <c r="PLQ67" s="7"/>
      <c r="PLR67" s="7"/>
      <c r="PLS67" s="7"/>
      <c r="PLT67" s="7"/>
      <c r="PLU67" s="7"/>
      <c r="PLV67" s="7"/>
      <c r="PLW67" s="7"/>
      <c r="PLX67" s="7"/>
      <c r="PLY67" s="7"/>
      <c r="PLZ67" s="7"/>
      <c r="PMA67" s="7"/>
      <c r="PMB67" s="7"/>
      <c r="PMC67" s="7"/>
      <c r="PMD67" s="7"/>
      <c r="PME67" s="7"/>
      <c r="PMF67" s="7"/>
      <c r="PMG67" s="7"/>
      <c r="PMH67" s="7"/>
      <c r="PMI67" s="7"/>
      <c r="PMJ67" s="7"/>
      <c r="PMK67" s="7"/>
      <c r="PML67" s="7"/>
      <c r="PMM67" s="7"/>
      <c r="PMN67" s="7"/>
      <c r="PMO67" s="7"/>
      <c r="PMP67" s="7"/>
      <c r="PMQ67" s="7"/>
      <c r="PMR67" s="7"/>
      <c r="PMS67" s="7"/>
      <c r="PMT67" s="7"/>
      <c r="PMU67" s="7"/>
      <c r="PMV67" s="7"/>
      <c r="PMW67" s="7"/>
      <c r="PMX67" s="7"/>
      <c r="PMY67" s="7"/>
      <c r="PMZ67" s="7"/>
      <c r="PNA67" s="7"/>
      <c r="PNB67" s="7"/>
      <c r="PNC67" s="7"/>
      <c r="PND67" s="7"/>
      <c r="PNE67" s="7"/>
      <c r="PNF67" s="7"/>
      <c r="PNG67" s="7"/>
      <c r="PNH67" s="7"/>
      <c r="PNI67" s="7"/>
      <c r="PNJ67" s="7"/>
      <c r="PNK67" s="7"/>
      <c r="PNL67" s="7"/>
      <c r="PNM67" s="7"/>
      <c r="PNN67" s="7"/>
      <c r="PNO67" s="7"/>
      <c r="PNP67" s="7"/>
      <c r="PNQ67" s="7"/>
      <c r="PNR67" s="7"/>
      <c r="PNS67" s="7"/>
      <c r="PNT67" s="7"/>
      <c r="PNU67" s="7"/>
      <c r="PNV67" s="7"/>
      <c r="PNW67" s="7"/>
      <c r="PNX67" s="7"/>
      <c r="PNY67" s="7"/>
      <c r="PNZ67" s="7"/>
      <c r="POA67" s="7"/>
      <c r="POB67" s="7"/>
      <c r="POC67" s="7"/>
      <c r="POD67" s="7"/>
      <c r="POE67" s="7"/>
      <c r="POF67" s="7"/>
      <c r="POG67" s="7"/>
      <c r="POH67" s="7"/>
      <c r="POI67" s="7"/>
      <c r="POJ67" s="7"/>
      <c r="POK67" s="7"/>
      <c r="POL67" s="7"/>
      <c r="POM67" s="7"/>
      <c r="PON67" s="7"/>
      <c r="POO67" s="7"/>
      <c r="POP67" s="7"/>
      <c r="POQ67" s="7"/>
      <c r="POR67" s="7"/>
      <c r="POS67" s="7"/>
      <c r="POT67" s="7"/>
      <c r="POU67" s="7"/>
      <c r="POV67" s="7"/>
      <c r="POW67" s="7"/>
      <c r="POX67" s="7"/>
      <c r="POY67" s="7"/>
      <c r="POZ67" s="7"/>
      <c r="PPA67" s="7"/>
      <c r="PPB67" s="7"/>
      <c r="PPC67" s="7"/>
      <c r="PPD67" s="7"/>
      <c r="PPE67" s="7"/>
      <c r="PPF67" s="7"/>
      <c r="PPG67" s="7"/>
      <c r="PPH67" s="7"/>
      <c r="PPI67" s="7"/>
      <c r="PPJ67" s="7"/>
      <c r="PPK67" s="7"/>
      <c r="PPL67" s="7"/>
      <c r="PPM67" s="7"/>
      <c r="PPN67" s="7"/>
      <c r="PPO67" s="7"/>
      <c r="PPP67" s="7"/>
      <c r="PPQ67" s="7"/>
      <c r="PPR67" s="7"/>
      <c r="PPS67" s="7"/>
      <c r="PPT67" s="7"/>
      <c r="PPU67" s="7"/>
      <c r="PPV67" s="7"/>
      <c r="PPW67" s="7"/>
      <c r="PPX67" s="7"/>
      <c r="PPY67" s="7"/>
      <c r="PPZ67" s="7"/>
      <c r="PQA67" s="7"/>
      <c r="PQB67" s="7"/>
      <c r="PQC67" s="7"/>
      <c r="PQD67" s="7"/>
      <c r="PQE67" s="7"/>
      <c r="PQF67" s="7"/>
      <c r="PQG67" s="7"/>
      <c r="PQH67" s="7"/>
      <c r="PQI67" s="7"/>
      <c r="PQJ67" s="7"/>
      <c r="PQK67" s="7"/>
      <c r="PQL67" s="7"/>
      <c r="PQM67" s="7"/>
      <c r="PQN67" s="7"/>
      <c r="PQO67" s="7"/>
      <c r="PQP67" s="7"/>
      <c r="PQQ67" s="7"/>
      <c r="PQR67" s="7"/>
      <c r="PQS67" s="7"/>
      <c r="PQT67" s="7"/>
      <c r="PQU67" s="7"/>
      <c r="PQV67" s="7"/>
      <c r="PQW67" s="7"/>
      <c r="PQX67" s="7"/>
      <c r="PQY67" s="7"/>
      <c r="PQZ67" s="7"/>
      <c r="PRA67" s="7"/>
      <c r="PRB67" s="7"/>
      <c r="PRC67" s="7"/>
      <c r="PRD67" s="7"/>
      <c r="PRE67" s="7"/>
      <c r="PRF67" s="7"/>
      <c r="PRG67" s="7"/>
      <c r="PRH67" s="7"/>
      <c r="PRI67" s="7"/>
      <c r="PRJ67" s="7"/>
      <c r="PRK67" s="7"/>
      <c r="PRL67" s="7"/>
      <c r="PRM67" s="7"/>
      <c r="PRN67" s="7"/>
      <c r="PRO67" s="7"/>
      <c r="PRP67" s="7"/>
      <c r="PRQ67" s="7"/>
      <c r="PRR67" s="7"/>
      <c r="PRS67" s="7"/>
      <c r="PRT67" s="7"/>
      <c r="PRU67" s="7"/>
      <c r="PRV67" s="7"/>
      <c r="PRW67" s="7"/>
      <c r="PRX67" s="7"/>
      <c r="PRY67" s="7"/>
      <c r="PRZ67" s="7"/>
      <c r="PSA67" s="7"/>
      <c r="PSB67" s="7"/>
      <c r="PSC67" s="7"/>
      <c r="PSD67" s="7"/>
      <c r="PSE67" s="7"/>
      <c r="PSF67" s="7"/>
      <c r="PSG67" s="7"/>
      <c r="PSH67" s="7"/>
      <c r="PSI67" s="7"/>
      <c r="PSJ67" s="7"/>
      <c r="PSK67" s="7"/>
      <c r="PSL67" s="7"/>
      <c r="PSM67" s="7"/>
      <c r="PSN67" s="7"/>
      <c r="PSO67" s="7"/>
      <c r="PSP67" s="7"/>
      <c r="PSQ67" s="7"/>
      <c r="PSR67" s="7"/>
      <c r="PSS67" s="7"/>
      <c r="PST67" s="7"/>
      <c r="PSU67" s="7"/>
      <c r="PSV67" s="7"/>
      <c r="PSW67" s="7"/>
      <c r="PSX67" s="7"/>
      <c r="PSY67" s="7"/>
      <c r="PSZ67" s="7"/>
      <c r="PTA67" s="7"/>
      <c r="PTB67" s="7"/>
      <c r="PTC67" s="7"/>
      <c r="PTD67" s="7"/>
      <c r="PTE67" s="7"/>
      <c r="PTF67" s="7"/>
      <c r="PTG67" s="7"/>
      <c r="PTH67" s="7"/>
      <c r="PTI67" s="7"/>
      <c r="PTJ67" s="7"/>
      <c r="PTK67" s="7"/>
      <c r="PTL67" s="7"/>
      <c r="PTM67" s="7"/>
      <c r="PTN67" s="7"/>
      <c r="PTO67" s="7"/>
      <c r="PTP67" s="7"/>
      <c r="PTQ67" s="7"/>
      <c r="PTR67" s="7"/>
      <c r="PTS67" s="7"/>
      <c r="PTT67" s="7"/>
      <c r="PTU67" s="7"/>
      <c r="PTV67" s="7"/>
      <c r="PTW67" s="7"/>
      <c r="PTX67" s="7"/>
      <c r="PTY67" s="7"/>
      <c r="PTZ67" s="7"/>
      <c r="PUA67" s="7"/>
      <c r="PUB67" s="7"/>
      <c r="PUC67" s="7"/>
      <c r="PUD67" s="7"/>
      <c r="PUE67" s="7"/>
      <c r="PUF67" s="7"/>
      <c r="PUG67" s="7"/>
      <c r="PUH67" s="7"/>
      <c r="PUI67" s="7"/>
      <c r="PUJ67" s="7"/>
      <c r="PUK67" s="7"/>
      <c r="PUL67" s="7"/>
      <c r="PUM67" s="7"/>
      <c r="PUN67" s="7"/>
      <c r="PUO67" s="7"/>
      <c r="PUP67" s="7"/>
      <c r="PUQ67" s="7"/>
      <c r="PUR67" s="7"/>
      <c r="PUS67" s="7"/>
      <c r="PUT67" s="7"/>
      <c r="PUU67" s="7"/>
      <c r="PUV67" s="7"/>
      <c r="PUW67" s="7"/>
      <c r="PUX67" s="7"/>
      <c r="PUY67" s="7"/>
      <c r="PUZ67" s="7"/>
      <c r="PVA67" s="7"/>
      <c r="PVB67" s="7"/>
      <c r="PVC67" s="7"/>
      <c r="PVD67" s="7"/>
      <c r="PVE67" s="7"/>
      <c r="PVF67" s="7"/>
      <c r="PVG67" s="7"/>
      <c r="PVH67" s="7"/>
      <c r="PVI67" s="7"/>
      <c r="PVJ67" s="7"/>
      <c r="PVK67" s="7"/>
      <c r="PVL67" s="7"/>
      <c r="PVM67" s="7"/>
      <c r="PVN67" s="7"/>
      <c r="PVO67" s="7"/>
      <c r="PVP67" s="7"/>
      <c r="PVQ67" s="7"/>
      <c r="PVR67" s="7"/>
      <c r="PVS67" s="7"/>
      <c r="PVT67" s="7"/>
      <c r="PVU67" s="7"/>
      <c r="PVV67" s="7"/>
      <c r="PVW67" s="7"/>
      <c r="PVX67" s="7"/>
      <c r="PVY67" s="7"/>
      <c r="PVZ67" s="7"/>
      <c r="PWA67" s="7"/>
      <c r="PWB67" s="7"/>
      <c r="PWC67" s="7"/>
      <c r="PWD67" s="7"/>
      <c r="PWE67" s="7"/>
      <c r="PWF67" s="7"/>
      <c r="PWG67" s="7"/>
      <c r="PWH67" s="7"/>
      <c r="PWI67" s="7"/>
      <c r="PWJ67" s="7"/>
      <c r="PWK67" s="7"/>
      <c r="PWL67" s="7"/>
      <c r="PWM67" s="7"/>
      <c r="PWN67" s="7"/>
      <c r="PWO67" s="7"/>
      <c r="PWP67" s="7"/>
      <c r="PWQ67" s="7"/>
      <c r="PWR67" s="7"/>
      <c r="PWS67" s="7"/>
      <c r="PWT67" s="7"/>
      <c r="PWU67" s="7"/>
      <c r="PWV67" s="7"/>
      <c r="PWW67" s="7"/>
      <c r="PWX67" s="7"/>
      <c r="PWY67" s="7"/>
      <c r="PWZ67" s="7"/>
      <c r="PXA67" s="7"/>
      <c r="PXB67" s="7"/>
      <c r="PXC67" s="7"/>
      <c r="PXD67" s="7"/>
      <c r="PXE67" s="7"/>
      <c r="PXF67" s="7"/>
      <c r="PXG67" s="7"/>
      <c r="PXH67" s="7"/>
      <c r="PXI67" s="7"/>
      <c r="PXJ67" s="7"/>
      <c r="PXK67" s="7"/>
      <c r="PXL67" s="7"/>
      <c r="PXM67" s="7"/>
      <c r="PXN67" s="7"/>
      <c r="PXO67" s="7"/>
      <c r="PXP67" s="7"/>
      <c r="PXQ67" s="7"/>
      <c r="PXR67" s="7"/>
      <c r="PXS67" s="7"/>
      <c r="PXT67" s="7"/>
      <c r="PXU67" s="7"/>
      <c r="PXV67" s="7"/>
      <c r="PXW67" s="7"/>
      <c r="PXX67" s="7"/>
      <c r="PXY67" s="7"/>
      <c r="PXZ67" s="7"/>
      <c r="PYA67" s="7"/>
      <c r="PYB67" s="7"/>
      <c r="PYC67" s="7"/>
      <c r="PYD67" s="7"/>
      <c r="PYE67" s="7"/>
      <c r="PYF67" s="7"/>
      <c r="PYG67" s="7"/>
      <c r="PYH67" s="7"/>
      <c r="PYI67" s="7"/>
      <c r="PYJ67" s="7"/>
      <c r="PYK67" s="7"/>
      <c r="PYL67" s="7"/>
      <c r="PYM67" s="7"/>
      <c r="PYN67" s="7"/>
      <c r="PYO67" s="7"/>
      <c r="PYP67" s="7"/>
      <c r="PYQ67" s="7"/>
      <c r="PYR67" s="7"/>
      <c r="PYS67" s="7"/>
      <c r="PYT67" s="7"/>
      <c r="PYU67" s="7"/>
      <c r="PYV67" s="7"/>
      <c r="PYW67" s="7"/>
      <c r="PYX67" s="7"/>
      <c r="PYY67" s="7"/>
      <c r="PYZ67" s="7"/>
      <c r="PZA67" s="7"/>
      <c r="PZB67" s="7"/>
      <c r="PZC67" s="7"/>
      <c r="PZD67" s="7"/>
      <c r="PZE67" s="7"/>
      <c r="PZF67" s="7"/>
      <c r="PZG67" s="7"/>
      <c r="PZH67" s="7"/>
      <c r="PZI67" s="7"/>
      <c r="PZJ67" s="7"/>
      <c r="PZK67" s="7"/>
      <c r="PZL67" s="7"/>
      <c r="PZM67" s="7"/>
      <c r="PZN67" s="7"/>
      <c r="PZO67" s="7"/>
      <c r="PZP67" s="7"/>
      <c r="PZQ67" s="7"/>
      <c r="PZR67" s="7"/>
      <c r="PZS67" s="7"/>
      <c r="PZT67" s="7"/>
      <c r="PZU67" s="7"/>
      <c r="PZV67" s="7"/>
      <c r="PZW67" s="7"/>
      <c r="PZX67" s="7"/>
      <c r="PZY67" s="7"/>
      <c r="PZZ67" s="7"/>
      <c r="QAA67" s="7"/>
      <c r="QAB67" s="7"/>
      <c r="QAC67" s="7"/>
      <c r="QAD67" s="7"/>
      <c r="QAE67" s="7"/>
      <c r="QAF67" s="7"/>
      <c r="QAG67" s="7"/>
      <c r="QAH67" s="7"/>
      <c r="QAI67" s="7"/>
      <c r="QAJ67" s="7"/>
      <c r="QAK67" s="7"/>
      <c r="QAL67" s="7"/>
      <c r="QAM67" s="7"/>
      <c r="QAN67" s="7"/>
      <c r="QAO67" s="7"/>
      <c r="QAP67" s="7"/>
      <c r="QAQ67" s="7"/>
      <c r="QAR67" s="7"/>
      <c r="QAS67" s="7"/>
      <c r="QAT67" s="7"/>
      <c r="QAU67" s="7"/>
      <c r="QAV67" s="7"/>
      <c r="QAW67" s="7"/>
      <c r="QAX67" s="7"/>
      <c r="QAY67" s="7"/>
      <c r="QAZ67" s="7"/>
      <c r="QBA67" s="7"/>
      <c r="QBB67" s="7"/>
      <c r="QBC67" s="7"/>
      <c r="QBD67" s="7"/>
      <c r="QBE67" s="7"/>
      <c r="QBF67" s="7"/>
      <c r="QBG67" s="7"/>
      <c r="QBH67" s="7"/>
      <c r="QBI67" s="7"/>
      <c r="QBJ67" s="7"/>
      <c r="QBK67" s="7"/>
      <c r="QBL67" s="7"/>
      <c r="QBM67" s="7"/>
      <c r="QBN67" s="7"/>
      <c r="QBO67" s="7"/>
      <c r="QBP67" s="7"/>
      <c r="QBQ67" s="7"/>
      <c r="QBR67" s="7"/>
      <c r="QBS67" s="7"/>
      <c r="QBT67" s="7"/>
      <c r="QBU67" s="7"/>
      <c r="QBV67" s="7"/>
      <c r="QBW67" s="7"/>
      <c r="QBX67" s="7"/>
      <c r="QBY67" s="7"/>
      <c r="QBZ67" s="7"/>
      <c r="QCA67" s="7"/>
      <c r="QCB67" s="7"/>
      <c r="QCC67" s="7"/>
      <c r="QCD67" s="7"/>
      <c r="QCE67" s="7"/>
      <c r="QCF67" s="7"/>
      <c r="QCG67" s="7"/>
      <c r="QCH67" s="7"/>
      <c r="QCI67" s="7"/>
      <c r="QCJ67" s="7"/>
      <c r="QCK67" s="7"/>
      <c r="QCL67" s="7"/>
      <c r="QCM67" s="7"/>
      <c r="QCN67" s="7"/>
      <c r="QCO67" s="7"/>
      <c r="QCP67" s="7"/>
      <c r="QCQ67" s="7"/>
      <c r="QCR67" s="7"/>
      <c r="QCS67" s="7"/>
      <c r="QCT67" s="7"/>
      <c r="QCU67" s="7"/>
      <c r="QCV67" s="7"/>
      <c r="QCW67" s="7"/>
      <c r="QCX67" s="7"/>
      <c r="QCY67" s="7"/>
      <c r="QCZ67" s="7"/>
      <c r="QDA67" s="7"/>
      <c r="QDB67" s="7"/>
      <c r="QDC67" s="7"/>
      <c r="QDD67" s="7"/>
      <c r="QDE67" s="7"/>
      <c r="QDF67" s="7"/>
      <c r="QDG67" s="7"/>
      <c r="QDH67" s="7"/>
      <c r="QDI67" s="7"/>
      <c r="QDJ67" s="7"/>
      <c r="QDK67" s="7"/>
      <c r="QDL67" s="7"/>
      <c r="QDM67" s="7"/>
      <c r="QDN67" s="7"/>
      <c r="QDO67" s="7"/>
      <c r="QDP67" s="7"/>
      <c r="QDQ67" s="7"/>
      <c r="QDR67" s="7"/>
      <c r="QDS67" s="7"/>
      <c r="QDT67" s="7"/>
      <c r="QDU67" s="7"/>
      <c r="QDV67" s="7"/>
      <c r="QDW67" s="7"/>
      <c r="QDX67" s="7"/>
      <c r="QDY67" s="7"/>
      <c r="QDZ67" s="7"/>
      <c r="QEA67" s="7"/>
      <c r="QEB67" s="7"/>
      <c r="QEC67" s="7"/>
      <c r="QED67" s="7"/>
      <c r="QEE67" s="7"/>
      <c r="QEF67" s="7"/>
      <c r="QEG67" s="7"/>
      <c r="QEH67" s="7"/>
      <c r="QEI67" s="7"/>
      <c r="QEJ67" s="7"/>
      <c r="QEK67" s="7"/>
      <c r="QEL67" s="7"/>
      <c r="QEM67" s="7"/>
      <c r="QEN67" s="7"/>
      <c r="QEO67" s="7"/>
      <c r="QEP67" s="7"/>
      <c r="QEQ67" s="7"/>
      <c r="QER67" s="7"/>
      <c r="QES67" s="7"/>
      <c r="QET67" s="7"/>
      <c r="QEU67" s="7"/>
      <c r="QEV67" s="7"/>
      <c r="QEW67" s="7"/>
      <c r="QEX67" s="7"/>
      <c r="QEY67" s="7"/>
      <c r="QEZ67" s="7"/>
      <c r="QFA67" s="7"/>
      <c r="QFB67" s="7"/>
      <c r="QFC67" s="7"/>
      <c r="QFD67" s="7"/>
      <c r="QFE67" s="7"/>
      <c r="QFF67" s="7"/>
      <c r="QFG67" s="7"/>
      <c r="QFH67" s="7"/>
      <c r="QFI67" s="7"/>
      <c r="QFJ67" s="7"/>
      <c r="QFK67" s="7"/>
      <c r="QFL67" s="7"/>
      <c r="QFM67" s="7"/>
      <c r="QFN67" s="7"/>
      <c r="QFO67" s="7"/>
      <c r="QFP67" s="7"/>
      <c r="QFQ67" s="7"/>
      <c r="QFR67" s="7"/>
      <c r="QFS67" s="7"/>
      <c r="QFT67" s="7"/>
      <c r="QFU67" s="7"/>
      <c r="QFV67" s="7"/>
      <c r="QFW67" s="7"/>
      <c r="QFX67" s="7"/>
      <c r="QFY67" s="7"/>
      <c r="QFZ67" s="7"/>
      <c r="QGA67" s="7"/>
      <c r="QGB67" s="7"/>
      <c r="QGC67" s="7"/>
      <c r="QGD67" s="7"/>
      <c r="QGE67" s="7"/>
      <c r="QGF67" s="7"/>
      <c r="QGG67" s="7"/>
      <c r="QGH67" s="7"/>
      <c r="QGI67" s="7"/>
      <c r="QGJ67" s="7"/>
      <c r="QGK67" s="7"/>
      <c r="QGL67" s="7"/>
      <c r="QGM67" s="7"/>
      <c r="QGN67" s="7"/>
      <c r="QGO67" s="7"/>
      <c r="QGP67" s="7"/>
      <c r="QGQ67" s="7"/>
      <c r="QGR67" s="7"/>
      <c r="QGS67" s="7"/>
      <c r="QGT67" s="7"/>
      <c r="QGU67" s="7"/>
      <c r="QGV67" s="7"/>
      <c r="QGW67" s="7"/>
      <c r="QGX67" s="7"/>
      <c r="QGY67" s="7"/>
      <c r="QGZ67" s="7"/>
      <c r="QHA67" s="7"/>
      <c r="QHB67" s="7"/>
      <c r="QHC67" s="7"/>
      <c r="QHD67" s="7"/>
      <c r="QHE67" s="7"/>
      <c r="QHF67" s="7"/>
      <c r="QHG67" s="7"/>
      <c r="QHH67" s="7"/>
      <c r="QHI67" s="7"/>
      <c r="QHJ67" s="7"/>
      <c r="QHK67" s="7"/>
      <c r="QHL67" s="7"/>
      <c r="QHM67" s="7"/>
      <c r="QHN67" s="7"/>
      <c r="QHO67" s="7"/>
      <c r="QHP67" s="7"/>
      <c r="QHQ67" s="7"/>
      <c r="QHR67" s="7"/>
      <c r="QHS67" s="7"/>
      <c r="QHT67" s="7"/>
      <c r="QHU67" s="7"/>
      <c r="QHV67" s="7"/>
      <c r="QHW67" s="7"/>
      <c r="QHX67" s="7"/>
      <c r="QHY67" s="7"/>
      <c r="QHZ67" s="7"/>
      <c r="QIA67" s="7"/>
      <c r="QIB67" s="7"/>
      <c r="QIC67" s="7"/>
      <c r="QID67" s="7"/>
      <c r="QIE67" s="7"/>
      <c r="QIF67" s="7"/>
      <c r="QIG67" s="7"/>
      <c r="QIH67" s="7"/>
      <c r="QII67" s="7"/>
      <c r="QIJ67" s="7"/>
      <c r="QIK67" s="7"/>
      <c r="QIL67" s="7"/>
      <c r="QIM67" s="7"/>
      <c r="QIN67" s="7"/>
      <c r="QIO67" s="7"/>
      <c r="QIP67" s="7"/>
      <c r="QIQ67" s="7"/>
      <c r="QIR67" s="7"/>
      <c r="QIS67" s="7"/>
      <c r="QIT67" s="7"/>
      <c r="QIU67" s="7"/>
      <c r="QIV67" s="7"/>
      <c r="QIW67" s="7"/>
      <c r="QIX67" s="7"/>
      <c r="QIY67" s="7"/>
      <c r="QIZ67" s="7"/>
      <c r="QJA67" s="7"/>
      <c r="QJB67" s="7"/>
      <c r="QJC67" s="7"/>
      <c r="QJD67" s="7"/>
      <c r="QJE67" s="7"/>
      <c r="QJF67" s="7"/>
      <c r="QJG67" s="7"/>
      <c r="QJH67" s="7"/>
      <c r="QJI67" s="7"/>
      <c r="QJJ67" s="7"/>
      <c r="QJK67" s="7"/>
      <c r="QJL67" s="7"/>
      <c r="QJM67" s="7"/>
      <c r="QJN67" s="7"/>
      <c r="QJO67" s="7"/>
      <c r="QJP67" s="7"/>
      <c r="QJQ67" s="7"/>
      <c r="QJR67" s="7"/>
      <c r="QJS67" s="7"/>
      <c r="QJT67" s="7"/>
      <c r="QJU67" s="7"/>
      <c r="QJV67" s="7"/>
      <c r="QJW67" s="7"/>
      <c r="QJX67" s="7"/>
      <c r="QJY67" s="7"/>
      <c r="QJZ67" s="7"/>
      <c r="QKA67" s="7"/>
      <c r="QKB67" s="7"/>
      <c r="QKC67" s="7"/>
      <c r="QKD67" s="7"/>
      <c r="QKE67" s="7"/>
      <c r="QKF67" s="7"/>
      <c r="QKG67" s="7"/>
      <c r="QKH67" s="7"/>
      <c r="QKI67" s="7"/>
      <c r="QKJ67" s="7"/>
      <c r="QKK67" s="7"/>
      <c r="QKL67" s="7"/>
      <c r="QKM67" s="7"/>
      <c r="QKN67" s="7"/>
      <c r="QKO67" s="7"/>
      <c r="QKP67" s="7"/>
      <c r="QKQ67" s="7"/>
      <c r="QKR67" s="7"/>
      <c r="QKS67" s="7"/>
      <c r="QKT67" s="7"/>
      <c r="QKU67" s="7"/>
      <c r="QKV67" s="7"/>
      <c r="QKW67" s="7"/>
      <c r="QKX67" s="7"/>
      <c r="QKY67" s="7"/>
      <c r="QKZ67" s="7"/>
      <c r="QLA67" s="7"/>
      <c r="QLB67" s="7"/>
      <c r="QLC67" s="7"/>
      <c r="QLD67" s="7"/>
      <c r="QLE67" s="7"/>
      <c r="QLF67" s="7"/>
      <c r="QLG67" s="7"/>
      <c r="QLH67" s="7"/>
      <c r="QLI67" s="7"/>
      <c r="QLJ67" s="7"/>
      <c r="QLK67" s="7"/>
      <c r="QLL67" s="7"/>
      <c r="QLM67" s="7"/>
      <c r="QLN67" s="7"/>
      <c r="QLO67" s="7"/>
      <c r="QLP67" s="7"/>
      <c r="QLQ67" s="7"/>
      <c r="QLR67" s="7"/>
      <c r="QLS67" s="7"/>
      <c r="QLT67" s="7"/>
      <c r="QLU67" s="7"/>
      <c r="QLV67" s="7"/>
      <c r="QLW67" s="7"/>
      <c r="QLX67" s="7"/>
      <c r="QLY67" s="7"/>
      <c r="QLZ67" s="7"/>
      <c r="QMA67" s="7"/>
      <c r="QMB67" s="7"/>
      <c r="QMC67" s="7"/>
      <c r="QMD67" s="7"/>
      <c r="QME67" s="7"/>
      <c r="QMF67" s="7"/>
      <c r="QMG67" s="7"/>
      <c r="QMH67" s="7"/>
      <c r="QMI67" s="7"/>
      <c r="QMJ67" s="7"/>
      <c r="QMK67" s="7"/>
      <c r="QML67" s="7"/>
      <c r="QMM67" s="7"/>
      <c r="QMN67" s="7"/>
      <c r="QMO67" s="7"/>
      <c r="QMP67" s="7"/>
      <c r="QMQ67" s="7"/>
      <c r="QMR67" s="7"/>
      <c r="QMS67" s="7"/>
      <c r="QMT67" s="7"/>
      <c r="QMU67" s="7"/>
      <c r="QMV67" s="7"/>
      <c r="QMW67" s="7"/>
      <c r="QMX67" s="7"/>
      <c r="QMY67" s="7"/>
      <c r="QMZ67" s="7"/>
      <c r="QNA67" s="7"/>
      <c r="QNB67" s="7"/>
      <c r="QNC67" s="7"/>
      <c r="QND67" s="7"/>
      <c r="QNE67" s="7"/>
      <c r="QNF67" s="7"/>
      <c r="QNG67" s="7"/>
      <c r="QNH67" s="7"/>
      <c r="QNI67" s="7"/>
      <c r="QNJ67" s="7"/>
      <c r="QNK67" s="7"/>
      <c r="QNL67" s="7"/>
      <c r="QNM67" s="7"/>
      <c r="QNN67" s="7"/>
      <c r="QNO67" s="7"/>
      <c r="QNP67" s="7"/>
      <c r="QNQ67" s="7"/>
      <c r="QNR67" s="7"/>
      <c r="QNS67" s="7"/>
      <c r="QNT67" s="7"/>
      <c r="QNU67" s="7"/>
      <c r="QNV67" s="7"/>
      <c r="QNW67" s="7"/>
      <c r="QNX67" s="7"/>
      <c r="QNY67" s="7"/>
      <c r="QNZ67" s="7"/>
      <c r="QOA67" s="7"/>
      <c r="QOB67" s="7"/>
      <c r="QOC67" s="7"/>
      <c r="QOD67" s="7"/>
      <c r="QOE67" s="7"/>
      <c r="QOF67" s="7"/>
      <c r="QOG67" s="7"/>
      <c r="QOH67" s="7"/>
      <c r="QOI67" s="7"/>
      <c r="QOJ67" s="7"/>
      <c r="QOK67" s="7"/>
      <c r="QOL67" s="7"/>
      <c r="QOM67" s="7"/>
      <c r="QON67" s="7"/>
      <c r="QOO67" s="7"/>
      <c r="QOP67" s="7"/>
      <c r="QOQ67" s="7"/>
      <c r="QOR67" s="7"/>
      <c r="QOS67" s="7"/>
      <c r="QOT67" s="7"/>
      <c r="QOU67" s="7"/>
      <c r="QOV67" s="7"/>
      <c r="QOW67" s="7"/>
      <c r="QOX67" s="7"/>
      <c r="QOY67" s="7"/>
      <c r="QOZ67" s="7"/>
      <c r="QPA67" s="7"/>
      <c r="QPB67" s="7"/>
      <c r="QPC67" s="7"/>
      <c r="QPD67" s="7"/>
      <c r="QPE67" s="7"/>
      <c r="QPF67" s="7"/>
      <c r="QPG67" s="7"/>
      <c r="QPH67" s="7"/>
      <c r="QPI67" s="7"/>
      <c r="QPJ67" s="7"/>
      <c r="QPK67" s="7"/>
      <c r="QPL67" s="7"/>
      <c r="QPM67" s="7"/>
      <c r="QPN67" s="7"/>
      <c r="QPO67" s="7"/>
      <c r="QPP67" s="7"/>
      <c r="QPQ67" s="7"/>
      <c r="QPR67" s="7"/>
      <c r="QPS67" s="7"/>
      <c r="QPT67" s="7"/>
      <c r="QPU67" s="7"/>
      <c r="QPV67" s="7"/>
      <c r="QPW67" s="7"/>
      <c r="QPX67" s="7"/>
      <c r="QPY67" s="7"/>
      <c r="QPZ67" s="7"/>
      <c r="QQA67" s="7"/>
      <c r="QQB67" s="7"/>
      <c r="QQC67" s="7"/>
      <c r="QQD67" s="7"/>
      <c r="QQE67" s="7"/>
      <c r="QQF67" s="7"/>
      <c r="QQG67" s="7"/>
      <c r="QQH67" s="7"/>
      <c r="QQI67" s="7"/>
      <c r="QQJ67" s="7"/>
      <c r="QQK67" s="7"/>
      <c r="QQL67" s="7"/>
      <c r="QQM67" s="7"/>
      <c r="QQN67" s="7"/>
      <c r="QQO67" s="7"/>
      <c r="QQP67" s="7"/>
      <c r="QQQ67" s="7"/>
      <c r="QQR67" s="7"/>
      <c r="QQS67" s="7"/>
      <c r="QQT67" s="7"/>
      <c r="QQU67" s="7"/>
      <c r="QQV67" s="7"/>
      <c r="QQW67" s="7"/>
      <c r="QQX67" s="7"/>
      <c r="QQY67" s="7"/>
      <c r="QQZ67" s="7"/>
      <c r="QRA67" s="7"/>
      <c r="QRB67" s="7"/>
      <c r="QRC67" s="7"/>
      <c r="QRD67" s="7"/>
      <c r="QRE67" s="7"/>
      <c r="QRF67" s="7"/>
      <c r="QRG67" s="7"/>
      <c r="QRH67" s="7"/>
      <c r="QRI67" s="7"/>
      <c r="QRJ67" s="7"/>
      <c r="QRK67" s="7"/>
      <c r="QRL67" s="7"/>
      <c r="QRM67" s="7"/>
      <c r="QRN67" s="7"/>
      <c r="QRO67" s="7"/>
      <c r="QRP67" s="7"/>
      <c r="QRQ67" s="7"/>
      <c r="QRR67" s="7"/>
      <c r="QRS67" s="7"/>
      <c r="QRT67" s="7"/>
      <c r="QRU67" s="7"/>
      <c r="QRV67" s="7"/>
      <c r="QRW67" s="7"/>
      <c r="QRX67" s="7"/>
      <c r="QRY67" s="7"/>
      <c r="QRZ67" s="7"/>
      <c r="QSA67" s="7"/>
      <c r="QSB67" s="7"/>
      <c r="QSC67" s="7"/>
      <c r="QSD67" s="7"/>
      <c r="QSE67" s="7"/>
      <c r="QSF67" s="7"/>
      <c r="QSG67" s="7"/>
      <c r="QSH67" s="7"/>
      <c r="QSI67" s="7"/>
      <c r="QSJ67" s="7"/>
      <c r="QSK67" s="7"/>
      <c r="QSL67" s="7"/>
      <c r="QSM67" s="7"/>
      <c r="QSN67" s="7"/>
      <c r="QSO67" s="7"/>
      <c r="QSP67" s="7"/>
      <c r="QSQ67" s="7"/>
      <c r="QSR67" s="7"/>
      <c r="QSS67" s="7"/>
      <c r="QST67" s="7"/>
      <c r="QSU67" s="7"/>
      <c r="QSV67" s="7"/>
      <c r="QSW67" s="7"/>
      <c r="QSX67" s="7"/>
      <c r="QSY67" s="7"/>
      <c r="QSZ67" s="7"/>
      <c r="QTA67" s="7"/>
      <c r="QTB67" s="7"/>
      <c r="QTC67" s="7"/>
      <c r="QTD67" s="7"/>
      <c r="QTE67" s="7"/>
      <c r="QTF67" s="7"/>
      <c r="QTG67" s="7"/>
      <c r="QTH67" s="7"/>
      <c r="QTI67" s="7"/>
      <c r="QTJ67" s="7"/>
      <c r="QTK67" s="7"/>
      <c r="QTL67" s="7"/>
      <c r="QTM67" s="7"/>
      <c r="QTN67" s="7"/>
      <c r="QTO67" s="7"/>
      <c r="QTP67" s="7"/>
      <c r="QTQ67" s="7"/>
      <c r="QTR67" s="7"/>
      <c r="QTS67" s="7"/>
      <c r="QTT67" s="7"/>
      <c r="QTU67" s="7"/>
      <c r="QTV67" s="7"/>
      <c r="QTW67" s="7"/>
      <c r="QTX67" s="7"/>
      <c r="QTY67" s="7"/>
      <c r="QTZ67" s="7"/>
      <c r="QUA67" s="7"/>
      <c r="QUB67" s="7"/>
      <c r="QUC67" s="7"/>
      <c r="QUD67" s="7"/>
      <c r="QUE67" s="7"/>
      <c r="QUF67" s="7"/>
      <c r="QUG67" s="7"/>
      <c r="QUH67" s="7"/>
      <c r="QUI67" s="7"/>
      <c r="QUJ67" s="7"/>
      <c r="QUK67" s="7"/>
      <c r="QUL67" s="7"/>
      <c r="QUM67" s="7"/>
      <c r="QUN67" s="7"/>
      <c r="QUO67" s="7"/>
      <c r="QUP67" s="7"/>
      <c r="QUQ67" s="7"/>
      <c r="QUR67" s="7"/>
      <c r="QUS67" s="7"/>
      <c r="QUT67" s="7"/>
      <c r="QUU67" s="7"/>
      <c r="QUV67" s="7"/>
      <c r="QUW67" s="7"/>
      <c r="QUX67" s="7"/>
      <c r="QUY67" s="7"/>
      <c r="QUZ67" s="7"/>
      <c r="QVA67" s="7"/>
      <c r="QVB67" s="7"/>
      <c r="QVC67" s="7"/>
      <c r="QVD67" s="7"/>
      <c r="QVE67" s="7"/>
      <c r="QVF67" s="7"/>
      <c r="QVG67" s="7"/>
      <c r="QVH67" s="7"/>
      <c r="QVI67" s="7"/>
      <c r="QVJ67" s="7"/>
      <c r="QVK67" s="7"/>
      <c r="QVL67" s="7"/>
      <c r="QVM67" s="7"/>
      <c r="QVN67" s="7"/>
      <c r="QVO67" s="7"/>
      <c r="QVP67" s="7"/>
      <c r="QVQ67" s="7"/>
      <c r="QVR67" s="7"/>
      <c r="QVS67" s="7"/>
      <c r="QVT67" s="7"/>
      <c r="QVU67" s="7"/>
      <c r="QVV67" s="7"/>
      <c r="QVW67" s="7"/>
      <c r="QVX67" s="7"/>
      <c r="QVY67" s="7"/>
      <c r="QVZ67" s="7"/>
      <c r="QWA67" s="7"/>
      <c r="QWB67" s="7"/>
      <c r="QWC67" s="7"/>
      <c r="QWD67" s="7"/>
      <c r="QWE67" s="7"/>
      <c r="QWF67" s="7"/>
      <c r="QWG67" s="7"/>
      <c r="QWH67" s="7"/>
      <c r="QWI67" s="7"/>
      <c r="QWJ67" s="7"/>
      <c r="QWK67" s="7"/>
      <c r="QWL67" s="7"/>
      <c r="QWM67" s="7"/>
      <c r="QWN67" s="7"/>
      <c r="QWO67" s="7"/>
      <c r="QWP67" s="7"/>
      <c r="QWQ67" s="7"/>
      <c r="QWR67" s="7"/>
      <c r="QWS67" s="7"/>
      <c r="QWT67" s="7"/>
      <c r="QWU67" s="7"/>
      <c r="QWV67" s="7"/>
      <c r="QWW67" s="7"/>
      <c r="QWX67" s="7"/>
      <c r="QWY67" s="7"/>
      <c r="QWZ67" s="7"/>
      <c r="QXA67" s="7"/>
      <c r="QXB67" s="7"/>
      <c r="QXC67" s="7"/>
      <c r="QXD67" s="7"/>
      <c r="QXE67" s="7"/>
      <c r="QXF67" s="7"/>
      <c r="QXG67" s="7"/>
      <c r="QXH67" s="7"/>
      <c r="QXI67" s="7"/>
      <c r="QXJ67" s="7"/>
      <c r="QXK67" s="7"/>
      <c r="QXL67" s="7"/>
      <c r="QXM67" s="7"/>
      <c r="QXN67" s="7"/>
      <c r="QXO67" s="7"/>
      <c r="QXP67" s="7"/>
      <c r="QXQ67" s="7"/>
      <c r="QXR67" s="7"/>
      <c r="QXS67" s="7"/>
      <c r="QXT67" s="7"/>
      <c r="QXU67" s="7"/>
      <c r="QXV67" s="7"/>
      <c r="QXW67" s="7"/>
      <c r="QXX67" s="7"/>
      <c r="QXY67" s="7"/>
      <c r="QXZ67" s="7"/>
      <c r="QYA67" s="7"/>
      <c r="QYB67" s="7"/>
      <c r="QYC67" s="7"/>
      <c r="QYD67" s="7"/>
      <c r="QYE67" s="7"/>
      <c r="QYF67" s="7"/>
      <c r="QYG67" s="7"/>
      <c r="QYH67" s="7"/>
      <c r="QYI67" s="7"/>
      <c r="QYJ67" s="7"/>
      <c r="QYK67" s="7"/>
      <c r="QYL67" s="7"/>
      <c r="QYM67" s="7"/>
      <c r="QYN67" s="7"/>
      <c r="QYO67" s="7"/>
      <c r="QYP67" s="7"/>
      <c r="QYQ67" s="7"/>
      <c r="QYR67" s="7"/>
      <c r="QYS67" s="7"/>
      <c r="QYT67" s="7"/>
      <c r="QYU67" s="7"/>
      <c r="QYV67" s="7"/>
      <c r="QYW67" s="7"/>
      <c r="QYX67" s="7"/>
      <c r="QYY67" s="7"/>
      <c r="QYZ67" s="7"/>
      <c r="QZA67" s="7"/>
      <c r="QZB67" s="7"/>
      <c r="QZC67" s="7"/>
      <c r="QZD67" s="7"/>
      <c r="QZE67" s="7"/>
      <c r="QZF67" s="7"/>
      <c r="QZG67" s="7"/>
      <c r="QZH67" s="7"/>
      <c r="QZI67" s="7"/>
      <c r="QZJ67" s="7"/>
      <c r="QZK67" s="7"/>
      <c r="QZL67" s="7"/>
      <c r="QZM67" s="7"/>
      <c r="QZN67" s="7"/>
      <c r="QZO67" s="7"/>
      <c r="QZP67" s="7"/>
      <c r="QZQ67" s="7"/>
      <c r="QZR67" s="7"/>
      <c r="QZS67" s="7"/>
      <c r="QZT67" s="7"/>
      <c r="QZU67" s="7"/>
      <c r="QZV67" s="7"/>
      <c r="QZW67" s="7"/>
      <c r="QZX67" s="7"/>
      <c r="QZY67" s="7"/>
      <c r="QZZ67" s="7"/>
      <c r="RAA67" s="7"/>
      <c r="RAB67" s="7"/>
      <c r="RAC67" s="7"/>
      <c r="RAD67" s="7"/>
      <c r="RAE67" s="7"/>
      <c r="RAF67" s="7"/>
      <c r="RAG67" s="7"/>
      <c r="RAH67" s="7"/>
      <c r="RAI67" s="7"/>
      <c r="RAJ67" s="7"/>
      <c r="RAK67" s="7"/>
      <c r="RAL67" s="7"/>
      <c r="RAM67" s="7"/>
      <c r="RAN67" s="7"/>
      <c r="RAO67" s="7"/>
      <c r="RAP67" s="7"/>
      <c r="RAQ67" s="7"/>
      <c r="RAR67" s="7"/>
      <c r="RAS67" s="7"/>
      <c r="RAT67" s="7"/>
      <c r="RAU67" s="7"/>
      <c r="RAV67" s="7"/>
      <c r="RAW67" s="7"/>
      <c r="RAX67" s="7"/>
      <c r="RAY67" s="7"/>
      <c r="RAZ67" s="7"/>
      <c r="RBA67" s="7"/>
      <c r="RBB67" s="7"/>
      <c r="RBC67" s="7"/>
      <c r="RBD67" s="7"/>
      <c r="RBE67" s="7"/>
      <c r="RBF67" s="7"/>
      <c r="RBG67" s="7"/>
      <c r="RBH67" s="7"/>
      <c r="RBI67" s="7"/>
      <c r="RBJ67" s="7"/>
      <c r="RBK67" s="7"/>
      <c r="RBL67" s="7"/>
      <c r="RBM67" s="7"/>
      <c r="RBN67" s="7"/>
      <c r="RBO67" s="7"/>
      <c r="RBP67" s="7"/>
      <c r="RBQ67" s="7"/>
      <c r="RBR67" s="7"/>
      <c r="RBS67" s="7"/>
      <c r="RBT67" s="7"/>
      <c r="RBU67" s="7"/>
      <c r="RBV67" s="7"/>
      <c r="RBW67" s="7"/>
      <c r="RBX67" s="7"/>
      <c r="RBY67" s="7"/>
      <c r="RBZ67" s="7"/>
      <c r="RCA67" s="7"/>
      <c r="RCB67" s="7"/>
      <c r="RCC67" s="7"/>
      <c r="RCD67" s="7"/>
      <c r="RCE67" s="7"/>
      <c r="RCF67" s="7"/>
      <c r="RCG67" s="7"/>
      <c r="RCH67" s="7"/>
      <c r="RCI67" s="7"/>
      <c r="RCJ67" s="7"/>
      <c r="RCK67" s="7"/>
      <c r="RCL67" s="7"/>
      <c r="RCM67" s="7"/>
      <c r="RCN67" s="7"/>
      <c r="RCO67" s="7"/>
      <c r="RCP67" s="7"/>
      <c r="RCQ67" s="7"/>
      <c r="RCR67" s="7"/>
      <c r="RCS67" s="7"/>
      <c r="RCT67" s="7"/>
      <c r="RCU67" s="7"/>
      <c r="RCV67" s="7"/>
      <c r="RCW67" s="7"/>
      <c r="RCX67" s="7"/>
      <c r="RCY67" s="7"/>
      <c r="RCZ67" s="7"/>
      <c r="RDA67" s="7"/>
      <c r="RDB67" s="7"/>
      <c r="RDC67" s="7"/>
      <c r="RDD67" s="7"/>
      <c r="RDE67" s="7"/>
      <c r="RDF67" s="7"/>
      <c r="RDG67" s="7"/>
      <c r="RDH67" s="7"/>
      <c r="RDI67" s="7"/>
      <c r="RDJ67" s="7"/>
      <c r="RDK67" s="7"/>
      <c r="RDL67" s="7"/>
      <c r="RDM67" s="7"/>
      <c r="RDN67" s="7"/>
      <c r="RDO67" s="7"/>
      <c r="RDP67" s="7"/>
      <c r="RDQ67" s="7"/>
      <c r="RDR67" s="7"/>
      <c r="RDS67" s="7"/>
      <c r="RDT67" s="7"/>
      <c r="RDU67" s="7"/>
      <c r="RDV67" s="7"/>
      <c r="RDW67" s="7"/>
      <c r="RDX67" s="7"/>
      <c r="RDY67" s="7"/>
      <c r="RDZ67" s="7"/>
      <c r="REA67" s="7"/>
      <c r="REB67" s="7"/>
      <c r="REC67" s="7"/>
      <c r="RED67" s="7"/>
      <c r="REE67" s="7"/>
      <c r="REF67" s="7"/>
      <c r="REG67" s="7"/>
      <c r="REH67" s="7"/>
      <c r="REI67" s="7"/>
      <c r="REJ67" s="7"/>
      <c r="REK67" s="7"/>
      <c r="REL67" s="7"/>
      <c r="REM67" s="7"/>
      <c r="REN67" s="7"/>
      <c r="REO67" s="7"/>
      <c r="REP67" s="7"/>
      <c r="REQ67" s="7"/>
      <c r="RER67" s="7"/>
      <c r="RES67" s="7"/>
      <c r="RET67" s="7"/>
      <c r="REU67" s="7"/>
      <c r="REV67" s="7"/>
      <c r="REW67" s="7"/>
      <c r="REX67" s="7"/>
      <c r="REY67" s="7"/>
      <c r="REZ67" s="7"/>
      <c r="RFA67" s="7"/>
      <c r="RFB67" s="7"/>
      <c r="RFC67" s="7"/>
      <c r="RFD67" s="7"/>
      <c r="RFE67" s="7"/>
      <c r="RFF67" s="7"/>
      <c r="RFG67" s="7"/>
      <c r="RFH67" s="7"/>
      <c r="RFI67" s="7"/>
      <c r="RFJ67" s="7"/>
      <c r="RFK67" s="7"/>
      <c r="RFL67" s="7"/>
      <c r="RFM67" s="7"/>
      <c r="RFN67" s="7"/>
      <c r="RFO67" s="7"/>
      <c r="RFP67" s="7"/>
      <c r="RFQ67" s="7"/>
      <c r="RFR67" s="7"/>
      <c r="RFS67" s="7"/>
      <c r="RFT67" s="7"/>
      <c r="RFU67" s="7"/>
      <c r="RFV67" s="7"/>
      <c r="RFW67" s="7"/>
      <c r="RFX67" s="7"/>
      <c r="RFY67" s="7"/>
      <c r="RFZ67" s="7"/>
      <c r="RGA67" s="7"/>
      <c r="RGB67" s="7"/>
      <c r="RGC67" s="7"/>
      <c r="RGD67" s="7"/>
      <c r="RGE67" s="7"/>
      <c r="RGF67" s="7"/>
      <c r="RGG67" s="7"/>
      <c r="RGH67" s="7"/>
      <c r="RGI67" s="7"/>
      <c r="RGJ67" s="7"/>
      <c r="RGK67" s="7"/>
      <c r="RGL67" s="7"/>
      <c r="RGM67" s="7"/>
      <c r="RGN67" s="7"/>
      <c r="RGO67" s="7"/>
      <c r="RGP67" s="7"/>
      <c r="RGQ67" s="7"/>
      <c r="RGR67" s="7"/>
      <c r="RGS67" s="7"/>
      <c r="RGT67" s="7"/>
      <c r="RGU67" s="7"/>
      <c r="RGV67" s="7"/>
      <c r="RGW67" s="7"/>
      <c r="RGX67" s="7"/>
      <c r="RGY67" s="7"/>
      <c r="RGZ67" s="7"/>
      <c r="RHA67" s="7"/>
      <c r="RHB67" s="7"/>
      <c r="RHC67" s="7"/>
      <c r="RHD67" s="7"/>
      <c r="RHE67" s="7"/>
      <c r="RHF67" s="7"/>
      <c r="RHG67" s="7"/>
      <c r="RHH67" s="7"/>
      <c r="RHI67" s="7"/>
      <c r="RHJ67" s="7"/>
      <c r="RHK67" s="7"/>
      <c r="RHL67" s="7"/>
      <c r="RHM67" s="7"/>
      <c r="RHN67" s="7"/>
      <c r="RHO67" s="7"/>
      <c r="RHP67" s="7"/>
      <c r="RHQ67" s="7"/>
      <c r="RHR67" s="7"/>
      <c r="RHS67" s="7"/>
      <c r="RHT67" s="7"/>
      <c r="RHU67" s="7"/>
      <c r="RHV67" s="7"/>
      <c r="RHW67" s="7"/>
      <c r="RHX67" s="7"/>
      <c r="RHY67" s="7"/>
      <c r="RHZ67" s="7"/>
      <c r="RIA67" s="7"/>
      <c r="RIB67" s="7"/>
      <c r="RIC67" s="7"/>
      <c r="RID67" s="7"/>
      <c r="RIE67" s="7"/>
      <c r="RIF67" s="7"/>
      <c r="RIG67" s="7"/>
      <c r="RIH67" s="7"/>
      <c r="RII67" s="7"/>
      <c r="RIJ67" s="7"/>
      <c r="RIK67" s="7"/>
      <c r="RIL67" s="7"/>
      <c r="RIM67" s="7"/>
      <c r="RIN67" s="7"/>
      <c r="RIO67" s="7"/>
      <c r="RIP67" s="7"/>
      <c r="RIQ67" s="7"/>
      <c r="RIR67" s="7"/>
      <c r="RIS67" s="7"/>
      <c r="RIT67" s="7"/>
      <c r="RIU67" s="7"/>
      <c r="RIV67" s="7"/>
      <c r="RIW67" s="7"/>
      <c r="RIX67" s="7"/>
      <c r="RIY67" s="7"/>
      <c r="RIZ67" s="7"/>
      <c r="RJA67" s="7"/>
      <c r="RJB67" s="7"/>
      <c r="RJC67" s="7"/>
      <c r="RJD67" s="7"/>
      <c r="RJE67" s="7"/>
      <c r="RJF67" s="7"/>
      <c r="RJG67" s="7"/>
      <c r="RJH67" s="7"/>
      <c r="RJI67" s="7"/>
      <c r="RJJ67" s="7"/>
      <c r="RJK67" s="7"/>
      <c r="RJL67" s="7"/>
      <c r="RJM67" s="7"/>
      <c r="RJN67" s="7"/>
      <c r="RJO67" s="7"/>
      <c r="RJP67" s="7"/>
      <c r="RJQ67" s="7"/>
      <c r="RJR67" s="7"/>
      <c r="RJS67" s="7"/>
      <c r="RJT67" s="7"/>
      <c r="RJU67" s="7"/>
      <c r="RJV67" s="7"/>
      <c r="RJW67" s="7"/>
      <c r="RJX67" s="7"/>
      <c r="RJY67" s="7"/>
      <c r="RJZ67" s="7"/>
      <c r="RKA67" s="7"/>
      <c r="RKB67" s="7"/>
      <c r="RKC67" s="7"/>
      <c r="RKD67" s="7"/>
      <c r="RKE67" s="7"/>
      <c r="RKF67" s="7"/>
      <c r="RKG67" s="7"/>
      <c r="RKH67" s="7"/>
      <c r="RKI67" s="7"/>
      <c r="RKJ67" s="7"/>
      <c r="RKK67" s="7"/>
      <c r="RKL67" s="7"/>
      <c r="RKM67" s="7"/>
      <c r="RKN67" s="7"/>
      <c r="RKO67" s="7"/>
      <c r="RKP67" s="7"/>
      <c r="RKQ67" s="7"/>
      <c r="RKR67" s="7"/>
      <c r="RKS67" s="7"/>
      <c r="RKT67" s="7"/>
      <c r="RKU67" s="7"/>
      <c r="RKV67" s="7"/>
      <c r="RKW67" s="7"/>
      <c r="RKX67" s="7"/>
      <c r="RKY67" s="7"/>
      <c r="RKZ67" s="7"/>
      <c r="RLA67" s="7"/>
      <c r="RLB67" s="7"/>
      <c r="RLC67" s="7"/>
      <c r="RLD67" s="7"/>
      <c r="RLE67" s="7"/>
      <c r="RLF67" s="7"/>
      <c r="RLG67" s="7"/>
      <c r="RLH67" s="7"/>
      <c r="RLI67" s="7"/>
      <c r="RLJ67" s="7"/>
      <c r="RLK67" s="7"/>
      <c r="RLL67" s="7"/>
      <c r="RLM67" s="7"/>
      <c r="RLN67" s="7"/>
      <c r="RLO67" s="7"/>
      <c r="RLP67" s="7"/>
      <c r="RLQ67" s="7"/>
      <c r="RLR67" s="7"/>
      <c r="RLS67" s="7"/>
      <c r="RLT67" s="7"/>
      <c r="RLU67" s="7"/>
      <c r="RLV67" s="7"/>
      <c r="RLW67" s="7"/>
      <c r="RLX67" s="7"/>
      <c r="RLY67" s="7"/>
      <c r="RLZ67" s="7"/>
      <c r="RMA67" s="7"/>
      <c r="RMB67" s="7"/>
      <c r="RMC67" s="7"/>
      <c r="RMD67" s="7"/>
      <c r="RME67" s="7"/>
      <c r="RMF67" s="7"/>
      <c r="RMG67" s="7"/>
      <c r="RMH67" s="7"/>
      <c r="RMI67" s="7"/>
      <c r="RMJ67" s="7"/>
      <c r="RMK67" s="7"/>
      <c r="RML67" s="7"/>
      <c r="RMM67" s="7"/>
      <c r="RMN67" s="7"/>
      <c r="RMO67" s="7"/>
      <c r="RMP67" s="7"/>
      <c r="RMQ67" s="7"/>
      <c r="RMR67" s="7"/>
      <c r="RMS67" s="7"/>
      <c r="RMT67" s="7"/>
      <c r="RMU67" s="7"/>
      <c r="RMV67" s="7"/>
      <c r="RMW67" s="7"/>
      <c r="RMX67" s="7"/>
      <c r="RMY67" s="7"/>
      <c r="RMZ67" s="7"/>
      <c r="RNA67" s="7"/>
      <c r="RNB67" s="7"/>
      <c r="RNC67" s="7"/>
      <c r="RND67" s="7"/>
      <c r="RNE67" s="7"/>
      <c r="RNF67" s="7"/>
      <c r="RNG67" s="7"/>
      <c r="RNH67" s="7"/>
      <c r="RNI67" s="7"/>
      <c r="RNJ67" s="7"/>
      <c r="RNK67" s="7"/>
      <c r="RNL67" s="7"/>
      <c r="RNM67" s="7"/>
      <c r="RNN67" s="7"/>
      <c r="RNO67" s="7"/>
      <c r="RNP67" s="7"/>
      <c r="RNQ67" s="7"/>
      <c r="RNR67" s="7"/>
      <c r="RNS67" s="7"/>
      <c r="RNT67" s="7"/>
      <c r="RNU67" s="7"/>
      <c r="RNV67" s="7"/>
      <c r="RNW67" s="7"/>
      <c r="RNX67" s="7"/>
      <c r="RNY67" s="7"/>
      <c r="RNZ67" s="7"/>
      <c r="ROA67" s="7"/>
      <c r="ROB67" s="7"/>
      <c r="ROC67" s="7"/>
      <c r="ROD67" s="7"/>
      <c r="ROE67" s="7"/>
      <c r="ROF67" s="7"/>
      <c r="ROG67" s="7"/>
      <c r="ROH67" s="7"/>
      <c r="ROI67" s="7"/>
      <c r="ROJ67" s="7"/>
      <c r="ROK67" s="7"/>
      <c r="ROL67" s="7"/>
      <c r="ROM67" s="7"/>
      <c r="RON67" s="7"/>
      <c r="ROO67" s="7"/>
      <c r="ROP67" s="7"/>
      <c r="ROQ67" s="7"/>
      <c r="ROR67" s="7"/>
      <c r="ROS67" s="7"/>
      <c r="ROT67" s="7"/>
      <c r="ROU67" s="7"/>
      <c r="ROV67" s="7"/>
      <c r="ROW67" s="7"/>
      <c r="ROX67" s="7"/>
      <c r="ROY67" s="7"/>
      <c r="ROZ67" s="7"/>
      <c r="RPA67" s="7"/>
      <c r="RPB67" s="7"/>
      <c r="RPC67" s="7"/>
      <c r="RPD67" s="7"/>
      <c r="RPE67" s="7"/>
      <c r="RPF67" s="7"/>
      <c r="RPG67" s="7"/>
      <c r="RPH67" s="7"/>
      <c r="RPI67" s="7"/>
      <c r="RPJ67" s="7"/>
      <c r="RPK67" s="7"/>
      <c r="RPL67" s="7"/>
      <c r="RPM67" s="7"/>
      <c r="RPN67" s="7"/>
      <c r="RPO67" s="7"/>
      <c r="RPP67" s="7"/>
      <c r="RPQ67" s="7"/>
      <c r="RPR67" s="7"/>
      <c r="RPS67" s="7"/>
      <c r="RPT67" s="7"/>
      <c r="RPU67" s="7"/>
      <c r="RPV67" s="7"/>
      <c r="RPW67" s="7"/>
      <c r="RPX67" s="7"/>
      <c r="RPY67" s="7"/>
      <c r="RPZ67" s="7"/>
      <c r="RQA67" s="7"/>
      <c r="RQB67" s="7"/>
      <c r="RQC67" s="7"/>
      <c r="RQD67" s="7"/>
      <c r="RQE67" s="7"/>
      <c r="RQF67" s="7"/>
      <c r="RQG67" s="7"/>
      <c r="RQH67" s="7"/>
      <c r="RQI67" s="7"/>
      <c r="RQJ67" s="7"/>
      <c r="RQK67" s="7"/>
      <c r="RQL67" s="7"/>
      <c r="RQM67" s="7"/>
      <c r="RQN67" s="7"/>
      <c r="RQO67" s="7"/>
      <c r="RQP67" s="7"/>
      <c r="RQQ67" s="7"/>
      <c r="RQR67" s="7"/>
      <c r="RQS67" s="7"/>
      <c r="RQT67" s="7"/>
      <c r="RQU67" s="7"/>
      <c r="RQV67" s="7"/>
      <c r="RQW67" s="7"/>
      <c r="RQX67" s="7"/>
      <c r="RQY67" s="7"/>
      <c r="RQZ67" s="7"/>
      <c r="RRA67" s="7"/>
      <c r="RRB67" s="7"/>
      <c r="RRC67" s="7"/>
      <c r="RRD67" s="7"/>
      <c r="RRE67" s="7"/>
      <c r="RRF67" s="7"/>
      <c r="RRG67" s="7"/>
      <c r="RRH67" s="7"/>
      <c r="RRI67" s="7"/>
      <c r="RRJ67" s="7"/>
      <c r="RRK67" s="7"/>
      <c r="RRL67" s="7"/>
      <c r="RRM67" s="7"/>
      <c r="RRN67" s="7"/>
      <c r="RRO67" s="7"/>
      <c r="RRP67" s="7"/>
      <c r="RRQ67" s="7"/>
      <c r="RRR67" s="7"/>
      <c r="RRS67" s="7"/>
      <c r="RRT67" s="7"/>
      <c r="RRU67" s="7"/>
      <c r="RRV67" s="7"/>
      <c r="RRW67" s="7"/>
      <c r="RRX67" s="7"/>
      <c r="RRY67" s="7"/>
      <c r="RRZ67" s="7"/>
      <c r="RSA67" s="7"/>
      <c r="RSB67" s="7"/>
      <c r="RSC67" s="7"/>
      <c r="RSD67" s="7"/>
      <c r="RSE67" s="7"/>
      <c r="RSF67" s="7"/>
      <c r="RSG67" s="7"/>
      <c r="RSH67" s="7"/>
      <c r="RSI67" s="7"/>
      <c r="RSJ67" s="7"/>
      <c r="RSK67" s="7"/>
      <c r="RSL67" s="7"/>
      <c r="RSM67" s="7"/>
      <c r="RSN67" s="7"/>
      <c r="RSO67" s="7"/>
      <c r="RSP67" s="7"/>
      <c r="RSQ67" s="7"/>
      <c r="RSR67" s="7"/>
      <c r="RSS67" s="7"/>
      <c r="RST67" s="7"/>
      <c r="RSU67" s="7"/>
      <c r="RSV67" s="7"/>
      <c r="RSW67" s="7"/>
      <c r="RSX67" s="7"/>
      <c r="RSY67" s="7"/>
      <c r="RSZ67" s="7"/>
      <c r="RTA67" s="7"/>
      <c r="RTB67" s="7"/>
      <c r="RTC67" s="7"/>
      <c r="RTD67" s="7"/>
      <c r="RTE67" s="7"/>
      <c r="RTF67" s="7"/>
      <c r="RTG67" s="7"/>
      <c r="RTH67" s="7"/>
      <c r="RTI67" s="7"/>
      <c r="RTJ67" s="7"/>
      <c r="RTK67" s="7"/>
      <c r="RTL67" s="7"/>
      <c r="RTM67" s="7"/>
      <c r="RTN67" s="7"/>
      <c r="RTO67" s="7"/>
      <c r="RTP67" s="7"/>
      <c r="RTQ67" s="7"/>
      <c r="RTR67" s="7"/>
      <c r="RTS67" s="7"/>
      <c r="RTT67" s="7"/>
      <c r="RTU67" s="7"/>
      <c r="RTV67" s="7"/>
      <c r="RTW67" s="7"/>
      <c r="RTX67" s="7"/>
      <c r="RTY67" s="7"/>
      <c r="RTZ67" s="7"/>
      <c r="RUA67" s="7"/>
      <c r="RUB67" s="7"/>
      <c r="RUC67" s="7"/>
      <c r="RUD67" s="7"/>
      <c r="RUE67" s="7"/>
      <c r="RUF67" s="7"/>
      <c r="RUG67" s="7"/>
      <c r="RUH67" s="7"/>
      <c r="RUI67" s="7"/>
      <c r="RUJ67" s="7"/>
      <c r="RUK67" s="7"/>
      <c r="RUL67" s="7"/>
      <c r="RUM67" s="7"/>
      <c r="RUN67" s="7"/>
      <c r="RUO67" s="7"/>
      <c r="RUP67" s="7"/>
      <c r="RUQ67" s="7"/>
      <c r="RUR67" s="7"/>
      <c r="RUS67" s="7"/>
      <c r="RUT67" s="7"/>
      <c r="RUU67" s="7"/>
      <c r="RUV67" s="7"/>
      <c r="RUW67" s="7"/>
      <c r="RUX67" s="7"/>
      <c r="RUY67" s="7"/>
      <c r="RUZ67" s="7"/>
      <c r="RVA67" s="7"/>
      <c r="RVB67" s="7"/>
      <c r="RVC67" s="7"/>
      <c r="RVD67" s="7"/>
      <c r="RVE67" s="7"/>
      <c r="RVF67" s="7"/>
      <c r="RVG67" s="7"/>
      <c r="RVH67" s="7"/>
      <c r="RVI67" s="7"/>
      <c r="RVJ67" s="7"/>
      <c r="RVK67" s="7"/>
      <c r="RVL67" s="7"/>
      <c r="RVM67" s="7"/>
      <c r="RVN67" s="7"/>
      <c r="RVO67" s="7"/>
      <c r="RVP67" s="7"/>
      <c r="RVQ67" s="7"/>
      <c r="RVR67" s="7"/>
      <c r="RVS67" s="7"/>
      <c r="RVT67" s="7"/>
      <c r="RVU67" s="7"/>
      <c r="RVV67" s="7"/>
      <c r="RVW67" s="7"/>
      <c r="RVX67" s="7"/>
      <c r="RVY67" s="7"/>
      <c r="RVZ67" s="7"/>
      <c r="RWA67" s="7"/>
      <c r="RWB67" s="7"/>
      <c r="RWC67" s="7"/>
      <c r="RWD67" s="7"/>
      <c r="RWE67" s="7"/>
      <c r="RWF67" s="7"/>
      <c r="RWG67" s="7"/>
      <c r="RWH67" s="7"/>
      <c r="RWI67" s="7"/>
      <c r="RWJ67" s="7"/>
      <c r="RWK67" s="7"/>
      <c r="RWL67" s="7"/>
      <c r="RWM67" s="7"/>
      <c r="RWN67" s="7"/>
      <c r="RWO67" s="7"/>
      <c r="RWP67" s="7"/>
      <c r="RWQ67" s="7"/>
      <c r="RWR67" s="7"/>
      <c r="RWS67" s="7"/>
      <c r="RWT67" s="7"/>
      <c r="RWU67" s="7"/>
      <c r="RWV67" s="7"/>
      <c r="RWW67" s="7"/>
      <c r="RWX67" s="7"/>
      <c r="RWY67" s="7"/>
      <c r="RWZ67" s="7"/>
      <c r="RXA67" s="7"/>
      <c r="RXB67" s="7"/>
      <c r="RXC67" s="7"/>
      <c r="RXD67" s="7"/>
      <c r="RXE67" s="7"/>
      <c r="RXF67" s="7"/>
      <c r="RXG67" s="7"/>
      <c r="RXH67" s="7"/>
      <c r="RXI67" s="7"/>
      <c r="RXJ67" s="7"/>
      <c r="RXK67" s="7"/>
      <c r="RXL67" s="7"/>
      <c r="RXM67" s="7"/>
      <c r="RXN67" s="7"/>
      <c r="RXO67" s="7"/>
      <c r="RXP67" s="7"/>
      <c r="RXQ67" s="7"/>
      <c r="RXR67" s="7"/>
      <c r="RXS67" s="7"/>
      <c r="RXT67" s="7"/>
      <c r="RXU67" s="7"/>
      <c r="RXV67" s="7"/>
      <c r="RXW67" s="7"/>
      <c r="RXX67" s="7"/>
      <c r="RXY67" s="7"/>
      <c r="RXZ67" s="7"/>
      <c r="RYA67" s="7"/>
      <c r="RYB67" s="7"/>
      <c r="RYC67" s="7"/>
      <c r="RYD67" s="7"/>
      <c r="RYE67" s="7"/>
      <c r="RYF67" s="7"/>
      <c r="RYG67" s="7"/>
      <c r="RYH67" s="7"/>
      <c r="RYI67" s="7"/>
      <c r="RYJ67" s="7"/>
      <c r="RYK67" s="7"/>
      <c r="RYL67" s="7"/>
      <c r="RYM67" s="7"/>
      <c r="RYN67" s="7"/>
      <c r="RYO67" s="7"/>
      <c r="RYP67" s="7"/>
      <c r="RYQ67" s="7"/>
      <c r="RYR67" s="7"/>
      <c r="RYS67" s="7"/>
      <c r="RYT67" s="7"/>
      <c r="RYU67" s="7"/>
      <c r="RYV67" s="7"/>
      <c r="RYW67" s="7"/>
      <c r="RYX67" s="7"/>
      <c r="RYY67" s="7"/>
      <c r="RYZ67" s="7"/>
      <c r="RZA67" s="7"/>
      <c r="RZB67" s="7"/>
      <c r="RZC67" s="7"/>
      <c r="RZD67" s="7"/>
      <c r="RZE67" s="7"/>
      <c r="RZF67" s="7"/>
      <c r="RZG67" s="7"/>
      <c r="RZH67" s="7"/>
      <c r="RZI67" s="7"/>
      <c r="RZJ67" s="7"/>
      <c r="RZK67" s="7"/>
      <c r="RZL67" s="7"/>
      <c r="RZM67" s="7"/>
      <c r="RZN67" s="7"/>
      <c r="RZO67" s="7"/>
      <c r="RZP67" s="7"/>
      <c r="RZQ67" s="7"/>
      <c r="RZR67" s="7"/>
      <c r="RZS67" s="7"/>
      <c r="RZT67" s="7"/>
      <c r="RZU67" s="7"/>
      <c r="RZV67" s="7"/>
      <c r="RZW67" s="7"/>
      <c r="RZX67" s="7"/>
      <c r="RZY67" s="7"/>
      <c r="RZZ67" s="7"/>
      <c r="SAA67" s="7"/>
      <c r="SAB67" s="7"/>
      <c r="SAC67" s="7"/>
      <c r="SAD67" s="7"/>
      <c r="SAE67" s="7"/>
      <c r="SAF67" s="7"/>
      <c r="SAG67" s="7"/>
      <c r="SAH67" s="7"/>
      <c r="SAI67" s="7"/>
      <c r="SAJ67" s="7"/>
      <c r="SAK67" s="7"/>
      <c r="SAL67" s="7"/>
      <c r="SAM67" s="7"/>
      <c r="SAN67" s="7"/>
      <c r="SAO67" s="7"/>
      <c r="SAP67" s="7"/>
      <c r="SAQ67" s="7"/>
      <c r="SAR67" s="7"/>
      <c r="SAS67" s="7"/>
      <c r="SAT67" s="7"/>
      <c r="SAU67" s="7"/>
      <c r="SAV67" s="7"/>
      <c r="SAW67" s="7"/>
      <c r="SAX67" s="7"/>
      <c r="SAY67" s="7"/>
      <c r="SAZ67" s="7"/>
      <c r="SBA67" s="7"/>
      <c r="SBB67" s="7"/>
      <c r="SBC67" s="7"/>
      <c r="SBD67" s="7"/>
      <c r="SBE67" s="7"/>
      <c r="SBF67" s="7"/>
      <c r="SBG67" s="7"/>
      <c r="SBH67" s="7"/>
      <c r="SBI67" s="7"/>
      <c r="SBJ67" s="7"/>
      <c r="SBK67" s="7"/>
      <c r="SBL67" s="7"/>
      <c r="SBM67" s="7"/>
      <c r="SBN67" s="7"/>
      <c r="SBO67" s="7"/>
      <c r="SBP67" s="7"/>
      <c r="SBQ67" s="7"/>
      <c r="SBR67" s="7"/>
      <c r="SBS67" s="7"/>
      <c r="SBT67" s="7"/>
      <c r="SBU67" s="7"/>
      <c r="SBV67" s="7"/>
      <c r="SBW67" s="7"/>
      <c r="SBX67" s="7"/>
      <c r="SBY67" s="7"/>
      <c r="SBZ67" s="7"/>
      <c r="SCA67" s="7"/>
      <c r="SCB67" s="7"/>
      <c r="SCC67" s="7"/>
      <c r="SCD67" s="7"/>
      <c r="SCE67" s="7"/>
      <c r="SCF67" s="7"/>
      <c r="SCG67" s="7"/>
      <c r="SCH67" s="7"/>
      <c r="SCI67" s="7"/>
      <c r="SCJ67" s="7"/>
      <c r="SCK67" s="7"/>
      <c r="SCL67" s="7"/>
      <c r="SCM67" s="7"/>
      <c r="SCN67" s="7"/>
      <c r="SCO67" s="7"/>
      <c r="SCP67" s="7"/>
      <c r="SCQ67" s="7"/>
      <c r="SCR67" s="7"/>
      <c r="SCS67" s="7"/>
      <c r="SCT67" s="7"/>
      <c r="SCU67" s="7"/>
      <c r="SCV67" s="7"/>
      <c r="SCW67" s="7"/>
      <c r="SCX67" s="7"/>
      <c r="SCY67" s="7"/>
      <c r="SCZ67" s="7"/>
      <c r="SDA67" s="7"/>
      <c r="SDB67" s="7"/>
      <c r="SDC67" s="7"/>
      <c r="SDD67" s="7"/>
      <c r="SDE67" s="7"/>
      <c r="SDF67" s="7"/>
      <c r="SDG67" s="7"/>
      <c r="SDH67" s="7"/>
      <c r="SDI67" s="7"/>
      <c r="SDJ67" s="7"/>
      <c r="SDK67" s="7"/>
      <c r="SDL67" s="7"/>
      <c r="SDM67" s="7"/>
      <c r="SDN67" s="7"/>
      <c r="SDO67" s="7"/>
      <c r="SDP67" s="7"/>
      <c r="SDQ67" s="7"/>
      <c r="SDR67" s="7"/>
      <c r="SDS67" s="7"/>
      <c r="SDT67" s="7"/>
      <c r="SDU67" s="7"/>
      <c r="SDV67" s="7"/>
      <c r="SDW67" s="7"/>
      <c r="SDX67" s="7"/>
      <c r="SDY67" s="7"/>
      <c r="SDZ67" s="7"/>
      <c r="SEA67" s="7"/>
      <c r="SEB67" s="7"/>
      <c r="SEC67" s="7"/>
      <c r="SED67" s="7"/>
      <c r="SEE67" s="7"/>
      <c r="SEF67" s="7"/>
      <c r="SEG67" s="7"/>
      <c r="SEH67" s="7"/>
      <c r="SEI67" s="7"/>
      <c r="SEJ67" s="7"/>
      <c r="SEK67" s="7"/>
      <c r="SEL67" s="7"/>
      <c r="SEM67" s="7"/>
      <c r="SEN67" s="7"/>
      <c r="SEO67" s="7"/>
      <c r="SEP67" s="7"/>
      <c r="SEQ67" s="7"/>
      <c r="SER67" s="7"/>
      <c r="SES67" s="7"/>
      <c r="SET67" s="7"/>
      <c r="SEU67" s="7"/>
      <c r="SEV67" s="7"/>
      <c r="SEW67" s="7"/>
      <c r="SEX67" s="7"/>
      <c r="SEY67" s="7"/>
      <c r="SEZ67" s="7"/>
      <c r="SFA67" s="7"/>
      <c r="SFB67" s="7"/>
      <c r="SFC67" s="7"/>
      <c r="SFD67" s="7"/>
      <c r="SFE67" s="7"/>
      <c r="SFF67" s="7"/>
      <c r="SFG67" s="7"/>
      <c r="SFH67" s="7"/>
      <c r="SFI67" s="7"/>
      <c r="SFJ67" s="7"/>
      <c r="SFK67" s="7"/>
      <c r="SFL67" s="7"/>
      <c r="SFM67" s="7"/>
      <c r="SFN67" s="7"/>
      <c r="SFO67" s="7"/>
      <c r="SFP67" s="7"/>
      <c r="SFQ67" s="7"/>
      <c r="SFR67" s="7"/>
      <c r="SFS67" s="7"/>
      <c r="SFT67" s="7"/>
      <c r="SFU67" s="7"/>
      <c r="SFV67" s="7"/>
      <c r="SFW67" s="7"/>
      <c r="SFX67" s="7"/>
      <c r="SFY67" s="7"/>
      <c r="SFZ67" s="7"/>
      <c r="SGA67" s="7"/>
      <c r="SGB67" s="7"/>
      <c r="SGC67" s="7"/>
      <c r="SGD67" s="7"/>
      <c r="SGE67" s="7"/>
      <c r="SGF67" s="7"/>
      <c r="SGG67" s="7"/>
      <c r="SGH67" s="7"/>
      <c r="SGI67" s="7"/>
      <c r="SGJ67" s="7"/>
      <c r="SGK67" s="7"/>
      <c r="SGL67" s="7"/>
      <c r="SGM67" s="7"/>
      <c r="SGN67" s="7"/>
      <c r="SGO67" s="7"/>
      <c r="SGP67" s="7"/>
      <c r="SGQ67" s="7"/>
      <c r="SGR67" s="7"/>
      <c r="SGS67" s="7"/>
      <c r="SGT67" s="7"/>
      <c r="SGU67" s="7"/>
      <c r="SGV67" s="7"/>
      <c r="SGW67" s="7"/>
      <c r="SGX67" s="7"/>
      <c r="SGY67" s="7"/>
      <c r="SGZ67" s="7"/>
      <c r="SHA67" s="7"/>
      <c r="SHB67" s="7"/>
      <c r="SHC67" s="7"/>
      <c r="SHD67" s="7"/>
      <c r="SHE67" s="7"/>
      <c r="SHF67" s="7"/>
      <c r="SHG67" s="7"/>
      <c r="SHH67" s="7"/>
      <c r="SHI67" s="7"/>
      <c r="SHJ67" s="7"/>
      <c r="SHK67" s="7"/>
      <c r="SHL67" s="7"/>
      <c r="SHM67" s="7"/>
      <c r="SHN67" s="7"/>
      <c r="SHO67" s="7"/>
      <c r="SHP67" s="7"/>
      <c r="SHQ67" s="7"/>
      <c r="SHR67" s="7"/>
      <c r="SHS67" s="7"/>
      <c r="SHT67" s="7"/>
      <c r="SHU67" s="7"/>
      <c r="SHV67" s="7"/>
      <c r="SHW67" s="7"/>
      <c r="SHX67" s="7"/>
      <c r="SHY67" s="7"/>
      <c r="SHZ67" s="7"/>
      <c r="SIA67" s="7"/>
      <c r="SIB67" s="7"/>
      <c r="SIC67" s="7"/>
      <c r="SID67" s="7"/>
      <c r="SIE67" s="7"/>
      <c r="SIF67" s="7"/>
      <c r="SIG67" s="7"/>
      <c r="SIH67" s="7"/>
      <c r="SII67" s="7"/>
      <c r="SIJ67" s="7"/>
      <c r="SIK67" s="7"/>
      <c r="SIL67" s="7"/>
      <c r="SIM67" s="7"/>
      <c r="SIN67" s="7"/>
      <c r="SIO67" s="7"/>
      <c r="SIP67" s="7"/>
      <c r="SIQ67" s="7"/>
      <c r="SIR67" s="7"/>
      <c r="SIS67" s="7"/>
      <c r="SIT67" s="7"/>
      <c r="SIU67" s="7"/>
      <c r="SIV67" s="7"/>
      <c r="SIW67" s="7"/>
      <c r="SIX67" s="7"/>
      <c r="SIY67" s="7"/>
      <c r="SIZ67" s="7"/>
      <c r="SJA67" s="7"/>
      <c r="SJB67" s="7"/>
      <c r="SJC67" s="7"/>
      <c r="SJD67" s="7"/>
      <c r="SJE67" s="7"/>
      <c r="SJF67" s="7"/>
      <c r="SJG67" s="7"/>
      <c r="SJH67" s="7"/>
      <c r="SJI67" s="7"/>
      <c r="SJJ67" s="7"/>
      <c r="SJK67" s="7"/>
      <c r="SJL67" s="7"/>
      <c r="SJM67" s="7"/>
      <c r="SJN67" s="7"/>
      <c r="SJO67" s="7"/>
      <c r="SJP67" s="7"/>
      <c r="SJQ67" s="7"/>
      <c r="SJR67" s="7"/>
      <c r="SJS67" s="7"/>
      <c r="SJT67" s="7"/>
      <c r="SJU67" s="7"/>
      <c r="SJV67" s="7"/>
      <c r="SJW67" s="7"/>
      <c r="SJX67" s="7"/>
      <c r="SJY67" s="7"/>
      <c r="SJZ67" s="7"/>
      <c r="SKA67" s="7"/>
      <c r="SKB67" s="7"/>
      <c r="SKC67" s="7"/>
      <c r="SKD67" s="7"/>
      <c r="SKE67" s="7"/>
      <c r="SKF67" s="7"/>
      <c r="SKG67" s="7"/>
      <c r="SKH67" s="7"/>
      <c r="SKI67" s="7"/>
      <c r="SKJ67" s="7"/>
      <c r="SKK67" s="7"/>
      <c r="SKL67" s="7"/>
      <c r="SKM67" s="7"/>
      <c r="SKN67" s="7"/>
      <c r="SKO67" s="7"/>
      <c r="SKP67" s="7"/>
      <c r="SKQ67" s="7"/>
      <c r="SKR67" s="7"/>
      <c r="SKS67" s="7"/>
      <c r="SKT67" s="7"/>
      <c r="SKU67" s="7"/>
      <c r="SKV67" s="7"/>
      <c r="SKW67" s="7"/>
      <c r="SKX67" s="7"/>
      <c r="SKY67" s="7"/>
      <c r="SKZ67" s="7"/>
      <c r="SLA67" s="7"/>
      <c r="SLB67" s="7"/>
      <c r="SLC67" s="7"/>
      <c r="SLD67" s="7"/>
      <c r="SLE67" s="7"/>
      <c r="SLF67" s="7"/>
      <c r="SLG67" s="7"/>
      <c r="SLH67" s="7"/>
      <c r="SLI67" s="7"/>
      <c r="SLJ67" s="7"/>
      <c r="SLK67" s="7"/>
      <c r="SLL67" s="7"/>
      <c r="SLM67" s="7"/>
      <c r="SLN67" s="7"/>
      <c r="SLO67" s="7"/>
      <c r="SLP67" s="7"/>
      <c r="SLQ67" s="7"/>
      <c r="SLR67" s="7"/>
      <c r="SLS67" s="7"/>
      <c r="SLT67" s="7"/>
      <c r="SLU67" s="7"/>
      <c r="SLV67" s="7"/>
      <c r="SLW67" s="7"/>
      <c r="SLX67" s="7"/>
      <c r="SLY67" s="7"/>
      <c r="SLZ67" s="7"/>
      <c r="SMA67" s="7"/>
      <c r="SMB67" s="7"/>
      <c r="SMC67" s="7"/>
      <c r="SMD67" s="7"/>
      <c r="SME67" s="7"/>
      <c r="SMF67" s="7"/>
      <c r="SMG67" s="7"/>
      <c r="SMH67" s="7"/>
      <c r="SMI67" s="7"/>
      <c r="SMJ67" s="7"/>
      <c r="SMK67" s="7"/>
      <c r="SML67" s="7"/>
      <c r="SMM67" s="7"/>
      <c r="SMN67" s="7"/>
      <c r="SMO67" s="7"/>
      <c r="SMP67" s="7"/>
      <c r="SMQ67" s="7"/>
      <c r="SMR67" s="7"/>
      <c r="SMS67" s="7"/>
      <c r="SMT67" s="7"/>
      <c r="SMU67" s="7"/>
      <c r="SMV67" s="7"/>
      <c r="SMW67" s="7"/>
      <c r="SMX67" s="7"/>
      <c r="SMY67" s="7"/>
      <c r="SMZ67" s="7"/>
      <c r="SNA67" s="7"/>
      <c r="SNB67" s="7"/>
      <c r="SNC67" s="7"/>
      <c r="SND67" s="7"/>
      <c r="SNE67" s="7"/>
      <c r="SNF67" s="7"/>
      <c r="SNG67" s="7"/>
      <c r="SNH67" s="7"/>
      <c r="SNI67" s="7"/>
      <c r="SNJ67" s="7"/>
      <c r="SNK67" s="7"/>
      <c r="SNL67" s="7"/>
      <c r="SNM67" s="7"/>
      <c r="SNN67" s="7"/>
      <c r="SNO67" s="7"/>
      <c r="SNP67" s="7"/>
      <c r="SNQ67" s="7"/>
      <c r="SNR67" s="7"/>
      <c r="SNS67" s="7"/>
      <c r="SNT67" s="7"/>
      <c r="SNU67" s="7"/>
      <c r="SNV67" s="7"/>
      <c r="SNW67" s="7"/>
      <c r="SNX67" s="7"/>
      <c r="SNY67" s="7"/>
      <c r="SNZ67" s="7"/>
      <c r="SOA67" s="7"/>
      <c r="SOB67" s="7"/>
      <c r="SOC67" s="7"/>
      <c r="SOD67" s="7"/>
      <c r="SOE67" s="7"/>
      <c r="SOF67" s="7"/>
      <c r="SOG67" s="7"/>
      <c r="SOH67" s="7"/>
      <c r="SOI67" s="7"/>
      <c r="SOJ67" s="7"/>
      <c r="SOK67" s="7"/>
      <c r="SOL67" s="7"/>
      <c r="SOM67" s="7"/>
      <c r="SON67" s="7"/>
      <c r="SOO67" s="7"/>
      <c r="SOP67" s="7"/>
      <c r="SOQ67" s="7"/>
      <c r="SOR67" s="7"/>
      <c r="SOS67" s="7"/>
      <c r="SOT67" s="7"/>
      <c r="SOU67" s="7"/>
      <c r="SOV67" s="7"/>
      <c r="SOW67" s="7"/>
      <c r="SOX67" s="7"/>
      <c r="SOY67" s="7"/>
      <c r="SOZ67" s="7"/>
      <c r="SPA67" s="7"/>
      <c r="SPB67" s="7"/>
      <c r="SPC67" s="7"/>
      <c r="SPD67" s="7"/>
      <c r="SPE67" s="7"/>
      <c r="SPF67" s="7"/>
      <c r="SPG67" s="7"/>
      <c r="SPH67" s="7"/>
      <c r="SPI67" s="7"/>
      <c r="SPJ67" s="7"/>
      <c r="SPK67" s="7"/>
      <c r="SPL67" s="7"/>
      <c r="SPM67" s="7"/>
      <c r="SPN67" s="7"/>
      <c r="SPO67" s="7"/>
      <c r="SPP67" s="7"/>
      <c r="SPQ67" s="7"/>
      <c r="SPR67" s="7"/>
      <c r="SPS67" s="7"/>
      <c r="SPT67" s="7"/>
      <c r="SPU67" s="7"/>
      <c r="SPV67" s="7"/>
      <c r="SPW67" s="7"/>
      <c r="SPX67" s="7"/>
      <c r="SPY67" s="7"/>
      <c r="SPZ67" s="7"/>
      <c r="SQA67" s="7"/>
      <c r="SQB67" s="7"/>
      <c r="SQC67" s="7"/>
      <c r="SQD67" s="7"/>
      <c r="SQE67" s="7"/>
      <c r="SQF67" s="7"/>
      <c r="SQG67" s="7"/>
      <c r="SQH67" s="7"/>
      <c r="SQI67" s="7"/>
      <c r="SQJ67" s="7"/>
      <c r="SQK67" s="7"/>
      <c r="SQL67" s="7"/>
      <c r="SQM67" s="7"/>
      <c r="SQN67" s="7"/>
      <c r="SQO67" s="7"/>
      <c r="SQP67" s="7"/>
      <c r="SQQ67" s="7"/>
      <c r="SQR67" s="7"/>
      <c r="SQS67" s="7"/>
      <c r="SQT67" s="7"/>
      <c r="SQU67" s="7"/>
      <c r="SQV67" s="7"/>
      <c r="SQW67" s="7"/>
      <c r="SQX67" s="7"/>
      <c r="SQY67" s="7"/>
      <c r="SQZ67" s="7"/>
      <c r="SRA67" s="7"/>
      <c r="SRB67" s="7"/>
      <c r="SRC67" s="7"/>
      <c r="SRD67" s="7"/>
      <c r="SRE67" s="7"/>
      <c r="SRF67" s="7"/>
      <c r="SRG67" s="7"/>
      <c r="SRH67" s="7"/>
      <c r="SRI67" s="7"/>
      <c r="SRJ67" s="7"/>
      <c r="SRK67" s="7"/>
      <c r="SRL67" s="7"/>
      <c r="SRM67" s="7"/>
      <c r="SRN67" s="7"/>
      <c r="SRO67" s="7"/>
      <c r="SRP67" s="7"/>
      <c r="SRQ67" s="7"/>
      <c r="SRR67" s="7"/>
      <c r="SRS67" s="7"/>
      <c r="SRT67" s="7"/>
      <c r="SRU67" s="7"/>
      <c r="SRV67" s="7"/>
      <c r="SRW67" s="7"/>
      <c r="SRX67" s="7"/>
      <c r="SRY67" s="7"/>
      <c r="SRZ67" s="7"/>
      <c r="SSA67" s="7"/>
      <c r="SSB67" s="7"/>
      <c r="SSC67" s="7"/>
      <c r="SSD67" s="7"/>
      <c r="SSE67" s="7"/>
      <c r="SSF67" s="7"/>
      <c r="SSG67" s="7"/>
      <c r="SSH67" s="7"/>
      <c r="SSI67" s="7"/>
      <c r="SSJ67" s="7"/>
      <c r="SSK67" s="7"/>
      <c r="SSL67" s="7"/>
      <c r="SSM67" s="7"/>
      <c r="SSN67" s="7"/>
      <c r="SSO67" s="7"/>
      <c r="SSP67" s="7"/>
      <c r="SSQ67" s="7"/>
      <c r="SSR67" s="7"/>
      <c r="SSS67" s="7"/>
      <c r="SST67" s="7"/>
      <c r="SSU67" s="7"/>
      <c r="SSV67" s="7"/>
      <c r="SSW67" s="7"/>
      <c r="SSX67" s="7"/>
      <c r="SSY67" s="7"/>
      <c r="SSZ67" s="7"/>
      <c r="STA67" s="7"/>
      <c r="STB67" s="7"/>
      <c r="STC67" s="7"/>
      <c r="STD67" s="7"/>
      <c r="STE67" s="7"/>
      <c r="STF67" s="7"/>
      <c r="STG67" s="7"/>
      <c r="STH67" s="7"/>
      <c r="STI67" s="7"/>
      <c r="STJ67" s="7"/>
      <c r="STK67" s="7"/>
      <c r="STL67" s="7"/>
      <c r="STM67" s="7"/>
      <c r="STN67" s="7"/>
      <c r="STO67" s="7"/>
      <c r="STP67" s="7"/>
      <c r="STQ67" s="7"/>
      <c r="STR67" s="7"/>
      <c r="STS67" s="7"/>
      <c r="STT67" s="7"/>
      <c r="STU67" s="7"/>
      <c r="STV67" s="7"/>
      <c r="STW67" s="7"/>
      <c r="STX67" s="7"/>
      <c r="STY67" s="7"/>
      <c r="STZ67" s="7"/>
      <c r="SUA67" s="7"/>
      <c r="SUB67" s="7"/>
      <c r="SUC67" s="7"/>
      <c r="SUD67" s="7"/>
      <c r="SUE67" s="7"/>
      <c r="SUF67" s="7"/>
      <c r="SUG67" s="7"/>
      <c r="SUH67" s="7"/>
      <c r="SUI67" s="7"/>
      <c r="SUJ67" s="7"/>
      <c r="SUK67" s="7"/>
      <c r="SUL67" s="7"/>
      <c r="SUM67" s="7"/>
      <c r="SUN67" s="7"/>
      <c r="SUO67" s="7"/>
      <c r="SUP67" s="7"/>
      <c r="SUQ67" s="7"/>
      <c r="SUR67" s="7"/>
      <c r="SUS67" s="7"/>
      <c r="SUT67" s="7"/>
      <c r="SUU67" s="7"/>
      <c r="SUV67" s="7"/>
      <c r="SUW67" s="7"/>
      <c r="SUX67" s="7"/>
      <c r="SUY67" s="7"/>
      <c r="SUZ67" s="7"/>
      <c r="SVA67" s="7"/>
      <c r="SVB67" s="7"/>
      <c r="SVC67" s="7"/>
      <c r="SVD67" s="7"/>
      <c r="SVE67" s="7"/>
      <c r="SVF67" s="7"/>
      <c r="SVG67" s="7"/>
      <c r="SVH67" s="7"/>
      <c r="SVI67" s="7"/>
      <c r="SVJ67" s="7"/>
      <c r="SVK67" s="7"/>
      <c r="SVL67" s="7"/>
      <c r="SVM67" s="7"/>
      <c r="SVN67" s="7"/>
      <c r="SVO67" s="7"/>
      <c r="SVP67" s="7"/>
      <c r="SVQ67" s="7"/>
      <c r="SVR67" s="7"/>
      <c r="SVS67" s="7"/>
      <c r="SVT67" s="7"/>
      <c r="SVU67" s="7"/>
      <c r="SVV67" s="7"/>
      <c r="SVW67" s="7"/>
      <c r="SVX67" s="7"/>
      <c r="SVY67" s="7"/>
      <c r="SVZ67" s="7"/>
      <c r="SWA67" s="7"/>
      <c r="SWB67" s="7"/>
      <c r="SWC67" s="7"/>
      <c r="SWD67" s="7"/>
      <c r="SWE67" s="7"/>
      <c r="SWF67" s="7"/>
      <c r="SWG67" s="7"/>
      <c r="SWH67" s="7"/>
      <c r="SWI67" s="7"/>
      <c r="SWJ67" s="7"/>
      <c r="SWK67" s="7"/>
      <c r="SWL67" s="7"/>
      <c r="SWM67" s="7"/>
      <c r="SWN67" s="7"/>
      <c r="SWO67" s="7"/>
      <c r="SWP67" s="7"/>
      <c r="SWQ67" s="7"/>
      <c r="SWR67" s="7"/>
      <c r="SWS67" s="7"/>
      <c r="SWT67" s="7"/>
      <c r="SWU67" s="7"/>
      <c r="SWV67" s="7"/>
      <c r="SWW67" s="7"/>
      <c r="SWX67" s="7"/>
      <c r="SWY67" s="7"/>
      <c r="SWZ67" s="7"/>
      <c r="SXA67" s="7"/>
      <c r="SXB67" s="7"/>
      <c r="SXC67" s="7"/>
      <c r="SXD67" s="7"/>
      <c r="SXE67" s="7"/>
      <c r="SXF67" s="7"/>
      <c r="SXG67" s="7"/>
      <c r="SXH67" s="7"/>
      <c r="SXI67" s="7"/>
      <c r="SXJ67" s="7"/>
      <c r="SXK67" s="7"/>
      <c r="SXL67" s="7"/>
      <c r="SXM67" s="7"/>
      <c r="SXN67" s="7"/>
      <c r="SXO67" s="7"/>
      <c r="SXP67" s="7"/>
      <c r="SXQ67" s="7"/>
      <c r="SXR67" s="7"/>
      <c r="SXS67" s="7"/>
      <c r="SXT67" s="7"/>
      <c r="SXU67" s="7"/>
      <c r="SXV67" s="7"/>
      <c r="SXW67" s="7"/>
      <c r="SXX67" s="7"/>
      <c r="SXY67" s="7"/>
      <c r="SXZ67" s="7"/>
      <c r="SYA67" s="7"/>
      <c r="SYB67" s="7"/>
      <c r="SYC67" s="7"/>
      <c r="SYD67" s="7"/>
      <c r="SYE67" s="7"/>
      <c r="SYF67" s="7"/>
      <c r="SYG67" s="7"/>
      <c r="SYH67" s="7"/>
      <c r="SYI67" s="7"/>
      <c r="SYJ67" s="7"/>
      <c r="SYK67" s="7"/>
      <c r="SYL67" s="7"/>
      <c r="SYM67" s="7"/>
      <c r="SYN67" s="7"/>
      <c r="SYO67" s="7"/>
      <c r="SYP67" s="7"/>
      <c r="SYQ67" s="7"/>
      <c r="SYR67" s="7"/>
      <c r="SYS67" s="7"/>
      <c r="SYT67" s="7"/>
      <c r="SYU67" s="7"/>
      <c r="SYV67" s="7"/>
      <c r="SYW67" s="7"/>
      <c r="SYX67" s="7"/>
      <c r="SYY67" s="7"/>
      <c r="SYZ67" s="7"/>
      <c r="SZA67" s="7"/>
      <c r="SZB67" s="7"/>
      <c r="SZC67" s="7"/>
      <c r="SZD67" s="7"/>
      <c r="SZE67" s="7"/>
      <c r="SZF67" s="7"/>
      <c r="SZG67" s="7"/>
      <c r="SZH67" s="7"/>
      <c r="SZI67" s="7"/>
      <c r="SZJ67" s="7"/>
      <c r="SZK67" s="7"/>
      <c r="SZL67" s="7"/>
      <c r="SZM67" s="7"/>
      <c r="SZN67" s="7"/>
      <c r="SZO67" s="7"/>
      <c r="SZP67" s="7"/>
      <c r="SZQ67" s="7"/>
      <c r="SZR67" s="7"/>
      <c r="SZS67" s="7"/>
      <c r="SZT67" s="7"/>
      <c r="SZU67" s="7"/>
      <c r="SZV67" s="7"/>
      <c r="SZW67" s="7"/>
      <c r="SZX67" s="7"/>
      <c r="SZY67" s="7"/>
      <c r="SZZ67" s="7"/>
      <c r="TAA67" s="7"/>
      <c r="TAB67" s="7"/>
      <c r="TAC67" s="7"/>
      <c r="TAD67" s="7"/>
      <c r="TAE67" s="7"/>
      <c r="TAF67" s="7"/>
      <c r="TAG67" s="7"/>
      <c r="TAH67" s="7"/>
      <c r="TAI67" s="7"/>
      <c r="TAJ67" s="7"/>
      <c r="TAK67" s="7"/>
      <c r="TAL67" s="7"/>
      <c r="TAM67" s="7"/>
      <c r="TAN67" s="7"/>
      <c r="TAO67" s="7"/>
      <c r="TAP67" s="7"/>
      <c r="TAQ67" s="7"/>
      <c r="TAR67" s="7"/>
      <c r="TAS67" s="7"/>
      <c r="TAT67" s="7"/>
      <c r="TAU67" s="7"/>
      <c r="TAV67" s="7"/>
      <c r="TAW67" s="7"/>
      <c r="TAX67" s="7"/>
      <c r="TAY67" s="7"/>
      <c r="TAZ67" s="7"/>
      <c r="TBA67" s="7"/>
      <c r="TBB67" s="7"/>
      <c r="TBC67" s="7"/>
      <c r="TBD67" s="7"/>
      <c r="TBE67" s="7"/>
      <c r="TBF67" s="7"/>
      <c r="TBG67" s="7"/>
      <c r="TBH67" s="7"/>
      <c r="TBI67" s="7"/>
      <c r="TBJ67" s="7"/>
      <c r="TBK67" s="7"/>
      <c r="TBL67" s="7"/>
      <c r="TBM67" s="7"/>
      <c r="TBN67" s="7"/>
      <c r="TBO67" s="7"/>
      <c r="TBP67" s="7"/>
      <c r="TBQ67" s="7"/>
      <c r="TBR67" s="7"/>
      <c r="TBS67" s="7"/>
      <c r="TBT67" s="7"/>
      <c r="TBU67" s="7"/>
      <c r="TBV67" s="7"/>
      <c r="TBW67" s="7"/>
      <c r="TBX67" s="7"/>
      <c r="TBY67" s="7"/>
      <c r="TBZ67" s="7"/>
      <c r="TCA67" s="7"/>
      <c r="TCB67" s="7"/>
      <c r="TCC67" s="7"/>
      <c r="TCD67" s="7"/>
      <c r="TCE67" s="7"/>
      <c r="TCF67" s="7"/>
      <c r="TCG67" s="7"/>
      <c r="TCH67" s="7"/>
      <c r="TCI67" s="7"/>
      <c r="TCJ67" s="7"/>
      <c r="TCK67" s="7"/>
      <c r="TCL67" s="7"/>
      <c r="TCM67" s="7"/>
      <c r="TCN67" s="7"/>
      <c r="TCO67" s="7"/>
      <c r="TCP67" s="7"/>
      <c r="TCQ67" s="7"/>
      <c r="TCR67" s="7"/>
      <c r="TCS67" s="7"/>
      <c r="TCT67" s="7"/>
      <c r="TCU67" s="7"/>
      <c r="TCV67" s="7"/>
      <c r="TCW67" s="7"/>
      <c r="TCX67" s="7"/>
      <c r="TCY67" s="7"/>
      <c r="TCZ67" s="7"/>
      <c r="TDA67" s="7"/>
      <c r="TDB67" s="7"/>
      <c r="TDC67" s="7"/>
      <c r="TDD67" s="7"/>
      <c r="TDE67" s="7"/>
      <c r="TDF67" s="7"/>
      <c r="TDG67" s="7"/>
      <c r="TDH67" s="7"/>
      <c r="TDI67" s="7"/>
      <c r="TDJ67" s="7"/>
      <c r="TDK67" s="7"/>
      <c r="TDL67" s="7"/>
      <c r="TDM67" s="7"/>
      <c r="TDN67" s="7"/>
      <c r="TDO67" s="7"/>
      <c r="TDP67" s="7"/>
      <c r="TDQ67" s="7"/>
      <c r="TDR67" s="7"/>
      <c r="TDS67" s="7"/>
      <c r="TDT67" s="7"/>
      <c r="TDU67" s="7"/>
      <c r="TDV67" s="7"/>
      <c r="TDW67" s="7"/>
      <c r="TDX67" s="7"/>
      <c r="TDY67" s="7"/>
      <c r="TDZ67" s="7"/>
      <c r="TEA67" s="7"/>
      <c r="TEB67" s="7"/>
      <c r="TEC67" s="7"/>
      <c r="TED67" s="7"/>
      <c r="TEE67" s="7"/>
      <c r="TEF67" s="7"/>
      <c r="TEG67" s="7"/>
      <c r="TEH67" s="7"/>
      <c r="TEI67" s="7"/>
      <c r="TEJ67" s="7"/>
      <c r="TEK67" s="7"/>
      <c r="TEL67" s="7"/>
      <c r="TEM67" s="7"/>
      <c r="TEN67" s="7"/>
      <c r="TEO67" s="7"/>
      <c r="TEP67" s="7"/>
      <c r="TEQ67" s="7"/>
      <c r="TER67" s="7"/>
      <c r="TES67" s="7"/>
      <c r="TET67" s="7"/>
      <c r="TEU67" s="7"/>
      <c r="TEV67" s="7"/>
      <c r="TEW67" s="7"/>
      <c r="TEX67" s="7"/>
      <c r="TEY67" s="7"/>
      <c r="TEZ67" s="7"/>
      <c r="TFA67" s="7"/>
      <c r="TFB67" s="7"/>
      <c r="TFC67" s="7"/>
      <c r="TFD67" s="7"/>
      <c r="TFE67" s="7"/>
      <c r="TFF67" s="7"/>
      <c r="TFG67" s="7"/>
      <c r="TFH67" s="7"/>
      <c r="TFI67" s="7"/>
      <c r="TFJ67" s="7"/>
      <c r="TFK67" s="7"/>
      <c r="TFL67" s="7"/>
      <c r="TFM67" s="7"/>
      <c r="TFN67" s="7"/>
      <c r="TFO67" s="7"/>
      <c r="TFP67" s="7"/>
      <c r="TFQ67" s="7"/>
      <c r="TFR67" s="7"/>
      <c r="TFS67" s="7"/>
      <c r="TFT67" s="7"/>
      <c r="TFU67" s="7"/>
      <c r="TFV67" s="7"/>
      <c r="TFW67" s="7"/>
      <c r="TFX67" s="7"/>
      <c r="TFY67" s="7"/>
      <c r="TFZ67" s="7"/>
      <c r="TGA67" s="7"/>
      <c r="TGB67" s="7"/>
      <c r="TGC67" s="7"/>
      <c r="TGD67" s="7"/>
      <c r="TGE67" s="7"/>
      <c r="TGF67" s="7"/>
      <c r="TGG67" s="7"/>
      <c r="TGH67" s="7"/>
      <c r="TGI67" s="7"/>
      <c r="TGJ67" s="7"/>
      <c r="TGK67" s="7"/>
      <c r="TGL67" s="7"/>
      <c r="TGM67" s="7"/>
      <c r="TGN67" s="7"/>
      <c r="TGO67" s="7"/>
      <c r="TGP67" s="7"/>
      <c r="TGQ67" s="7"/>
      <c r="TGR67" s="7"/>
      <c r="TGS67" s="7"/>
      <c r="TGT67" s="7"/>
      <c r="TGU67" s="7"/>
      <c r="TGV67" s="7"/>
      <c r="TGW67" s="7"/>
      <c r="TGX67" s="7"/>
      <c r="TGY67" s="7"/>
      <c r="TGZ67" s="7"/>
      <c r="THA67" s="7"/>
      <c r="THB67" s="7"/>
      <c r="THC67" s="7"/>
      <c r="THD67" s="7"/>
      <c r="THE67" s="7"/>
      <c r="THF67" s="7"/>
      <c r="THG67" s="7"/>
      <c r="THH67" s="7"/>
      <c r="THI67" s="7"/>
      <c r="THJ67" s="7"/>
      <c r="THK67" s="7"/>
      <c r="THL67" s="7"/>
      <c r="THM67" s="7"/>
      <c r="THN67" s="7"/>
      <c r="THO67" s="7"/>
      <c r="THP67" s="7"/>
      <c r="THQ67" s="7"/>
      <c r="THR67" s="7"/>
      <c r="THS67" s="7"/>
      <c r="THT67" s="7"/>
      <c r="THU67" s="7"/>
      <c r="THV67" s="7"/>
      <c r="THW67" s="7"/>
      <c r="THX67" s="7"/>
      <c r="THY67" s="7"/>
      <c r="THZ67" s="7"/>
      <c r="TIA67" s="7"/>
      <c r="TIB67" s="7"/>
      <c r="TIC67" s="7"/>
      <c r="TID67" s="7"/>
      <c r="TIE67" s="7"/>
      <c r="TIF67" s="7"/>
      <c r="TIG67" s="7"/>
      <c r="TIH67" s="7"/>
      <c r="TII67" s="7"/>
      <c r="TIJ67" s="7"/>
      <c r="TIK67" s="7"/>
      <c r="TIL67" s="7"/>
      <c r="TIM67" s="7"/>
      <c r="TIN67" s="7"/>
      <c r="TIO67" s="7"/>
      <c r="TIP67" s="7"/>
      <c r="TIQ67" s="7"/>
      <c r="TIR67" s="7"/>
      <c r="TIS67" s="7"/>
      <c r="TIT67" s="7"/>
      <c r="TIU67" s="7"/>
      <c r="TIV67" s="7"/>
      <c r="TIW67" s="7"/>
      <c r="TIX67" s="7"/>
      <c r="TIY67" s="7"/>
      <c r="TIZ67" s="7"/>
      <c r="TJA67" s="7"/>
      <c r="TJB67" s="7"/>
      <c r="TJC67" s="7"/>
      <c r="TJD67" s="7"/>
      <c r="TJE67" s="7"/>
      <c r="TJF67" s="7"/>
      <c r="TJG67" s="7"/>
      <c r="TJH67" s="7"/>
      <c r="TJI67" s="7"/>
      <c r="TJJ67" s="7"/>
      <c r="TJK67" s="7"/>
      <c r="TJL67" s="7"/>
      <c r="TJM67" s="7"/>
      <c r="TJN67" s="7"/>
      <c r="TJO67" s="7"/>
      <c r="TJP67" s="7"/>
      <c r="TJQ67" s="7"/>
      <c r="TJR67" s="7"/>
      <c r="TJS67" s="7"/>
      <c r="TJT67" s="7"/>
      <c r="TJU67" s="7"/>
      <c r="TJV67" s="7"/>
      <c r="TJW67" s="7"/>
      <c r="TJX67" s="7"/>
      <c r="TJY67" s="7"/>
      <c r="TJZ67" s="7"/>
      <c r="TKA67" s="7"/>
      <c r="TKB67" s="7"/>
      <c r="TKC67" s="7"/>
      <c r="TKD67" s="7"/>
      <c r="TKE67" s="7"/>
      <c r="TKF67" s="7"/>
      <c r="TKG67" s="7"/>
      <c r="TKH67" s="7"/>
      <c r="TKI67" s="7"/>
      <c r="TKJ67" s="7"/>
      <c r="TKK67" s="7"/>
      <c r="TKL67" s="7"/>
      <c r="TKM67" s="7"/>
      <c r="TKN67" s="7"/>
      <c r="TKO67" s="7"/>
      <c r="TKP67" s="7"/>
      <c r="TKQ67" s="7"/>
      <c r="TKR67" s="7"/>
      <c r="TKS67" s="7"/>
      <c r="TKT67" s="7"/>
      <c r="TKU67" s="7"/>
      <c r="TKV67" s="7"/>
      <c r="TKW67" s="7"/>
      <c r="TKX67" s="7"/>
      <c r="TKY67" s="7"/>
      <c r="TKZ67" s="7"/>
      <c r="TLA67" s="7"/>
      <c r="TLB67" s="7"/>
      <c r="TLC67" s="7"/>
      <c r="TLD67" s="7"/>
      <c r="TLE67" s="7"/>
      <c r="TLF67" s="7"/>
      <c r="TLG67" s="7"/>
      <c r="TLH67" s="7"/>
      <c r="TLI67" s="7"/>
      <c r="TLJ67" s="7"/>
      <c r="TLK67" s="7"/>
      <c r="TLL67" s="7"/>
      <c r="TLM67" s="7"/>
      <c r="TLN67" s="7"/>
      <c r="TLO67" s="7"/>
      <c r="TLP67" s="7"/>
      <c r="TLQ67" s="7"/>
      <c r="TLR67" s="7"/>
      <c r="TLS67" s="7"/>
      <c r="TLT67" s="7"/>
      <c r="TLU67" s="7"/>
      <c r="TLV67" s="7"/>
      <c r="TLW67" s="7"/>
      <c r="TLX67" s="7"/>
      <c r="TLY67" s="7"/>
      <c r="TLZ67" s="7"/>
      <c r="TMA67" s="7"/>
      <c r="TMB67" s="7"/>
      <c r="TMC67" s="7"/>
      <c r="TMD67" s="7"/>
      <c r="TME67" s="7"/>
      <c r="TMF67" s="7"/>
      <c r="TMG67" s="7"/>
      <c r="TMH67" s="7"/>
      <c r="TMI67" s="7"/>
      <c r="TMJ67" s="7"/>
      <c r="TMK67" s="7"/>
      <c r="TML67" s="7"/>
      <c r="TMM67" s="7"/>
      <c r="TMN67" s="7"/>
      <c r="TMO67" s="7"/>
      <c r="TMP67" s="7"/>
      <c r="TMQ67" s="7"/>
      <c r="TMR67" s="7"/>
      <c r="TMS67" s="7"/>
      <c r="TMT67" s="7"/>
      <c r="TMU67" s="7"/>
      <c r="TMV67" s="7"/>
      <c r="TMW67" s="7"/>
      <c r="TMX67" s="7"/>
      <c r="TMY67" s="7"/>
      <c r="TMZ67" s="7"/>
      <c r="TNA67" s="7"/>
      <c r="TNB67" s="7"/>
      <c r="TNC67" s="7"/>
      <c r="TND67" s="7"/>
      <c r="TNE67" s="7"/>
      <c r="TNF67" s="7"/>
      <c r="TNG67" s="7"/>
      <c r="TNH67" s="7"/>
      <c r="TNI67" s="7"/>
      <c r="TNJ67" s="7"/>
      <c r="TNK67" s="7"/>
      <c r="TNL67" s="7"/>
      <c r="TNM67" s="7"/>
      <c r="TNN67" s="7"/>
      <c r="TNO67" s="7"/>
      <c r="TNP67" s="7"/>
      <c r="TNQ67" s="7"/>
      <c r="TNR67" s="7"/>
      <c r="TNS67" s="7"/>
      <c r="TNT67" s="7"/>
      <c r="TNU67" s="7"/>
      <c r="TNV67" s="7"/>
      <c r="TNW67" s="7"/>
      <c r="TNX67" s="7"/>
      <c r="TNY67" s="7"/>
      <c r="TNZ67" s="7"/>
      <c r="TOA67" s="7"/>
      <c r="TOB67" s="7"/>
      <c r="TOC67" s="7"/>
      <c r="TOD67" s="7"/>
      <c r="TOE67" s="7"/>
      <c r="TOF67" s="7"/>
      <c r="TOG67" s="7"/>
      <c r="TOH67" s="7"/>
      <c r="TOI67" s="7"/>
      <c r="TOJ67" s="7"/>
      <c r="TOK67" s="7"/>
      <c r="TOL67" s="7"/>
      <c r="TOM67" s="7"/>
      <c r="TON67" s="7"/>
      <c r="TOO67" s="7"/>
      <c r="TOP67" s="7"/>
      <c r="TOQ67" s="7"/>
      <c r="TOR67" s="7"/>
      <c r="TOS67" s="7"/>
      <c r="TOT67" s="7"/>
      <c r="TOU67" s="7"/>
      <c r="TOV67" s="7"/>
      <c r="TOW67" s="7"/>
      <c r="TOX67" s="7"/>
      <c r="TOY67" s="7"/>
      <c r="TOZ67" s="7"/>
      <c r="TPA67" s="7"/>
      <c r="TPB67" s="7"/>
      <c r="TPC67" s="7"/>
      <c r="TPD67" s="7"/>
      <c r="TPE67" s="7"/>
      <c r="TPF67" s="7"/>
      <c r="TPG67" s="7"/>
      <c r="TPH67" s="7"/>
      <c r="TPI67" s="7"/>
      <c r="TPJ67" s="7"/>
      <c r="TPK67" s="7"/>
      <c r="TPL67" s="7"/>
      <c r="TPM67" s="7"/>
      <c r="TPN67" s="7"/>
      <c r="TPO67" s="7"/>
      <c r="TPP67" s="7"/>
      <c r="TPQ67" s="7"/>
      <c r="TPR67" s="7"/>
      <c r="TPS67" s="7"/>
      <c r="TPT67" s="7"/>
      <c r="TPU67" s="7"/>
      <c r="TPV67" s="7"/>
      <c r="TPW67" s="7"/>
      <c r="TPX67" s="7"/>
      <c r="TPY67" s="7"/>
      <c r="TPZ67" s="7"/>
      <c r="TQA67" s="7"/>
      <c r="TQB67" s="7"/>
      <c r="TQC67" s="7"/>
      <c r="TQD67" s="7"/>
      <c r="TQE67" s="7"/>
      <c r="TQF67" s="7"/>
      <c r="TQG67" s="7"/>
      <c r="TQH67" s="7"/>
      <c r="TQI67" s="7"/>
      <c r="TQJ67" s="7"/>
      <c r="TQK67" s="7"/>
      <c r="TQL67" s="7"/>
      <c r="TQM67" s="7"/>
      <c r="TQN67" s="7"/>
      <c r="TQO67" s="7"/>
      <c r="TQP67" s="7"/>
      <c r="TQQ67" s="7"/>
      <c r="TQR67" s="7"/>
      <c r="TQS67" s="7"/>
      <c r="TQT67" s="7"/>
      <c r="TQU67" s="7"/>
      <c r="TQV67" s="7"/>
      <c r="TQW67" s="7"/>
      <c r="TQX67" s="7"/>
      <c r="TQY67" s="7"/>
      <c r="TQZ67" s="7"/>
      <c r="TRA67" s="7"/>
      <c r="TRB67" s="7"/>
      <c r="TRC67" s="7"/>
      <c r="TRD67" s="7"/>
      <c r="TRE67" s="7"/>
      <c r="TRF67" s="7"/>
      <c r="TRG67" s="7"/>
      <c r="TRH67" s="7"/>
      <c r="TRI67" s="7"/>
      <c r="TRJ67" s="7"/>
      <c r="TRK67" s="7"/>
      <c r="TRL67" s="7"/>
      <c r="TRM67" s="7"/>
      <c r="TRN67" s="7"/>
      <c r="TRO67" s="7"/>
      <c r="TRP67" s="7"/>
      <c r="TRQ67" s="7"/>
      <c r="TRR67" s="7"/>
      <c r="TRS67" s="7"/>
      <c r="TRT67" s="7"/>
      <c r="TRU67" s="7"/>
      <c r="TRV67" s="7"/>
      <c r="TRW67" s="7"/>
      <c r="TRX67" s="7"/>
      <c r="TRY67" s="7"/>
      <c r="TRZ67" s="7"/>
      <c r="TSA67" s="7"/>
      <c r="TSB67" s="7"/>
      <c r="TSC67" s="7"/>
      <c r="TSD67" s="7"/>
      <c r="TSE67" s="7"/>
      <c r="TSF67" s="7"/>
      <c r="TSG67" s="7"/>
      <c r="TSH67" s="7"/>
      <c r="TSI67" s="7"/>
      <c r="TSJ67" s="7"/>
      <c r="TSK67" s="7"/>
      <c r="TSL67" s="7"/>
      <c r="TSM67" s="7"/>
      <c r="TSN67" s="7"/>
      <c r="TSO67" s="7"/>
      <c r="TSP67" s="7"/>
      <c r="TSQ67" s="7"/>
      <c r="TSR67" s="7"/>
      <c r="TSS67" s="7"/>
      <c r="TST67" s="7"/>
      <c r="TSU67" s="7"/>
      <c r="TSV67" s="7"/>
      <c r="TSW67" s="7"/>
      <c r="TSX67" s="7"/>
      <c r="TSY67" s="7"/>
      <c r="TSZ67" s="7"/>
      <c r="TTA67" s="7"/>
      <c r="TTB67" s="7"/>
      <c r="TTC67" s="7"/>
      <c r="TTD67" s="7"/>
      <c r="TTE67" s="7"/>
      <c r="TTF67" s="7"/>
      <c r="TTG67" s="7"/>
      <c r="TTH67" s="7"/>
      <c r="TTI67" s="7"/>
      <c r="TTJ67" s="7"/>
      <c r="TTK67" s="7"/>
      <c r="TTL67" s="7"/>
      <c r="TTM67" s="7"/>
      <c r="TTN67" s="7"/>
      <c r="TTO67" s="7"/>
      <c r="TTP67" s="7"/>
      <c r="TTQ67" s="7"/>
      <c r="TTR67" s="7"/>
      <c r="TTS67" s="7"/>
      <c r="TTT67" s="7"/>
      <c r="TTU67" s="7"/>
      <c r="TTV67" s="7"/>
      <c r="TTW67" s="7"/>
      <c r="TTX67" s="7"/>
      <c r="TTY67" s="7"/>
      <c r="TTZ67" s="7"/>
      <c r="TUA67" s="7"/>
      <c r="TUB67" s="7"/>
      <c r="TUC67" s="7"/>
      <c r="TUD67" s="7"/>
      <c r="TUE67" s="7"/>
      <c r="TUF67" s="7"/>
      <c r="TUG67" s="7"/>
      <c r="TUH67" s="7"/>
      <c r="TUI67" s="7"/>
      <c r="TUJ67" s="7"/>
      <c r="TUK67" s="7"/>
      <c r="TUL67" s="7"/>
      <c r="TUM67" s="7"/>
      <c r="TUN67" s="7"/>
      <c r="TUO67" s="7"/>
      <c r="TUP67" s="7"/>
      <c r="TUQ67" s="7"/>
      <c r="TUR67" s="7"/>
      <c r="TUS67" s="7"/>
      <c r="TUT67" s="7"/>
      <c r="TUU67" s="7"/>
      <c r="TUV67" s="7"/>
      <c r="TUW67" s="7"/>
      <c r="TUX67" s="7"/>
      <c r="TUY67" s="7"/>
      <c r="TUZ67" s="7"/>
      <c r="TVA67" s="7"/>
      <c r="TVB67" s="7"/>
      <c r="TVC67" s="7"/>
      <c r="TVD67" s="7"/>
      <c r="TVE67" s="7"/>
      <c r="TVF67" s="7"/>
      <c r="TVG67" s="7"/>
      <c r="TVH67" s="7"/>
      <c r="TVI67" s="7"/>
      <c r="TVJ67" s="7"/>
      <c r="TVK67" s="7"/>
      <c r="TVL67" s="7"/>
      <c r="TVM67" s="7"/>
      <c r="TVN67" s="7"/>
      <c r="TVO67" s="7"/>
      <c r="TVP67" s="7"/>
      <c r="TVQ67" s="7"/>
      <c r="TVR67" s="7"/>
      <c r="TVS67" s="7"/>
      <c r="TVT67" s="7"/>
      <c r="TVU67" s="7"/>
      <c r="TVV67" s="7"/>
      <c r="TVW67" s="7"/>
      <c r="TVX67" s="7"/>
      <c r="TVY67" s="7"/>
      <c r="TVZ67" s="7"/>
      <c r="TWA67" s="7"/>
      <c r="TWB67" s="7"/>
      <c r="TWC67" s="7"/>
      <c r="TWD67" s="7"/>
      <c r="TWE67" s="7"/>
      <c r="TWF67" s="7"/>
      <c r="TWG67" s="7"/>
      <c r="TWH67" s="7"/>
      <c r="TWI67" s="7"/>
      <c r="TWJ67" s="7"/>
      <c r="TWK67" s="7"/>
      <c r="TWL67" s="7"/>
      <c r="TWM67" s="7"/>
      <c r="TWN67" s="7"/>
      <c r="TWO67" s="7"/>
      <c r="TWP67" s="7"/>
      <c r="TWQ67" s="7"/>
      <c r="TWR67" s="7"/>
      <c r="TWS67" s="7"/>
      <c r="TWT67" s="7"/>
      <c r="TWU67" s="7"/>
      <c r="TWV67" s="7"/>
      <c r="TWW67" s="7"/>
      <c r="TWX67" s="7"/>
      <c r="TWY67" s="7"/>
      <c r="TWZ67" s="7"/>
      <c r="TXA67" s="7"/>
      <c r="TXB67" s="7"/>
      <c r="TXC67" s="7"/>
      <c r="TXD67" s="7"/>
      <c r="TXE67" s="7"/>
      <c r="TXF67" s="7"/>
      <c r="TXG67" s="7"/>
      <c r="TXH67" s="7"/>
      <c r="TXI67" s="7"/>
      <c r="TXJ67" s="7"/>
      <c r="TXK67" s="7"/>
      <c r="TXL67" s="7"/>
      <c r="TXM67" s="7"/>
      <c r="TXN67" s="7"/>
      <c r="TXO67" s="7"/>
      <c r="TXP67" s="7"/>
      <c r="TXQ67" s="7"/>
      <c r="TXR67" s="7"/>
      <c r="TXS67" s="7"/>
      <c r="TXT67" s="7"/>
      <c r="TXU67" s="7"/>
      <c r="TXV67" s="7"/>
      <c r="TXW67" s="7"/>
      <c r="TXX67" s="7"/>
      <c r="TXY67" s="7"/>
      <c r="TXZ67" s="7"/>
      <c r="TYA67" s="7"/>
      <c r="TYB67" s="7"/>
      <c r="TYC67" s="7"/>
      <c r="TYD67" s="7"/>
      <c r="TYE67" s="7"/>
      <c r="TYF67" s="7"/>
      <c r="TYG67" s="7"/>
      <c r="TYH67" s="7"/>
      <c r="TYI67" s="7"/>
      <c r="TYJ67" s="7"/>
      <c r="TYK67" s="7"/>
      <c r="TYL67" s="7"/>
      <c r="TYM67" s="7"/>
      <c r="TYN67" s="7"/>
      <c r="TYO67" s="7"/>
      <c r="TYP67" s="7"/>
      <c r="TYQ67" s="7"/>
      <c r="TYR67" s="7"/>
      <c r="TYS67" s="7"/>
      <c r="TYT67" s="7"/>
      <c r="TYU67" s="7"/>
      <c r="TYV67" s="7"/>
      <c r="TYW67" s="7"/>
      <c r="TYX67" s="7"/>
      <c r="TYY67" s="7"/>
      <c r="TYZ67" s="7"/>
      <c r="TZA67" s="7"/>
      <c r="TZB67" s="7"/>
      <c r="TZC67" s="7"/>
      <c r="TZD67" s="7"/>
      <c r="TZE67" s="7"/>
      <c r="TZF67" s="7"/>
      <c r="TZG67" s="7"/>
      <c r="TZH67" s="7"/>
      <c r="TZI67" s="7"/>
      <c r="TZJ67" s="7"/>
      <c r="TZK67" s="7"/>
      <c r="TZL67" s="7"/>
      <c r="TZM67" s="7"/>
      <c r="TZN67" s="7"/>
      <c r="TZO67" s="7"/>
      <c r="TZP67" s="7"/>
      <c r="TZQ67" s="7"/>
      <c r="TZR67" s="7"/>
      <c r="TZS67" s="7"/>
      <c r="TZT67" s="7"/>
      <c r="TZU67" s="7"/>
      <c r="TZV67" s="7"/>
      <c r="TZW67" s="7"/>
      <c r="TZX67" s="7"/>
      <c r="TZY67" s="7"/>
      <c r="TZZ67" s="7"/>
      <c r="UAA67" s="7"/>
      <c r="UAB67" s="7"/>
      <c r="UAC67" s="7"/>
      <c r="UAD67" s="7"/>
      <c r="UAE67" s="7"/>
      <c r="UAF67" s="7"/>
      <c r="UAG67" s="7"/>
      <c r="UAH67" s="7"/>
      <c r="UAI67" s="7"/>
      <c r="UAJ67" s="7"/>
      <c r="UAK67" s="7"/>
      <c r="UAL67" s="7"/>
      <c r="UAM67" s="7"/>
      <c r="UAN67" s="7"/>
      <c r="UAO67" s="7"/>
      <c r="UAP67" s="7"/>
      <c r="UAQ67" s="7"/>
      <c r="UAR67" s="7"/>
      <c r="UAS67" s="7"/>
      <c r="UAT67" s="7"/>
      <c r="UAU67" s="7"/>
      <c r="UAV67" s="7"/>
      <c r="UAW67" s="7"/>
      <c r="UAX67" s="7"/>
      <c r="UAY67" s="7"/>
      <c r="UAZ67" s="7"/>
      <c r="UBA67" s="7"/>
      <c r="UBB67" s="7"/>
      <c r="UBC67" s="7"/>
      <c r="UBD67" s="7"/>
      <c r="UBE67" s="7"/>
      <c r="UBF67" s="7"/>
      <c r="UBG67" s="7"/>
      <c r="UBH67" s="7"/>
      <c r="UBI67" s="7"/>
      <c r="UBJ67" s="7"/>
      <c r="UBK67" s="7"/>
      <c r="UBL67" s="7"/>
      <c r="UBM67" s="7"/>
      <c r="UBN67" s="7"/>
      <c r="UBO67" s="7"/>
      <c r="UBP67" s="7"/>
      <c r="UBQ67" s="7"/>
      <c r="UBR67" s="7"/>
      <c r="UBS67" s="7"/>
      <c r="UBT67" s="7"/>
      <c r="UBU67" s="7"/>
      <c r="UBV67" s="7"/>
      <c r="UBW67" s="7"/>
      <c r="UBX67" s="7"/>
      <c r="UBY67" s="7"/>
      <c r="UBZ67" s="7"/>
      <c r="UCA67" s="7"/>
      <c r="UCB67" s="7"/>
      <c r="UCC67" s="7"/>
      <c r="UCD67" s="7"/>
      <c r="UCE67" s="7"/>
      <c r="UCF67" s="7"/>
      <c r="UCG67" s="7"/>
      <c r="UCH67" s="7"/>
      <c r="UCI67" s="7"/>
      <c r="UCJ67" s="7"/>
      <c r="UCK67" s="7"/>
      <c r="UCL67" s="7"/>
      <c r="UCM67" s="7"/>
      <c r="UCN67" s="7"/>
      <c r="UCO67" s="7"/>
      <c r="UCP67" s="7"/>
      <c r="UCQ67" s="7"/>
      <c r="UCR67" s="7"/>
      <c r="UCS67" s="7"/>
      <c r="UCT67" s="7"/>
      <c r="UCU67" s="7"/>
      <c r="UCV67" s="7"/>
      <c r="UCW67" s="7"/>
      <c r="UCX67" s="7"/>
      <c r="UCY67" s="7"/>
      <c r="UCZ67" s="7"/>
      <c r="UDA67" s="7"/>
      <c r="UDB67" s="7"/>
      <c r="UDC67" s="7"/>
      <c r="UDD67" s="7"/>
      <c r="UDE67" s="7"/>
      <c r="UDF67" s="7"/>
      <c r="UDG67" s="7"/>
      <c r="UDH67" s="7"/>
      <c r="UDI67" s="7"/>
      <c r="UDJ67" s="7"/>
      <c r="UDK67" s="7"/>
      <c r="UDL67" s="7"/>
      <c r="UDM67" s="7"/>
      <c r="UDN67" s="7"/>
      <c r="UDO67" s="7"/>
      <c r="UDP67" s="7"/>
      <c r="UDQ67" s="7"/>
      <c r="UDR67" s="7"/>
      <c r="UDS67" s="7"/>
      <c r="UDT67" s="7"/>
      <c r="UDU67" s="7"/>
      <c r="UDV67" s="7"/>
      <c r="UDW67" s="7"/>
      <c r="UDX67" s="7"/>
      <c r="UDY67" s="7"/>
      <c r="UDZ67" s="7"/>
      <c r="UEA67" s="7"/>
      <c r="UEB67" s="7"/>
      <c r="UEC67" s="7"/>
      <c r="UED67" s="7"/>
      <c r="UEE67" s="7"/>
      <c r="UEF67" s="7"/>
      <c r="UEG67" s="7"/>
      <c r="UEH67" s="7"/>
      <c r="UEI67" s="7"/>
      <c r="UEJ67" s="7"/>
      <c r="UEK67" s="7"/>
      <c r="UEL67" s="7"/>
      <c r="UEM67" s="7"/>
      <c r="UEN67" s="7"/>
      <c r="UEO67" s="7"/>
      <c r="UEP67" s="7"/>
      <c r="UEQ67" s="7"/>
      <c r="UER67" s="7"/>
      <c r="UES67" s="7"/>
      <c r="UET67" s="7"/>
      <c r="UEU67" s="7"/>
      <c r="UEV67" s="7"/>
      <c r="UEW67" s="7"/>
      <c r="UEX67" s="7"/>
      <c r="UEY67" s="7"/>
      <c r="UEZ67" s="7"/>
      <c r="UFA67" s="7"/>
      <c r="UFB67" s="7"/>
      <c r="UFC67" s="7"/>
      <c r="UFD67" s="7"/>
      <c r="UFE67" s="7"/>
      <c r="UFF67" s="7"/>
      <c r="UFG67" s="7"/>
      <c r="UFH67" s="7"/>
      <c r="UFI67" s="7"/>
      <c r="UFJ67" s="7"/>
      <c r="UFK67" s="7"/>
      <c r="UFL67" s="7"/>
      <c r="UFM67" s="7"/>
      <c r="UFN67" s="7"/>
      <c r="UFO67" s="7"/>
      <c r="UFP67" s="7"/>
      <c r="UFQ67" s="7"/>
      <c r="UFR67" s="7"/>
      <c r="UFS67" s="7"/>
      <c r="UFT67" s="7"/>
      <c r="UFU67" s="7"/>
      <c r="UFV67" s="7"/>
      <c r="UFW67" s="7"/>
      <c r="UFX67" s="7"/>
      <c r="UFY67" s="7"/>
      <c r="UFZ67" s="7"/>
      <c r="UGA67" s="7"/>
      <c r="UGB67" s="7"/>
      <c r="UGC67" s="7"/>
      <c r="UGD67" s="7"/>
      <c r="UGE67" s="7"/>
      <c r="UGF67" s="7"/>
      <c r="UGG67" s="7"/>
      <c r="UGH67" s="7"/>
      <c r="UGI67" s="7"/>
      <c r="UGJ67" s="7"/>
      <c r="UGK67" s="7"/>
      <c r="UGL67" s="7"/>
      <c r="UGM67" s="7"/>
      <c r="UGN67" s="7"/>
      <c r="UGO67" s="7"/>
      <c r="UGP67" s="7"/>
      <c r="UGQ67" s="7"/>
      <c r="UGR67" s="7"/>
      <c r="UGS67" s="7"/>
      <c r="UGT67" s="7"/>
      <c r="UGU67" s="7"/>
      <c r="UGV67" s="7"/>
      <c r="UGW67" s="7"/>
      <c r="UGX67" s="7"/>
      <c r="UGY67" s="7"/>
      <c r="UGZ67" s="7"/>
      <c r="UHA67" s="7"/>
      <c r="UHB67" s="7"/>
      <c r="UHC67" s="7"/>
      <c r="UHD67" s="7"/>
      <c r="UHE67" s="7"/>
      <c r="UHF67" s="7"/>
      <c r="UHG67" s="7"/>
      <c r="UHH67" s="7"/>
      <c r="UHI67" s="7"/>
      <c r="UHJ67" s="7"/>
      <c r="UHK67" s="7"/>
      <c r="UHL67" s="7"/>
      <c r="UHM67" s="7"/>
      <c r="UHN67" s="7"/>
      <c r="UHO67" s="7"/>
      <c r="UHP67" s="7"/>
      <c r="UHQ67" s="7"/>
      <c r="UHR67" s="7"/>
      <c r="UHS67" s="7"/>
      <c r="UHT67" s="7"/>
      <c r="UHU67" s="7"/>
      <c r="UHV67" s="7"/>
      <c r="UHW67" s="7"/>
      <c r="UHX67" s="7"/>
      <c r="UHY67" s="7"/>
      <c r="UHZ67" s="7"/>
      <c r="UIA67" s="7"/>
      <c r="UIB67" s="7"/>
      <c r="UIC67" s="7"/>
      <c r="UID67" s="7"/>
      <c r="UIE67" s="7"/>
      <c r="UIF67" s="7"/>
      <c r="UIG67" s="7"/>
      <c r="UIH67" s="7"/>
      <c r="UII67" s="7"/>
      <c r="UIJ67" s="7"/>
      <c r="UIK67" s="7"/>
      <c r="UIL67" s="7"/>
      <c r="UIM67" s="7"/>
      <c r="UIN67" s="7"/>
      <c r="UIO67" s="7"/>
      <c r="UIP67" s="7"/>
      <c r="UIQ67" s="7"/>
      <c r="UIR67" s="7"/>
      <c r="UIS67" s="7"/>
      <c r="UIT67" s="7"/>
      <c r="UIU67" s="7"/>
      <c r="UIV67" s="7"/>
      <c r="UIW67" s="7"/>
      <c r="UIX67" s="7"/>
      <c r="UIY67" s="7"/>
      <c r="UIZ67" s="7"/>
      <c r="UJA67" s="7"/>
      <c r="UJB67" s="7"/>
      <c r="UJC67" s="7"/>
      <c r="UJD67" s="7"/>
      <c r="UJE67" s="7"/>
      <c r="UJF67" s="7"/>
      <c r="UJG67" s="7"/>
      <c r="UJH67" s="7"/>
      <c r="UJI67" s="7"/>
      <c r="UJJ67" s="7"/>
      <c r="UJK67" s="7"/>
      <c r="UJL67" s="7"/>
      <c r="UJM67" s="7"/>
      <c r="UJN67" s="7"/>
      <c r="UJO67" s="7"/>
      <c r="UJP67" s="7"/>
      <c r="UJQ67" s="7"/>
      <c r="UJR67" s="7"/>
      <c r="UJS67" s="7"/>
      <c r="UJT67" s="7"/>
      <c r="UJU67" s="7"/>
      <c r="UJV67" s="7"/>
      <c r="UJW67" s="7"/>
      <c r="UJX67" s="7"/>
      <c r="UJY67" s="7"/>
      <c r="UJZ67" s="7"/>
      <c r="UKA67" s="7"/>
      <c r="UKB67" s="7"/>
      <c r="UKC67" s="7"/>
      <c r="UKD67" s="7"/>
      <c r="UKE67" s="7"/>
      <c r="UKF67" s="7"/>
      <c r="UKG67" s="7"/>
      <c r="UKH67" s="7"/>
      <c r="UKI67" s="7"/>
      <c r="UKJ67" s="7"/>
      <c r="UKK67" s="7"/>
      <c r="UKL67" s="7"/>
      <c r="UKM67" s="7"/>
      <c r="UKN67" s="7"/>
      <c r="UKO67" s="7"/>
      <c r="UKP67" s="7"/>
      <c r="UKQ67" s="7"/>
      <c r="UKR67" s="7"/>
      <c r="UKS67" s="7"/>
      <c r="UKT67" s="7"/>
      <c r="UKU67" s="7"/>
      <c r="UKV67" s="7"/>
      <c r="UKW67" s="7"/>
      <c r="UKX67" s="7"/>
      <c r="UKY67" s="7"/>
      <c r="UKZ67" s="7"/>
      <c r="ULA67" s="7"/>
      <c r="ULB67" s="7"/>
      <c r="ULC67" s="7"/>
      <c r="ULD67" s="7"/>
      <c r="ULE67" s="7"/>
      <c r="ULF67" s="7"/>
      <c r="ULG67" s="7"/>
      <c r="ULH67" s="7"/>
      <c r="ULI67" s="7"/>
      <c r="ULJ67" s="7"/>
      <c r="ULK67" s="7"/>
      <c r="ULL67" s="7"/>
      <c r="ULM67" s="7"/>
      <c r="ULN67" s="7"/>
      <c r="ULO67" s="7"/>
      <c r="ULP67" s="7"/>
      <c r="ULQ67" s="7"/>
      <c r="ULR67" s="7"/>
      <c r="ULS67" s="7"/>
      <c r="ULT67" s="7"/>
      <c r="ULU67" s="7"/>
      <c r="ULV67" s="7"/>
      <c r="ULW67" s="7"/>
      <c r="ULX67" s="7"/>
      <c r="ULY67" s="7"/>
      <c r="ULZ67" s="7"/>
      <c r="UMA67" s="7"/>
      <c r="UMB67" s="7"/>
      <c r="UMC67" s="7"/>
      <c r="UMD67" s="7"/>
      <c r="UME67" s="7"/>
      <c r="UMF67" s="7"/>
      <c r="UMG67" s="7"/>
      <c r="UMH67" s="7"/>
      <c r="UMI67" s="7"/>
      <c r="UMJ67" s="7"/>
      <c r="UMK67" s="7"/>
      <c r="UML67" s="7"/>
      <c r="UMM67" s="7"/>
      <c r="UMN67" s="7"/>
      <c r="UMO67" s="7"/>
      <c r="UMP67" s="7"/>
      <c r="UMQ67" s="7"/>
      <c r="UMR67" s="7"/>
      <c r="UMS67" s="7"/>
      <c r="UMT67" s="7"/>
      <c r="UMU67" s="7"/>
      <c r="UMV67" s="7"/>
      <c r="UMW67" s="7"/>
      <c r="UMX67" s="7"/>
      <c r="UMY67" s="7"/>
      <c r="UMZ67" s="7"/>
      <c r="UNA67" s="7"/>
      <c r="UNB67" s="7"/>
      <c r="UNC67" s="7"/>
      <c r="UND67" s="7"/>
      <c r="UNE67" s="7"/>
      <c r="UNF67" s="7"/>
      <c r="UNG67" s="7"/>
      <c r="UNH67" s="7"/>
      <c r="UNI67" s="7"/>
      <c r="UNJ67" s="7"/>
      <c r="UNK67" s="7"/>
      <c r="UNL67" s="7"/>
      <c r="UNM67" s="7"/>
      <c r="UNN67" s="7"/>
      <c r="UNO67" s="7"/>
      <c r="UNP67" s="7"/>
      <c r="UNQ67" s="7"/>
      <c r="UNR67" s="7"/>
      <c r="UNS67" s="7"/>
      <c r="UNT67" s="7"/>
      <c r="UNU67" s="7"/>
      <c r="UNV67" s="7"/>
      <c r="UNW67" s="7"/>
      <c r="UNX67" s="7"/>
      <c r="UNY67" s="7"/>
      <c r="UNZ67" s="7"/>
      <c r="UOA67" s="7"/>
      <c r="UOB67" s="7"/>
      <c r="UOC67" s="7"/>
      <c r="UOD67" s="7"/>
      <c r="UOE67" s="7"/>
      <c r="UOF67" s="7"/>
      <c r="UOG67" s="7"/>
      <c r="UOH67" s="7"/>
      <c r="UOI67" s="7"/>
      <c r="UOJ67" s="7"/>
      <c r="UOK67" s="7"/>
      <c r="UOL67" s="7"/>
      <c r="UOM67" s="7"/>
      <c r="UON67" s="7"/>
      <c r="UOO67" s="7"/>
      <c r="UOP67" s="7"/>
      <c r="UOQ67" s="7"/>
      <c r="UOR67" s="7"/>
      <c r="UOS67" s="7"/>
      <c r="UOT67" s="7"/>
      <c r="UOU67" s="7"/>
      <c r="UOV67" s="7"/>
      <c r="UOW67" s="7"/>
      <c r="UOX67" s="7"/>
      <c r="UOY67" s="7"/>
      <c r="UOZ67" s="7"/>
      <c r="UPA67" s="7"/>
      <c r="UPB67" s="7"/>
      <c r="UPC67" s="7"/>
      <c r="UPD67" s="7"/>
      <c r="UPE67" s="7"/>
      <c r="UPF67" s="7"/>
      <c r="UPG67" s="7"/>
      <c r="UPH67" s="7"/>
      <c r="UPI67" s="7"/>
      <c r="UPJ67" s="7"/>
      <c r="UPK67" s="7"/>
      <c r="UPL67" s="7"/>
      <c r="UPM67" s="7"/>
      <c r="UPN67" s="7"/>
      <c r="UPO67" s="7"/>
      <c r="UPP67" s="7"/>
      <c r="UPQ67" s="7"/>
      <c r="UPR67" s="7"/>
      <c r="UPS67" s="7"/>
      <c r="UPT67" s="7"/>
      <c r="UPU67" s="7"/>
      <c r="UPV67" s="7"/>
      <c r="UPW67" s="7"/>
      <c r="UPX67" s="7"/>
      <c r="UPY67" s="7"/>
      <c r="UPZ67" s="7"/>
      <c r="UQA67" s="7"/>
      <c r="UQB67" s="7"/>
      <c r="UQC67" s="7"/>
      <c r="UQD67" s="7"/>
      <c r="UQE67" s="7"/>
      <c r="UQF67" s="7"/>
      <c r="UQG67" s="7"/>
      <c r="UQH67" s="7"/>
      <c r="UQI67" s="7"/>
      <c r="UQJ67" s="7"/>
      <c r="UQK67" s="7"/>
      <c r="UQL67" s="7"/>
      <c r="UQM67" s="7"/>
      <c r="UQN67" s="7"/>
      <c r="UQO67" s="7"/>
      <c r="UQP67" s="7"/>
      <c r="UQQ67" s="7"/>
      <c r="UQR67" s="7"/>
      <c r="UQS67" s="7"/>
      <c r="UQT67" s="7"/>
      <c r="UQU67" s="7"/>
      <c r="UQV67" s="7"/>
      <c r="UQW67" s="7"/>
      <c r="UQX67" s="7"/>
      <c r="UQY67" s="7"/>
      <c r="UQZ67" s="7"/>
      <c r="URA67" s="7"/>
      <c r="URB67" s="7"/>
      <c r="URC67" s="7"/>
      <c r="URD67" s="7"/>
      <c r="URE67" s="7"/>
      <c r="URF67" s="7"/>
      <c r="URG67" s="7"/>
      <c r="URH67" s="7"/>
      <c r="URI67" s="7"/>
      <c r="URJ67" s="7"/>
      <c r="URK67" s="7"/>
      <c r="URL67" s="7"/>
      <c r="URM67" s="7"/>
      <c r="URN67" s="7"/>
      <c r="URO67" s="7"/>
      <c r="URP67" s="7"/>
      <c r="URQ67" s="7"/>
      <c r="URR67" s="7"/>
      <c r="URS67" s="7"/>
      <c r="URT67" s="7"/>
      <c r="URU67" s="7"/>
      <c r="URV67" s="7"/>
      <c r="URW67" s="7"/>
      <c r="URX67" s="7"/>
      <c r="URY67" s="7"/>
      <c r="URZ67" s="7"/>
      <c r="USA67" s="7"/>
      <c r="USB67" s="7"/>
      <c r="USC67" s="7"/>
      <c r="USD67" s="7"/>
      <c r="USE67" s="7"/>
      <c r="USF67" s="7"/>
      <c r="USG67" s="7"/>
      <c r="USH67" s="7"/>
      <c r="USI67" s="7"/>
      <c r="USJ67" s="7"/>
      <c r="USK67" s="7"/>
      <c r="USL67" s="7"/>
      <c r="USM67" s="7"/>
      <c r="USN67" s="7"/>
      <c r="USO67" s="7"/>
      <c r="USP67" s="7"/>
      <c r="USQ67" s="7"/>
      <c r="USR67" s="7"/>
      <c r="USS67" s="7"/>
      <c r="UST67" s="7"/>
      <c r="USU67" s="7"/>
      <c r="USV67" s="7"/>
      <c r="USW67" s="7"/>
      <c r="USX67" s="7"/>
      <c r="USY67" s="7"/>
      <c r="USZ67" s="7"/>
      <c r="UTA67" s="7"/>
      <c r="UTB67" s="7"/>
      <c r="UTC67" s="7"/>
      <c r="UTD67" s="7"/>
      <c r="UTE67" s="7"/>
      <c r="UTF67" s="7"/>
      <c r="UTG67" s="7"/>
      <c r="UTH67" s="7"/>
      <c r="UTI67" s="7"/>
      <c r="UTJ67" s="7"/>
      <c r="UTK67" s="7"/>
      <c r="UTL67" s="7"/>
      <c r="UTM67" s="7"/>
      <c r="UTN67" s="7"/>
      <c r="UTO67" s="7"/>
      <c r="UTP67" s="7"/>
      <c r="UTQ67" s="7"/>
      <c r="UTR67" s="7"/>
      <c r="UTS67" s="7"/>
      <c r="UTT67" s="7"/>
      <c r="UTU67" s="7"/>
      <c r="UTV67" s="7"/>
      <c r="UTW67" s="7"/>
      <c r="UTX67" s="7"/>
      <c r="UTY67" s="7"/>
      <c r="UTZ67" s="7"/>
      <c r="UUA67" s="7"/>
      <c r="UUB67" s="7"/>
      <c r="UUC67" s="7"/>
      <c r="UUD67" s="7"/>
      <c r="UUE67" s="7"/>
      <c r="UUF67" s="7"/>
      <c r="UUG67" s="7"/>
      <c r="UUH67" s="7"/>
      <c r="UUI67" s="7"/>
      <c r="UUJ67" s="7"/>
      <c r="UUK67" s="7"/>
      <c r="UUL67" s="7"/>
      <c r="UUM67" s="7"/>
      <c r="UUN67" s="7"/>
      <c r="UUO67" s="7"/>
      <c r="UUP67" s="7"/>
      <c r="UUQ67" s="7"/>
      <c r="UUR67" s="7"/>
      <c r="UUS67" s="7"/>
      <c r="UUT67" s="7"/>
      <c r="UUU67" s="7"/>
      <c r="UUV67" s="7"/>
      <c r="UUW67" s="7"/>
      <c r="UUX67" s="7"/>
      <c r="UUY67" s="7"/>
      <c r="UUZ67" s="7"/>
      <c r="UVA67" s="7"/>
      <c r="UVB67" s="7"/>
      <c r="UVC67" s="7"/>
      <c r="UVD67" s="7"/>
      <c r="UVE67" s="7"/>
      <c r="UVF67" s="7"/>
      <c r="UVG67" s="7"/>
      <c r="UVH67" s="7"/>
      <c r="UVI67" s="7"/>
      <c r="UVJ67" s="7"/>
      <c r="UVK67" s="7"/>
      <c r="UVL67" s="7"/>
      <c r="UVM67" s="7"/>
      <c r="UVN67" s="7"/>
      <c r="UVO67" s="7"/>
      <c r="UVP67" s="7"/>
      <c r="UVQ67" s="7"/>
      <c r="UVR67" s="7"/>
      <c r="UVS67" s="7"/>
      <c r="UVT67" s="7"/>
      <c r="UVU67" s="7"/>
      <c r="UVV67" s="7"/>
      <c r="UVW67" s="7"/>
      <c r="UVX67" s="7"/>
      <c r="UVY67" s="7"/>
      <c r="UVZ67" s="7"/>
      <c r="UWA67" s="7"/>
      <c r="UWB67" s="7"/>
      <c r="UWC67" s="7"/>
      <c r="UWD67" s="7"/>
      <c r="UWE67" s="7"/>
      <c r="UWF67" s="7"/>
      <c r="UWG67" s="7"/>
      <c r="UWH67" s="7"/>
      <c r="UWI67" s="7"/>
      <c r="UWJ67" s="7"/>
      <c r="UWK67" s="7"/>
      <c r="UWL67" s="7"/>
      <c r="UWM67" s="7"/>
      <c r="UWN67" s="7"/>
      <c r="UWO67" s="7"/>
      <c r="UWP67" s="7"/>
      <c r="UWQ67" s="7"/>
      <c r="UWR67" s="7"/>
      <c r="UWS67" s="7"/>
      <c r="UWT67" s="7"/>
      <c r="UWU67" s="7"/>
      <c r="UWV67" s="7"/>
      <c r="UWW67" s="7"/>
      <c r="UWX67" s="7"/>
      <c r="UWY67" s="7"/>
      <c r="UWZ67" s="7"/>
      <c r="UXA67" s="7"/>
      <c r="UXB67" s="7"/>
      <c r="UXC67" s="7"/>
      <c r="UXD67" s="7"/>
      <c r="UXE67" s="7"/>
      <c r="UXF67" s="7"/>
      <c r="UXG67" s="7"/>
      <c r="UXH67" s="7"/>
      <c r="UXI67" s="7"/>
      <c r="UXJ67" s="7"/>
      <c r="UXK67" s="7"/>
      <c r="UXL67" s="7"/>
      <c r="UXM67" s="7"/>
      <c r="UXN67" s="7"/>
      <c r="UXO67" s="7"/>
      <c r="UXP67" s="7"/>
      <c r="UXQ67" s="7"/>
      <c r="UXR67" s="7"/>
      <c r="UXS67" s="7"/>
      <c r="UXT67" s="7"/>
      <c r="UXU67" s="7"/>
      <c r="UXV67" s="7"/>
      <c r="UXW67" s="7"/>
      <c r="UXX67" s="7"/>
      <c r="UXY67" s="7"/>
      <c r="UXZ67" s="7"/>
      <c r="UYA67" s="7"/>
      <c r="UYB67" s="7"/>
      <c r="UYC67" s="7"/>
      <c r="UYD67" s="7"/>
      <c r="UYE67" s="7"/>
      <c r="UYF67" s="7"/>
      <c r="UYG67" s="7"/>
      <c r="UYH67" s="7"/>
      <c r="UYI67" s="7"/>
      <c r="UYJ67" s="7"/>
      <c r="UYK67" s="7"/>
      <c r="UYL67" s="7"/>
      <c r="UYM67" s="7"/>
      <c r="UYN67" s="7"/>
      <c r="UYO67" s="7"/>
      <c r="UYP67" s="7"/>
      <c r="UYQ67" s="7"/>
      <c r="UYR67" s="7"/>
      <c r="UYS67" s="7"/>
      <c r="UYT67" s="7"/>
      <c r="UYU67" s="7"/>
      <c r="UYV67" s="7"/>
      <c r="UYW67" s="7"/>
      <c r="UYX67" s="7"/>
      <c r="UYY67" s="7"/>
      <c r="UYZ67" s="7"/>
      <c r="UZA67" s="7"/>
      <c r="UZB67" s="7"/>
      <c r="UZC67" s="7"/>
      <c r="UZD67" s="7"/>
      <c r="UZE67" s="7"/>
      <c r="UZF67" s="7"/>
      <c r="UZG67" s="7"/>
      <c r="UZH67" s="7"/>
      <c r="UZI67" s="7"/>
      <c r="UZJ67" s="7"/>
      <c r="UZK67" s="7"/>
      <c r="UZL67" s="7"/>
      <c r="UZM67" s="7"/>
      <c r="UZN67" s="7"/>
      <c r="UZO67" s="7"/>
      <c r="UZP67" s="7"/>
      <c r="UZQ67" s="7"/>
      <c r="UZR67" s="7"/>
      <c r="UZS67" s="7"/>
      <c r="UZT67" s="7"/>
      <c r="UZU67" s="7"/>
      <c r="UZV67" s="7"/>
      <c r="UZW67" s="7"/>
      <c r="UZX67" s="7"/>
      <c r="UZY67" s="7"/>
      <c r="UZZ67" s="7"/>
      <c r="VAA67" s="7"/>
      <c r="VAB67" s="7"/>
      <c r="VAC67" s="7"/>
      <c r="VAD67" s="7"/>
      <c r="VAE67" s="7"/>
      <c r="VAF67" s="7"/>
      <c r="VAG67" s="7"/>
      <c r="VAH67" s="7"/>
      <c r="VAI67" s="7"/>
      <c r="VAJ67" s="7"/>
      <c r="VAK67" s="7"/>
      <c r="VAL67" s="7"/>
      <c r="VAM67" s="7"/>
      <c r="VAN67" s="7"/>
      <c r="VAO67" s="7"/>
      <c r="VAP67" s="7"/>
      <c r="VAQ67" s="7"/>
      <c r="VAR67" s="7"/>
      <c r="VAS67" s="7"/>
      <c r="VAT67" s="7"/>
      <c r="VAU67" s="7"/>
      <c r="VAV67" s="7"/>
      <c r="VAW67" s="7"/>
      <c r="VAX67" s="7"/>
      <c r="VAY67" s="7"/>
      <c r="VAZ67" s="7"/>
      <c r="VBA67" s="7"/>
      <c r="VBB67" s="7"/>
      <c r="VBC67" s="7"/>
      <c r="VBD67" s="7"/>
      <c r="VBE67" s="7"/>
      <c r="VBF67" s="7"/>
      <c r="VBG67" s="7"/>
      <c r="VBH67" s="7"/>
      <c r="VBI67" s="7"/>
      <c r="VBJ67" s="7"/>
      <c r="VBK67" s="7"/>
      <c r="VBL67" s="7"/>
      <c r="VBM67" s="7"/>
      <c r="VBN67" s="7"/>
      <c r="VBO67" s="7"/>
      <c r="VBP67" s="7"/>
      <c r="VBQ67" s="7"/>
      <c r="VBR67" s="7"/>
      <c r="VBS67" s="7"/>
      <c r="VBT67" s="7"/>
      <c r="VBU67" s="7"/>
      <c r="VBV67" s="7"/>
      <c r="VBW67" s="7"/>
      <c r="VBX67" s="7"/>
      <c r="VBY67" s="7"/>
      <c r="VBZ67" s="7"/>
      <c r="VCA67" s="7"/>
      <c r="VCB67" s="7"/>
      <c r="VCC67" s="7"/>
      <c r="VCD67" s="7"/>
      <c r="VCE67" s="7"/>
      <c r="VCF67" s="7"/>
      <c r="VCG67" s="7"/>
      <c r="VCH67" s="7"/>
      <c r="VCI67" s="7"/>
      <c r="VCJ67" s="7"/>
      <c r="VCK67" s="7"/>
      <c r="VCL67" s="7"/>
      <c r="VCM67" s="7"/>
      <c r="VCN67" s="7"/>
      <c r="VCO67" s="7"/>
      <c r="VCP67" s="7"/>
      <c r="VCQ67" s="7"/>
      <c r="VCR67" s="7"/>
      <c r="VCS67" s="7"/>
      <c r="VCT67" s="7"/>
      <c r="VCU67" s="7"/>
      <c r="VCV67" s="7"/>
      <c r="VCW67" s="7"/>
      <c r="VCX67" s="7"/>
      <c r="VCY67" s="7"/>
      <c r="VCZ67" s="7"/>
      <c r="VDA67" s="7"/>
      <c r="VDB67" s="7"/>
      <c r="VDC67" s="7"/>
      <c r="VDD67" s="7"/>
      <c r="VDE67" s="7"/>
      <c r="VDF67" s="7"/>
      <c r="VDG67" s="7"/>
      <c r="VDH67" s="7"/>
      <c r="VDI67" s="7"/>
      <c r="VDJ67" s="7"/>
      <c r="VDK67" s="7"/>
      <c r="VDL67" s="7"/>
      <c r="VDM67" s="7"/>
      <c r="VDN67" s="7"/>
      <c r="VDO67" s="7"/>
      <c r="VDP67" s="7"/>
      <c r="VDQ67" s="7"/>
      <c r="VDR67" s="7"/>
      <c r="VDS67" s="7"/>
      <c r="VDT67" s="7"/>
      <c r="VDU67" s="7"/>
      <c r="VDV67" s="7"/>
      <c r="VDW67" s="7"/>
      <c r="VDX67" s="7"/>
      <c r="VDY67" s="7"/>
      <c r="VDZ67" s="7"/>
      <c r="VEA67" s="7"/>
      <c r="VEB67" s="7"/>
      <c r="VEC67" s="7"/>
      <c r="VED67" s="7"/>
      <c r="VEE67" s="7"/>
      <c r="VEF67" s="7"/>
      <c r="VEG67" s="7"/>
      <c r="VEH67" s="7"/>
      <c r="VEI67" s="7"/>
      <c r="VEJ67" s="7"/>
      <c r="VEK67" s="7"/>
      <c r="VEL67" s="7"/>
      <c r="VEM67" s="7"/>
      <c r="VEN67" s="7"/>
      <c r="VEO67" s="7"/>
      <c r="VEP67" s="7"/>
      <c r="VEQ67" s="7"/>
      <c r="VER67" s="7"/>
      <c r="VES67" s="7"/>
      <c r="VET67" s="7"/>
      <c r="VEU67" s="7"/>
      <c r="VEV67" s="7"/>
      <c r="VEW67" s="7"/>
      <c r="VEX67" s="7"/>
      <c r="VEY67" s="7"/>
      <c r="VEZ67" s="7"/>
      <c r="VFA67" s="7"/>
      <c r="VFB67" s="7"/>
      <c r="VFC67" s="7"/>
      <c r="VFD67" s="7"/>
      <c r="VFE67" s="7"/>
      <c r="VFF67" s="7"/>
      <c r="VFG67" s="7"/>
      <c r="VFH67" s="7"/>
      <c r="VFI67" s="7"/>
      <c r="VFJ67" s="7"/>
      <c r="VFK67" s="7"/>
      <c r="VFL67" s="7"/>
      <c r="VFM67" s="7"/>
      <c r="VFN67" s="7"/>
      <c r="VFO67" s="7"/>
      <c r="VFP67" s="7"/>
      <c r="VFQ67" s="7"/>
      <c r="VFR67" s="7"/>
      <c r="VFS67" s="7"/>
      <c r="VFT67" s="7"/>
      <c r="VFU67" s="7"/>
      <c r="VFV67" s="7"/>
      <c r="VFW67" s="7"/>
      <c r="VFX67" s="7"/>
      <c r="VFY67" s="7"/>
      <c r="VFZ67" s="7"/>
      <c r="VGA67" s="7"/>
      <c r="VGB67" s="7"/>
      <c r="VGC67" s="7"/>
      <c r="VGD67" s="7"/>
      <c r="VGE67" s="7"/>
      <c r="VGF67" s="7"/>
      <c r="VGG67" s="7"/>
      <c r="VGH67" s="7"/>
      <c r="VGI67" s="7"/>
      <c r="VGJ67" s="7"/>
      <c r="VGK67" s="7"/>
      <c r="VGL67" s="7"/>
      <c r="VGM67" s="7"/>
      <c r="VGN67" s="7"/>
      <c r="VGO67" s="7"/>
      <c r="VGP67" s="7"/>
      <c r="VGQ67" s="7"/>
      <c r="VGR67" s="7"/>
      <c r="VGS67" s="7"/>
      <c r="VGT67" s="7"/>
      <c r="VGU67" s="7"/>
      <c r="VGV67" s="7"/>
      <c r="VGW67" s="7"/>
      <c r="VGX67" s="7"/>
      <c r="VGY67" s="7"/>
      <c r="VGZ67" s="7"/>
      <c r="VHA67" s="7"/>
      <c r="VHB67" s="7"/>
      <c r="VHC67" s="7"/>
      <c r="VHD67" s="7"/>
      <c r="VHE67" s="7"/>
      <c r="VHF67" s="7"/>
      <c r="VHG67" s="7"/>
      <c r="VHH67" s="7"/>
      <c r="VHI67" s="7"/>
      <c r="VHJ67" s="7"/>
      <c r="VHK67" s="7"/>
      <c r="VHL67" s="7"/>
      <c r="VHM67" s="7"/>
      <c r="VHN67" s="7"/>
      <c r="VHO67" s="7"/>
      <c r="VHP67" s="7"/>
      <c r="VHQ67" s="7"/>
      <c r="VHR67" s="7"/>
      <c r="VHS67" s="7"/>
      <c r="VHT67" s="7"/>
      <c r="VHU67" s="7"/>
      <c r="VHV67" s="7"/>
      <c r="VHW67" s="7"/>
      <c r="VHX67" s="7"/>
      <c r="VHY67" s="7"/>
      <c r="VHZ67" s="7"/>
      <c r="VIA67" s="7"/>
      <c r="VIB67" s="7"/>
      <c r="VIC67" s="7"/>
      <c r="VID67" s="7"/>
      <c r="VIE67" s="7"/>
      <c r="VIF67" s="7"/>
      <c r="VIG67" s="7"/>
      <c r="VIH67" s="7"/>
      <c r="VII67" s="7"/>
      <c r="VIJ67" s="7"/>
      <c r="VIK67" s="7"/>
      <c r="VIL67" s="7"/>
      <c r="VIM67" s="7"/>
      <c r="VIN67" s="7"/>
      <c r="VIO67" s="7"/>
      <c r="VIP67" s="7"/>
      <c r="VIQ67" s="7"/>
      <c r="VIR67" s="7"/>
      <c r="VIS67" s="7"/>
      <c r="VIT67" s="7"/>
      <c r="VIU67" s="7"/>
      <c r="VIV67" s="7"/>
      <c r="VIW67" s="7"/>
      <c r="VIX67" s="7"/>
      <c r="VIY67" s="7"/>
      <c r="VIZ67" s="7"/>
      <c r="VJA67" s="7"/>
      <c r="VJB67" s="7"/>
      <c r="VJC67" s="7"/>
      <c r="VJD67" s="7"/>
      <c r="VJE67" s="7"/>
      <c r="VJF67" s="7"/>
      <c r="VJG67" s="7"/>
      <c r="VJH67" s="7"/>
      <c r="VJI67" s="7"/>
      <c r="VJJ67" s="7"/>
      <c r="VJK67" s="7"/>
      <c r="VJL67" s="7"/>
      <c r="VJM67" s="7"/>
      <c r="VJN67" s="7"/>
      <c r="VJO67" s="7"/>
      <c r="VJP67" s="7"/>
      <c r="VJQ67" s="7"/>
      <c r="VJR67" s="7"/>
      <c r="VJS67" s="7"/>
      <c r="VJT67" s="7"/>
      <c r="VJU67" s="7"/>
      <c r="VJV67" s="7"/>
      <c r="VJW67" s="7"/>
      <c r="VJX67" s="7"/>
      <c r="VJY67" s="7"/>
      <c r="VJZ67" s="7"/>
      <c r="VKA67" s="7"/>
      <c r="VKB67" s="7"/>
      <c r="VKC67" s="7"/>
      <c r="VKD67" s="7"/>
      <c r="VKE67" s="7"/>
      <c r="VKF67" s="7"/>
      <c r="VKG67" s="7"/>
      <c r="VKH67" s="7"/>
      <c r="VKI67" s="7"/>
      <c r="VKJ67" s="7"/>
      <c r="VKK67" s="7"/>
      <c r="VKL67" s="7"/>
      <c r="VKM67" s="7"/>
      <c r="VKN67" s="7"/>
      <c r="VKO67" s="7"/>
      <c r="VKP67" s="7"/>
      <c r="VKQ67" s="7"/>
      <c r="VKR67" s="7"/>
      <c r="VKS67" s="7"/>
      <c r="VKT67" s="7"/>
      <c r="VKU67" s="7"/>
      <c r="VKV67" s="7"/>
      <c r="VKW67" s="7"/>
      <c r="VKX67" s="7"/>
      <c r="VKY67" s="7"/>
      <c r="VKZ67" s="7"/>
      <c r="VLA67" s="7"/>
      <c r="VLB67" s="7"/>
      <c r="VLC67" s="7"/>
      <c r="VLD67" s="7"/>
      <c r="VLE67" s="7"/>
      <c r="VLF67" s="7"/>
      <c r="VLG67" s="7"/>
      <c r="VLH67" s="7"/>
      <c r="VLI67" s="7"/>
      <c r="VLJ67" s="7"/>
      <c r="VLK67" s="7"/>
      <c r="VLL67" s="7"/>
      <c r="VLM67" s="7"/>
      <c r="VLN67" s="7"/>
      <c r="VLO67" s="7"/>
      <c r="VLP67" s="7"/>
      <c r="VLQ67" s="7"/>
      <c r="VLR67" s="7"/>
      <c r="VLS67" s="7"/>
      <c r="VLT67" s="7"/>
      <c r="VLU67" s="7"/>
      <c r="VLV67" s="7"/>
      <c r="VLW67" s="7"/>
      <c r="VLX67" s="7"/>
      <c r="VLY67" s="7"/>
      <c r="VLZ67" s="7"/>
      <c r="VMA67" s="7"/>
      <c r="VMB67" s="7"/>
      <c r="VMC67" s="7"/>
      <c r="VMD67" s="7"/>
      <c r="VME67" s="7"/>
      <c r="VMF67" s="7"/>
      <c r="VMG67" s="7"/>
      <c r="VMH67" s="7"/>
      <c r="VMI67" s="7"/>
      <c r="VMJ67" s="7"/>
      <c r="VMK67" s="7"/>
      <c r="VML67" s="7"/>
      <c r="VMM67" s="7"/>
      <c r="VMN67" s="7"/>
      <c r="VMO67" s="7"/>
      <c r="VMP67" s="7"/>
      <c r="VMQ67" s="7"/>
      <c r="VMR67" s="7"/>
      <c r="VMS67" s="7"/>
      <c r="VMT67" s="7"/>
      <c r="VMU67" s="7"/>
      <c r="VMV67" s="7"/>
      <c r="VMW67" s="7"/>
      <c r="VMX67" s="7"/>
      <c r="VMY67" s="7"/>
      <c r="VMZ67" s="7"/>
      <c r="VNA67" s="7"/>
      <c r="VNB67" s="7"/>
      <c r="VNC67" s="7"/>
      <c r="VND67" s="7"/>
      <c r="VNE67" s="7"/>
      <c r="VNF67" s="7"/>
      <c r="VNG67" s="7"/>
      <c r="VNH67" s="7"/>
      <c r="VNI67" s="7"/>
      <c r="VNJ67" s="7"/>
      <c r="VNK67" s="7"/>
      <c r="VNL67" s="7"/>
      <c r="VNM67" s="7"/>
      <c r="VNN67" s="7"/>
      <c r="VNO67" s="7"/>
      <c r="VNP67" s="7"/>
      <c r="VNQ67" s="7"/>
      <c r="VNR67" s="7"/>
      <c r="VNS67" s="7"/>
      <c r="VNT67" s="7"/>
      <c r="VNU67" s="7"/>
      <c r="VNV67" s="7"/>
      <c r="VNW67" s="7"/>
      <c r="VNX67" s="7"/>
      <c r="VNY67" s="7"/>
      <c r="VNZ67" s="7"/>
      <c r="VOA67" s="7"/>
      <c r="VOB67" s="7"/>
      <c r="VOC67" s="7"/>
      <c r="VOD67" s="7"/>
      <c r="VOE67" s="7"/>
      <c r="VOF67" s="7"/>
      <c r="VOG67" s="7"/>
      <c r="VOH67" s="7"/>
      <c r="VOI67" s="7"/>
      <c r="VOJ67" s="7"/>
      <c r="VOK67" s="7"/>
      <c r="VOL67" s="7"/>
      <c r="VOM67" s="7"/>
      <c r="VON67" s="7"/>
      <c r="VOO67" s="7"/>
      <c r="VOP67" s="7"/>
      <c r="VOQ67" s="7"/>
      <c r="VOR67" s="7"/>
      <c r="VOS67" s="7"/>
      <c r="VOT67" s="7"/>
      <c r="VOU67" s="7"/>
      <c r="VOV67" s="7"/>
      <c r="VOW67" s="7"/>
      <c r="VOX67" s="7"/>
      <c r="VOY67" s="7"/>
      <c r="VOZ67" s="7"/>
      <c r="VPA67" s="7"/>
      <c r="VPB67" s="7"/>
      <c r="VPC67" s="7"/>
      <c r="VPD67" s="7"/>
      <c r="VPE67" s="7"/>
      <c r="VPF67" s="7"/>
      <c r="VPG67" s="7"/>
      <c r="VPH67" s="7"/>
      <c r="VPI67" s="7"/>
      <c r="VPJ67" s="7"/>
      <c r="VPK67" s="7"/>
      <c r="VPL67" s="7"/>
      <c r="VPM67" s="7"/>
      <c r="VPN67" s="7"/>
      <c r="VPO67" s="7"/>
      <c r="VPP67" s="7"/>
      <c r="VPQ67" s="7"/>
      <c r="VPR67" s="7"/>
      <c r="VPS67" s="7"/>
      <c r="VPT67" s="7"/>
      <c r="VPU67" s="7"/>
      <c r="VPV67" s="7"/>
      <c r="VPW67" s="7"/>
      <c r="VPX67" s="7"/>
      <c r="VPY67" s="7"/>
      <c r="VPZ67" s="7"/>
      <c r="VQA67" s="7"/>
      <c r="VQB67" s="7"/>
      <c r="VQC67" s="7"/>
      <c r="VQD67" s="7"/>
      <c r="VQE67" s="7"/>
      <c r="VQF67" s="7"/>
      <c r="VQG67" s="7"/>
      <c r="VQH67" s="7"/>
      <c r="VQI67" s="7"/>
      <c r="VQJ67" s="7"/>
      <c r="VQK67" s="7"/>
      <c r="VQL67" s="7"/>
      <c r="VQM67" s="7"/>
      <c r="VQN67" s="7"/>
      <c r="VQO67" s="7"/>
      <c r="VQP67" s="7"/>
      <c r="VQQ67" s="7"/>
      <c r="VQR67" s="7"/>
      <c r="VQS67" s="7"/>
      <c r="VQT67" s="7"/>
      <c r="VQU67" s="7"/>
      <c r="VQV67" s="7"/>
      <c r="VQW67" s="7"/>
      <c r="VQX67" s="7"/>
      <c r="VQY67" s="7"/>
      <c r="VQZ67" s="7"/>
      <c r="VRA67" s="7"/>
      <c r="VRB67" s="7"/>
      <c r="VRC67" s="7"/>
      <c r="VRD67" s="7"/>
      <c r="VRE67" s="7"/>
      <c r="VRF67" s="7"/>
      <c r="VRG67" s="7"/>
      <c r="VRH67" s="7"/>
      <c r="VRI67" s="7"/>
      <c r="VRJ67" s="7"/>
      <c r="VRK67" s="7"/>
      <c r="VRL67" s="7"/>
      <c r="VRM67" s="7"/>
      <c r="VRN67" s="7"/>
      <c r="VRO67" s="7"/>
      <c r="VRP67" s="7"/>
      <c r="VRQ67" s="7"/>
      <c r="VRR67" s="7"/>
      <c r="VRS67" s="7"/>
      <c r="VRT67" s="7"/>
      <c r="VRU67" s="7"/>
      <c r="VRV67" s="7"/>
      <c r="VRW67" s="7"/>
      <c r="VRX67" s="7"/>
      <c r="VRY67" s="7"/>
      <c r="VRZ67" s="7"/>
      <c r="VSA67" s="7"/>
      <c r="VSB67" s="7"/>
      <c r="VSC67" s="7"/>
      <c r="VSD67" s="7"/>
      <c r="VSE67" s="7"/>
      <c r="VSF67" s="7"/>
      <c r="VSG67" s="7"/>
      <c r="VSH67" s="7"/>
      <c r="VSI67" s="7"/>
      <c r="VSJ67" s="7"/>
      <c r="VSK67" s="7"/>
      <c r="VSL67" s="7"/>
      <c r="VSM67" s="7"/>
      <c r="VSN67" s="7"/>
      <c r="VSO67" s="7"/>
      <c r="VSP67" s="7"/>
      <c r="VSQ67" s="7"/>
      <c r="VSR67" s="7"/>
      <c r="VSS67" s="7"/>
      <c r="VST67" s="7"/>
      <c r="VSU67" s="7"/>
      <c r="VSV67" s="7"/>
      <c r="VSW67" s="7"/>
      <c r="VSX67" s="7"/>
      <c r="VSY67" s="7"/>
      <c r="VSZ67" s="7"/>
      <c r="VTA67" s="7"/>
      <c r="VTB67" s="7"/>
      <c r="VTC67" s="7"/>
      <c r="VTD67" s="7"/>
      <c r="VTE67" s="7"/>
      <c r="VTF67" s="7"/>
      <c r="VTG67" s="7"/>
      <c r="VTH67" s="7"/>
      <c r="VTI67" s="7"/>
      <c r="VTJ67" s="7"/>
      <c r="VTK67" s="7"/>
      <c r="VTL67" s="7"/>
      <c r="VTM67" s="7"/>
      <c r="VTN67" s="7"/>
      <c r="VTO67" s="7"/>
      <c r="VTP67" s="7"/>
      <c r="VTQ67" s="7"/>
      <c r="VTR67" s="7"/>
      <c r="VTS67" s="7"/>
      <c r="VTT67" s="7"/>
      <c r="VTU67" s="7"/>
      <c r="VTV67" s="7"/>
      <c r="VTW67" s="7"/>
      <c r="VTX67" s="7"/>
      <c r="VTY67" s="7"/>
      <c r="VTZ67" s="7"/>
      <c r="VUA67" s="7"/>
      <c r="VUB67" s="7"/>
      <c r="VUC67" s="7"/>
      <c r="VUD67" s="7"/>
      <c r="VUE67" s="7"/>
      <c r="VUF67" s="7"/>
      <c r="VUG67" s="7"/>
      <c r="VUH67" s="7"/>
      <c r="VUI67" s="7"/>
      <c r="VUJ67" s="7"/>
      <c r="VUK67" s="7"/>
      <c r="VUL67" s="7"/>
      <c r="VUM67" s="7"/>
      <c r="VUN67" s="7"/>
      <c r="VUO67" s="7"/>
      <c r="VUP67" s="7"/>
      <c r="VUQ67" s="7"/>
      <c r="VUR67" s="7"/>
      <c r="VUS67" s="7"/>
      <c r="VUT67" s="7"/>
      <c r="VUU67" s="7"/>
      <c r="VUV67" s="7"/>
      <c r="VUW67" s="7"/>
      <c r="VUX67" s="7"/>
      <c r="VUY67" s="7"/>
      <c r="VUZ67" s="7"/>
      <c r="VVA67" s="7"/>
      <c r="VVB67" s="7"/>
      <c r="VVC67" s="7"/>
      <c r="VVD67" s="7"/>
      <c r="VVE67" s="7"/>
      <c r="VVF67" s="7"/>
      <c r="VVG67" s="7"/>
      <c r="VVH67" s="7"/>
      <c r="VVI67" s="7"/>
      <c r="VVJ67" s="7"/>
      <c r="VVK67" s="7"/>
      <c r="VVL67" s="7"/>
      <c r="VVM67" s="7"/>
      <c r="VVN67" s="7"/>
      <c r="VVO67" s="7"/>
      <c r="VVP67" s="7"/>
      <c r="VVQ67" s="7"/>
      <c r="VVR67" s="7"/>
      <c r="VVS67" s="7"/>
      <c r="VVT67" s="7"/>
      <c r="VVU67" s="7"/>
      <c r="VVV67" s="7"/>
      <c r="VVW67" s="7"/>
      <c r="VVX67" s="7"/>
      <c r="VVY67" s="7"/>
      <c r="VVZ67" s="7"/>
      <c r="VWA67" s="7"/>
      <c r="VWB67" s="7"/>
      <c r="VWC67" s="7"/>
      <c r="VWD67" s="7"/>
      <c r="VWE67" s="7"/>
      <c r="VWF67" s="7"/>
      <c r="VWG67" s="7"/>
      <c r="VWH67" s="7"/>
      <c r="VWI67" s="7"/>
      <c r="VWJ67" s="7"/>
      <c r="VWK67" s="7"/>
      <c r="VWL67" s="7"/>
      <c r="VWM67" s="7"/>
      <c r="VWN67" s="7"/>
      <c r="VWO67" s="7"/>
      <c r="VWP67" s="7"/>
      <c r="VWQ67" s="7"/>
      <c r="VWR67" s="7"/>
      <c r="VWS67" s="7"/>
      <c r="VWT67" s="7"/>
      <c r="VWU67" s="7"/>
      <c r="VWV67" s="7"/>
      <c r="VWW67" s="7"/>
      <c r="VWX67" s="7"/>
      <c r="VWY67" s="7"/>
      <c r="VWZ67" s="7"/>
      <c r="VXA67" s="7"/>
      <c r="VXB67" s="7"/>
      <c r="VXC67" s="7"/>
      <c r="VXD67" s="7"/>
      <c r="VXE67" s="7"/>
      <c r="VXF67" s="7"/>
      <c r="VXG67" s="7"/>
      <c r="VXH67" s="7"/>
      <c r="VXI67" s="7"/>
      <c r="VXJ67" s="7"/>
      <c r="VXK67" s="7"/>
      <c r="VXL67" s="7"/>
      <c r="VXM67" s="7"/>
      <c r="VXN67" s="7"/>
      <c r="VXO67" s="7"/>
      <c r="VXP67" s="7"/>
      <c r="VXQ67" s="7"/>
      <c r="VXR67" s="7"/>
      <c r="VXS67" s="7"/>
      <c r="VXT67" s="7"/>
      <c r="VXU67" s="7"/>
      <c r="VXV67" s="7"/>
      <c r="VXW67" s="7"/>
      <c r="VXX67" s="7"/>
      <c r="VXY67" s="7"/>
      <c r="VXZ67" s="7"/>
      <c r="VYA67" s="7"/>
      <c r="VYB67" s="7"/>
      <c r="VYC67" s="7"/>
      <c r="VYD67" s="7"/>
      <c r="VYE67" s="7"/>
      <c r="VYF67" s="7"/>
      <c r="VYG67" s="7"/>
      <c r="VYH67" s="7"/>
      <c r="VYI67" s="7"/>
      <c r="VYJ67" s="7"/>
      <c r="VYK67" s="7"/>
      <c r="VYL67" s="7"/>
      <c r="VYM67" s="7"/>
      <c r="VYN67" s="7"/>
      <c r="VYO67" s="7"/>
      <c r="VYP67" s="7"/>
      <c r="VYQ67" s="7"/>
      <c r="VYR67" s="7"/>
      <c r="VYS67" s="7"/>
      <c r="VYT67" s="7"/>
      <c r="VYU67" s="7"/>
      <c r="VYV67" s="7"/>
      <c r="VYW67" s="7"/>
      <c r="VYX67" s="7"/>
      <c r="VYY67" s="7"/>
      <c r="VYZ67" s="7"/>
      <c r="VZA67" s="7"/>
      <c r="VZB67" s="7"/>
      <c r="VZC67" s="7"/>
      <c r="VZD67" s="7"/>
      <c r="VZE67" s="7"/>
      <c r="VZF67" s="7"/>
      <c r="VZG67" s="7"/>
      <c r="VZH67" s="7"/>
      <c r="VZI67" s="7"/>
      <c r="VZJ67" s="7"/>
      <c r="VZK67" s="7"/>
      <c r="VZL67" s="7"/>
      <c r="VZM67" s="7"/>
      <c r="VZN67" s="7"/>
      <c r="VZO67" s="7"/>
      <c r="VZP67" s="7"/>
      <c r="VZQ67" s="7"/>
      <c r="VZR67" s="7"/>
      <c r="VZS67" s="7"/>
      <c r="VZT67" s="7"/>
      <c r="VZU67" s="7"/>
      <c r="VZV67" s="7"/>
      <c r="VZW67" s="7"/>
      <c r="VZX67" s="7"/>
      <c r="VZY67" s="7"/>
      <c r="VZZ67" s="7"/>
      <c r="WAA67" s="7"/>
      <c r="WAB67" s="7"/>
      <c r="WAC67" s="7"/>
      <c r="WAD67" s="7"/>
      <c r="WAE67" s="7"/>
      <c r="WAF67" s="7"/>
      <c r="WAG67" s="7"/>
      <c r="WAH67" s="7"/>
      <c r="WAI67" s="7"/>
      <c r="WAJ67" s="7"/>
      <c r="WAK67" s="7"/>
      <c r="WAL67" s="7"/>
      <c r="WAM67" s="7"/>
      <c r="WAN67" s="7"/>
      <c r="WAO67" s="7"/>
      <c r="WAP67" s="7"/>
      <c r="WAQ67" s="7"/>
      <c r="WAR67" s="7"/>
      <c r="WAS67" s="7"/>
      <c r="WAT67" s="7"/>
      <c r="WAU67" s="7"/>
      <c r="WAV67" s="7"/>
      <c r="WAW67" s="7"/>
      <c r="WAX67" s="7"/>
      <c r="WAY67" s="7"/>
      <c r="WAZ67" s="7"/>
      <c r="WBA67" s="7"/>
      <c r="WBB67" s="7"/>
      <c r="WBC67" s="7"/>
      <c r="WBD67" s="7"/>
      <c r="WBE67" s="7"/>
      <c r="WBF67" s="7"/>
      <c r="WBG67" s="7"/>
      <c r="WBH67" s="7"/>
      <c r="WBI67" s="7"/>
      <c r="WBJ67" s="7"/>
      <c r="WBK67" s="7"/>
      <c r="WBL67" s="7"/>
      <c r="WBM67" s="7"/>
      <c r="WBN67" s="7"/>
      <c r="WBO67" s="7"/>
      <c r="WBP67" s="7"/>
      <c r="WBQ67" s="7"/>
      <c r="WBR67" s="7"/>
      <c r="WBS67" s="7"/>
      <c r="WBT67" s="7"/>
      <c r="WBU67" s="7"/>
      <c r="WBV67" s="7"/>
      <c r="WBW67" s="7"/>
      <c r="WBX67" s="7"/>
      <c r="WBY67" s="7"/>
      <c r="WBZ67" s="7"/>
      <c r="WCA67" s="7"/>
      <c r="WCB67" s="7"/>
      <c r="WCC67" s="7"/>
      <c r="WCD67" s="7"/>
      <c r="WCE67" s="7"/>
      <c r="WCF67" s="7"/>
      <c r="WCG67" s="7"/>
      <c r="WCH67" s="7"/>
      <c r="WCI67" s="7"/>
      <c r="WCJ67" s="7"/>
      <c r="WCK67" s="7"/>
      <c r="WCL67" s="7"/>
      <c r="WCM67" s="7"/>
      <c r="WCN67" s="7"/>
      <c r="WCO67" s="7"/>
      <c r="WCP67" s="7"/>
      <c r="WCQ67" s="7"/>
      <c r="WCR67" s="7"/>
      <c r="WCS67" s="7"/>
      <c r="WCT67" s="7"/>
      <c r="WCU67" s="7"/>
      <c r="WCV67" s="7"/>
      <c r="WCW67" s="7"/>
      <c r="WCX67" s="7"/>
      <c r="WCY67" s="7"/>
      <c r="WCZ67" s="7"/>
      <c r="WDA67" s="7"/>
      <c r="WDB67" s="7"/>
      <c r="WDC67" s="7"/>
      <c r="WDD67" s="7"/>
      <c r="WDE67" s="7"/>
      <c r="WDF67" s="7"/>
      <c r="WDG67" s="7"/>
      <c r="WDH67" s="7"/>
      <c r="WDI67" s="7"/>
      <c r="WDJ67" s="7"/>
      <c r="WDK67" s="7"/>
      <c r="WDL67" s="7"/>
      <c r="WDM67" s="7"/>
      <c r="WDN67" s="7"/>
      <c r="WDO67" s="7"/>
      <c r="WDP67" s="7"/>
      <c r="WDQ67" s="7"/>
      <c r="WDR67" s="7"/>
      <c r="WDS67" s="7"/>
      <c r="WDT67" s="7"/>
      <c r="WDU67" s="7"/>
      <c r="WDV67" s="7"/>
      <c r="WDW67" s="7"/>
      <c r="WDX67" s="7"/>
      <c r="WDY67" s="7"/>
      <c r="WDZ67" s="7"/>
      <c r="WEA67" s="7"/>
      <c r="WEB67" s="7"/>
      <c r="WEC67" s="7"/>
      <c r="WED67" s="7"/>
      <c r="WEE67" s="7"/>
      <c r="WEF67" s="7"/>
      <c r="WEG67" s="7"/>
      <c r="WEH67" s="7"/>
      <c r="WEI67" s="7"/>
      <c r="WEJ67" s="7"/>
      <c r="WEK67" s="7"/>
      <c r="WEL67" s="7"/>
      <c r="WEM67" s="7"/>
      <c r="WEN67" s="7"/>
      <c r="WEO67" s="7"/>
      <c r="WEP67" s="7"/>
      <c r="WEQ67" s="7"/>
      <c r="WER67" s="7"/>
      <c r="WES67" s="7"/>
      <c r="WET67" s="7"/>
      <c r="WEU67" s="7"/>
      <c r="WEV67" s="7"/>
      <c r="WEW67" s="7"/>
      <c r="WEX67" s="7"/>
      <c r="WEY67" s="7"/>
      <c r="WEZ67" s="7"/>
      <c r="WFA67" s="7"/>
      <c r="WFB67" s="7"/>
      <c r="WFC67" s="7"/>
      <c r="WFD67" s="7"/>
      <c r="WFE67" s="7"/>
      <c r="WFF67" s="7"/>
      <c r="WFG67" s="7"/>
      <c r="WFH67" s="7"/>
      <c r="WFI67" s="7"/>
      <c r="WFJ67" s="7"/>
      <c r="WFK67" s="7"/>
      <c r="WFL67" s="7"/>
      <c r="WFM67" s="7"/>
      <c r="WFN67" s="7"/>
      <c r="WFO67" s="7"/>
      <c r="WFP67" s="7"/>
      <c r="WFQ67" s="7"/>
      <c r="WFR67" s="7"/>
      <c r="WFS67" s="7"/>
      <c r="WFT67" s="7"/>
      <c r="WFU67" s="7"/>
      <c r="WFV67" s="7"/>
      <c r="WFW67" s="7"/>
      <c r="WFX67" s="7"/>
      <c r="WFY67" s="7"/>
      <c r="WFZ67" s="7"/>
      <c r="WGA67" s="7"/>
      <c r="WGB67" s="7"/>
      <c r="WGC67" s="7"/>
      <c r="WGD67" s="7"/>
      <c r="WGE67" s="7"/>
      <c r="WGF67" s="7"/>
      <c r="WGG67" s="7"/>
      <c r="WGH67" s="7"/>
      <c r="WGI67" s="7"/>
      <c r="WGJ67" s="7"/>
      <c r="WGK67" s="7"/>
      <c r="WGL67" s="7"/>
      <c r="WGM67" s="7"/>
      <c r="WGN67" s="7"/>
      <c r="WGO67" s="7"/>
      <c r="WGP67" s="7"/>
      <c r="WGQ67" s="7"/>
      <c r="WGR67" s="7"/>
      <c r="WGS67" s="7"/>
      <c r="WGT67" s="7"/>
      <c r="WGU67" s="7"/>
      <c r="WGV67" s="7"/>
      <c r="WGW67" s="7"/>
      <c r="WGX67" s="7"/>
      <c r="WGY67" s="7"/>
      <c r="WGZ67" s="7"/>
      <c r="WHA67" s="7"/>
      <c r="WHB67" s="7"/>
      <c r="WHC67" s="7"/>
      <c r="WHD67" s="7"/>
      <c r="WHE67" s="7"/>
      <c r="WHF67" s="7"/>
      <c r="WHG67" s="7"/>
      <c r="WHH67" s="7"/>
      <c r="WHI67" s="7"/>
      <c r="WHJ67" s="7"/>
      <c r="WHK67" s="7"/>
      <c r="WHL67" s="7"/>
      <c r="WHM67" s="7"/>
      <c r="WHN67" s="7"/>
      <c r="WHO67" s="7"/>
      <c r="WHP67" s="7"/>
      <c r="WHQ67" s="7"/>
      <c r="WHR67" s="7"/>
      <c r="WHS67" s="7"/>
      <c r="WHT67" s="7"/>
      <c r="WHU67" s="7"/>
      <c r="WHV67" s="7"/>
      <c r="WHW67" s="7"/>
      <c r="WHX67" s="7"/>
      <c r="WHY67" s="7"/>
      <c r="WHZ67" s="7"/>
      <c r="WIA67" s="7"/>
      <c r="WIB67" s="7"/>
      <c r="WIC67" s="7"/>
      <c r="WID67" s="7"/>
      <c r="WIE67" s="7"/>
      <c r="WIF67" s="7"/>
      <c r="WIG67" s="7"/>
      <c r="WIH67" s="7"/>
      <c r="WII67" s="7"/>
      <c r="WIJ67" s="7"/>
      <c r="WIK67" s="7"/>
      <c r="WIL67" s="7"/>
      <c r="WIM67" s="7"/>
      <c r="WIN67" s="7"/>
      <c r="WIO67" s="7"/>
      <c r="WIP67" s="7"/>
      <c r="WIQ67" s="7"/>
      <c r="WIR67" s="7"/>
      <c r="WIS67" s="7"/>
      <c r="WIT67" s="7"/>
      <c r="WIU67" s="7"/>
      <c r="WIV67" s="7"/>
      <c r="WIW67" s="7"/>
      <c r="WIX67" s="7"/>
      <c r="WIY67" s="7"/>
      <c r="WIZ67" s="7"/>
      <c r="WJA67" s="7"/>
      <c r="WJB67" s="7"/>
      <c r="WJC67" s="7"/>
      <c r="WJD67" s="7"/>
      <c r="WJE67" s="7"/>
      <c r="WJF67" s="7"/>
      <c r="WJG67" s="7"/>
      <c r="WJH67" s="7"/>
      <c r="WJI67" s="7"/>
      <c r="WJJ67" s="7"/>
      <c r="WJK67" s="7"/>
      <c r="WJL67" s="7"/>
      <c r="WJM67" s="7"/>
      <c r="WJN67" s="7"/>
      <c r="WJO67" s="7"/>
      <c r="WJP67" s="7"/>
      <c r="WJQ67" s="7"/>
      <c r="WJR67" s="7"/>
      <c r="WJS67" s="7"/>
      <c r="WJT67" s="7"/>
      <c r="WJU67" s="7"/>
      <c r="WJV67" s="7"/>
      <c r="WJW67" s="7"/>
      <c r="WJX67" s="7"/>
      <c r="WJY67" s="7"/>
      <c r="WJZ67" s="7"/>
      <c r="WKA67" s="7"/>
      <c r="WKB67" s="7"/>
      <c r="WKC67" s="7"/>
      <c r="WKD67" s="7"/>
      <c r="WKE67" s="7"/>
      <c r="WKF67" s="7"/>
      <c r="WKG67" s="7"/>
      <c r="WKH67" s="7"/>
      <c r="WKI67" s="7"/>
      <c r="WKJ67" s="7"/>
      <c r="WKK67" s="7"/>
      <c r="WKL67" s="7"/>
      <c r="WKM67" s="7"/>
      <c r="WKN67" s="7"/>
      <c r="WKO67" s="7"/>
      <c r="WKP67" s="7"/>
      <c r="WKQ67" s="7"/>
      <c r="WKR67" s="7"/>
      <c r="WKS67" s="7"/>
      <c r="WKT67" s="7"/>
      <c r="WKU67" s="7"/>
      <c r="WKV67" s="7"/>
      <c r="WKW67" s="7"/>
      <c r="WKX67" s="7"/>
      <c r="WKY67" s="7"/>
      <c r="WKZ67" s="7"/>
      <c r="WLA67" s="7"/>
      <c r="WLB67" s="7"/>
      <c r="WLC67" s="7"/>
      <c r="WLD67" s="7"/>
      <c r="WLE67" s="7"/>
      <c r="WLF67" s="7"/>
      <c r="WLG67" s="7"/>
      <c r="WLH67" s="7"/>
      <c r="WLI67" s="7"/>
      <c r="WLJ67" s="7"/>
      <c r="WLK67" s="7"/>
      <c r="WLL67" s="7"/>
      <c r="WLM67" s="7"/>
      <c r="WLN67" s="7"/>
      <c r="WLO67" s="7"/>
      <c r="WLP67" s="7"/>
      <c r="WLQ67" s="7"/>
      <c r="WLR67" s="7"/>
      <c r="WLS67" s="7"/>
      <c r="WLT67" s="7"/>
      <c r="WLU67" s="7"/>
      <c r="WLV67" s="7"/>
      <c r="WLW67" s="7"/>
      <c r="WLX67" s="7"/>
      <c r="WLY67" s="7"/>
      <c r="WLZ67" s="7"/>
      <c r="WMA67" s="7"/>
      <c r="WMB67" s="7"/>
      <c r="WMC67" s="7"/>
      <c r="WMD67" s="7"/>
      <c r="WME67" s="7"/>
      <c r="WMF67" s="7"/>
      <c r="WMG67" s="7"/>
      <c r="WMH67" s="7"/>
      <c r="WMI67" s="7"/>
      <c r="WMJ67" s="7"/>
      <c r="WMK67" s="7"/>
      <c r="WML67" s="7"/>
      <c r="WMM67" s="7"/>
      <c r="WMN67" s="7"/>
      <c r="WMO67" s="7"/>
      <c r="WMP67" s="7"/>
      <c r="WMQ67" s="7"/>
      <c r="WMR67" s="7"/>
      <c r="WMS67" s="7"/>
      <c r="WMT67" s="7"/>
      <c r="WMU67" s="7"/>
      <c r="WMV67" s="7"/>
      <c r="WMW67" s="7"/>
      <c r="WMX67" s="7"/>
      <c r="WMY67" s="7"/>
      <c r="WMZ67" s="7"/>
      <c r="WNA67" s="7"/>
      <c r="WNB67" s="7"/>
      <c r="WNC67" s="7"/>
      <c r="WND67" s="7"/>
      <c r="WNE67" s="7"/>
      <c r="WNF67" s="7"/>
      <c r="WNG67" s="7"/>
      <c r="WNH67" s="7"/>
      <c r="WNI67" s="7"/>
      <c r="WNJ67" s="7"/>
      <c r="WNK67" s="7"/>
      <c r="WNL67" s="7"/>
      <c r="WNM67" s="7"/>
      <c r="WNN67" s="7"/>
      <c r="WNO67" s="7"/>
      <c r="WNP67" s="7"/>
      <c r="WNQ67" s="7"/>
      <c r="WNR67" s="7"/>
      <c r="WNS67" s="7"/>
      <c r="WNT67" s="7"/>
      <c r="WNU67" s="7"/>
      <c r="WNV67" s="7"/>
      <c r="WNW67" s="7"/>
      <c r="WNX67" s="7"/>
      <c r="WNY67" s="7"/>
      <c r="WNZ67" s="7"/>
      <c r="WOA67" s="7"/>
      <c r="WOB67" s="7"/>
      <c r="WOC67" s="7"/>
      <c r="WOD67" s="7"/>
      <c r="WOE67" s="7"/>
      <c r="WOF67" s="7"/>
      <c r="WOG67" s="7"/>
      <c r="WOH67" s="7"/>
      <c r="WOI67" s="7"/>
      <c r="WOJ67" s="7"/>
      <c r="WOK67" s="7"/>
      <c r="WOL67" s="7"/>
      <c r="WOM67" s="7"/>
      <c r="WON67" s="7"/>
      <c r="WOO67" s="7"/>
      <c r="WOP67" s="7"/>
      <c r="WOQ67" s="7"/>
      <c r="WOR67" s="7"/>
      <c r="WOS67" s="7"/>
      <c r="WOT67" s="7"/>
      <c r="WOU67" s="7"/>
      <c r="WOV67" s="7"/>
      <c r="WOW67" s="7"/>
      <c r="WOX67" s="7"/>
      <c r="WOY67" s="7"/>
      <c r="WOZ67" s="7"/>
      <c r="WPA67" s="7"/>
      <c r="WPB67" s="7"/>
      <c r="WPC67" s="7"/>
      <c r="WPD67" s="7"/>
      <c r="WPE67" s="7"/>
      <c r="WPF67" s="7"/>
      <c r="WPG67" s="7"/>
      <c r="WPH67" s="7"/>
      <c r="WPI67" s="7"/>
      <c r="WPJ67" s="7"/>
      <c r="WPK67" s="7"/>
      <c r="WPL67" s="7"/>
      <c r="WPM67" s="7"/>
      <c r="WPN67" s="7"/>
      <c r="WPO67" s="7"/>
      <c r="WPP67" s="7"/>
      <c r="WPQ67" s="7"/>
      <c r="WPR67" s="7"/>
      <c r="WPS67" s="7"/>
      <c r="WPT67" s="7"/>
      <c r="WPU67" s="7"/>
      <c r="WPV67" s="7"/>
      <c r="WPW67" s="7"/>
      <c r="WPX67" s="7"/>
      <c r="WPY67" s="7"/>
      <c r="WPZ67" s="7"/>
      <c r="WQA67" s="7"/>
      <c r="WQB67" s="7"/>
      <c r="WQC67" s="7"/>
      <c r="WQD67" s="7"/>
      <c r="WQE67" s="7"/>
      <c r="WQF67" s="7"/>
      <c r="WQG67" s="7"/>
      <c r="WQH67" s="7"/>
      <c r="WQI67" s="7"/>
      <c r="WQJ67" s="7"/>
      <c r="WQK67" s="7"/>
      <c r="WQL67" s="7"/>
      <c r="WQM67" s="7"/>
      <c r="WQN67" s="7"/>
      <c r="WQO67" s="7"/>
      <c r="WQP67" s="7"/>
      <c r="WQQ67" s="7"/>
      <c r="WQR67" s="7"/>
      <c r="WQS67" s="7"/>
      <c r="WQT67" s="7"/>
      <c r="WQU67" s="7"/>
      <c r="WQV67" s="7"/>
      <c r="WQW67" s="7"/>
      <c r="WQX67" s="7"/>
      <c r="WQY67" s="7"/>
      <c r="WQZ67" s="7"/>
      <c r="WRA67" s="7"/>
      <c r="WRB67" s="7"/>
      <c r="WRC67" s="7"/>
      <c r="WRD67" s="7"/>
      <c r="WRE67" s="7"/>
      <c r="WRF67" s="7"/>
      <c r="WRG67" s="7"/>
      <c r="WRH67" s="7"/>
      <c r="WRI67" s="7"/>
      <c r="WRJ67" s="7"/>
      <c r="WRK67" s="7"/>
      <c r="WRL67" s="7"/>
      <c r="WRM67" s="7"/>
      <c r="WRN67" s="7"/>
      <c r="WRO67" s="7"/>
      <c r="WRP67" s="7"/>
      <c r="WRQ67" s="7"/>
      <c r="WRR67" s="7"/>
      <c r="WRS67" s="7"/>
      <c r="WRT67" s="7"/>
      <c r="WRU67" s="7"/>
      <c r="WRV67" s="7"/>
      <c r="WRW67" s="7"/>
      <c r="WRX67" s="7"/>
      <c r="WRY67" s="7"/>
      <c r="WRZ67" s="7"/>
      <c r="WSA67" s="7"/>
      <c r="WSB67" s="7"/>
      <c r="WSC67" s="7"/>
      <c r="WSD67" s="7"/>
      <c r="WSE67" s="7"/>
      <c r="WSF67" s="7"/>
      <c r="WSG67" s="7"/>
      <c r="WSH67" s="7"/>
      <c r="WSI67" s="7"/>
      <c r="WSJ67" s="7"/>
      <c r="WSK67" s="7"/>
      <c r="WSL67" s="7"/>
      <c r="WSM67" s="7"/>
      <c r="WSN67" s="7"/>
      <c r="WSO67" s="7"/>
      <c r="WSP67" s="7"/>
      <c r="WSQ67" s="7"/>
      <c r="WSR67" s="7"/>
      <c r="WSS67" s="7"/>
      <c r="WST67" s="7"/>
      <c r="WSU67" s="7"/>
      <c r="WSV67" s="7"/>
      <c r="WSW67" s="7"/>
      <c r="WSX67" s="7"/>
      <c r="WSY67" s="7"/>
      <c r="WSZ67" s="7"/>
      <c r="WTA67" s="7"/>
      <c r="WTB67" s="7"/>
      <c r="WTC67" s="7"/>
      <c r="WTD67" s="7"/>
      <c r="WTE67" s="7"/>
      <c r="WTF67" s="7"/>
      <c r="WTG67" s="7"/>
      <c r="WTH67" s="7"/>
      <c r="WTI67" s="7"/>
      <c r="WTJ67" s="7"/>
      <c r="WTK67" s="7"/>
      <c r="WTL67" s="7"/>
      <c r="WTM67" s="7"/>
      <c r="WTN67" s="7"/>
      <c r="WTO67" s="7"/>
      <c r="WTP67" s="7"/>
      <c r="WTQ67" s="7"/>
      <c r="WTR67" s="7"/>
      <c r="WTS67" s="7"/>
      <c r="WTT67" s="7"/>
      <c r="WTU67" s="7"/>
      <c r="WTV67" s="7"/>
      <c r="WTW67" s="7"/>
      <c r="WTX67" s="7"/>
      <c r="WTY67" s="7"/>
      <c r="WTZ67" s="7"/>
      <c r="WUA67" s="7"/>
      <c r="WUB67" s="7"/>
      <c r="WUC67" s="7"/>
      <c r="WUD67" s="7"/>
      <c r="WUE67" s="7"/>
      <c r="WUF67" s="7"/>
      <c r="WUG67" s="7"/>
      <c r="WUH67" s="7"/>
      <c r="WUI67" s="7"/>
      <c r="WUJ67" s="7"/>
      <c r="WUK67" s="7"/>
      <c r="WUL67" s="7"/>
      <c r="WUM67" s="7"/>
      <c r="WUN67" s="7"/>
      <c r="WUO67" s="7"/>
      <c r="WUP67" s="7"/>
      <c r="WUQ67" s="7"/>
      <c r="WUR67" s="7"/>
      <c r="WUS67" s="7"/>
      <c r="WUT67" s="7"/>
      <c r="WUU67" s="7"/>
      <c r="WUV67" s="7"/>
      <c r="WUW67" s="7"/>
      <c r="WUX67" s="7"/>
      <c r="WUY67" s="7"/>
      <c r="WUZ67" s="7"/>
      <c r="WVA67" s="7"/>
      <c r="WVB67" s="7"/>
      <c r="WVC67" s="7"/>
      <c r="WVD67" s="7"/>
      <c r="WVE67" s="7"/>
      <c r="WVF67" s="7"/>
      <c r="WVG67" s="7"/>
      <c r="WVH67" s="7"/>
      <c r="WVI67" s="7"/>
      <c r="WVJ67" s="7"/>
      <c r="WVK67" s="7"/>
      <c r="WVL67" s="7"/>
      <c r="WVM67" s="7"/>
      <c r="WVN67" s="7"/>
      <c r="WVO67" s="7"/>
      <c r="WVP67" s="7"/>
      <c r="WVQ67" s="7"/>
      <c r="WVR67" s="7"/>
      <c r="WVS67" s="7"/>
      <c r="WVT67" s="7"/>
      <c r="WVU67" s="7"/>
      <c r="WVV67" s="7"/>
      <c r="WVW67" s="7"/>
      <c r="WVX67" s="7"/>
      <c r="WVY67" s="7"/>
      <c r="WVZ67" s="7"/>
      <c r="WWA67" s="7"/>
      <c r="WWB67" s="7"/>
      <c r="WWC67" s="7"/>
      <c r="WWD67" s="7"/>
      <c r="WWE67" s="7"/>
      <c r="WWF67" s="7"/>
      <c r="WWG67" s="7"/>
      <c r="WWH67" s="7"/>
      <c r="WWI67" s="7"/>
      <c r="WWJ67" s="7"/>
      <c r="WWK67" s="7"/>
      <c r="WWL67" s="7"/>
      <c r="WWM67" s="7"/>
      <c r="WWN67" s="7"/>
      <c r="WWO67" s="7"/>
      <c r="WWP67" s="7"/>
      <c r="WWQ67" s="7"/>
      <c r="WWR67" s="7"/>
      <c r="WWS67" s="7"/>
      <c r="WWT67" s="7"/>
      <c r="WWU67" s="7"/>
      <c r="WWV67" s="7"/>
      <c r="WWW67" s="7"/>
      <c r="WWX67" s="7"/>
      <c r="WWY67" s="7"/>
      <c r="WWZ67" s="7"/>
      <c r="WXA67" s="7"/>
      <c r="WXB67" s="7"/>
      <c r="WXC67" s="7"/>
      <c r="WXD67" s="7"/>
      <c r="WXE67" s="7"/>
      <c r="WXF67" s="7"/>
      <c r="WXG67" s="7"/>
      <c r="WXH67" s="7"/>
      <c r="WXI67" s="7"/>
      <c r="WXJ67" s="7"/>
      <c r="WXK67" s="7"/>
      <c r="WXL67" s="7"/>
      <c r="WXM67" s="7"/>
      <c r="WXN67" s="7"/>
      <c r="WXO67" s="7"/>
      <c r="WXP67" s="7"/>
      <c r="WXQ67" s="7"/>
      <c r="WXR67" s="7"/>
      <c r="WXS67" s="7"/>
      <c r="WXT67" s="7"/>
      <c r="WXU67" s="7"/>
      <c r="WXV67" s="7"/>
      <c r="WXW67" s="7"/>
      <c r="WXX67" s="7"/>
      <c r="WXY67" s="7"/>
      <c r="WXZ67" s="7"/>
      <c r="WYA67" s="7"/>
      <c r="WYB67" s="7"/>
      <c r="WYC67" s="7"/>
      <c r="WYD67" s="7"/>
      <c r="WYE67" s="7"/>
      <c r="WYF67" s="7"/>
      <c r="WYG67" s="7"/>
      <c r="WYH67" s="7"/>
      <c r="WYI67" s="7"/>
      <c r="WYJ67" s="7"/>
      <c r="WYK67" s="7"/>
      <c r="WYL67" s="7"/>
      <c r="WYM67" s="7"/>
      <c r="WYN67" s="7"/>
      <c r="WYO67" s="7"/>
      <c r="WYP67" s="7"/>
      <c r="WYQ67" s="7"/>
      <c r="WYR67" s="7"/>
      <c r="WYS67" s="7"/>
      <c r="WYT67" s="7"/>
      <c r="WYU67" s="7"/>
      <c r="WYV67" s="7"/>
      <c r="WYW67" s="7"/>
      <c r="WYX67" s="7"/>
      <c r="WYY67" s="7"/>
      <c r="WYZ67" s="7"/>
      <c r="WZA67" s="7"/>
      <c r="WZB67" s="7"/>
      <c r="WZC67" s="7"/>
      <c r="WZD67" s="7"/>
      <c r="WZE67" s="7"/>
      <c r="WZF67" s="7"/>
      <c r="WZG67" s="7"/>
      <c r="WZH67" s="7"/>
      <c r="WZI67" s="7"/>
      <c r="WZJ67" s="7"/>
      <c r="WZK67" s="7"/>
      <c r="WZL67" s="7"/>
      <c r="WZM67" s="7"/>
      <c r="WZN67" s="7"/>
      <c r="WZO67" s="7"/>
      <c r="WZP67" s="7"/>
      <c r="WZQ67" s="7"/>
      <c r="WZR67" s="7"/>
      <c r="WZS67" s="7"/>
      <c r="WZT67" s="7"/>
      <c r="WZU67" s="7"/>
      <c r="WZV67" s="7"/>
      <c r="WZW67" s="7"/>
      <c r="WZX67" s="7"/>
      <c r="WZY67" s="7"/>
      <c r="WZZ67" s="7"/>
      <c r="XAA67" s="7"/>
      <c r="XAB67" s="7"/>
      <c r="XAC67" s="7"/>
      <c r="XAD67" s="7"/>
      <c r="XAE67" s="7"/>
      <c r="XAF67" s="7"/>
      <c r="XAG67" s="7"/>
      <c r="XAH67" s="7"/>
      <c r="XAI67" s="7"/>
      <c r="XAJ67" s="7"/>
      <c r="XAK67" s="7"/>
      <c r="XAL67" s="7"/>
      <c r="XAM67" s="7"/>
      <c r="XAN67" s="7"/>
      <c r="XAO67" s="7"/>
      <c r="XAP67" s="7"/>
      <c r="XAQ67" s="7"/>
      <c r="XAR67" s="7"/>
      <c r="XAS67" s="7"/>
      <c r="XAT67" s="7"/>
      <c r="XAU67" s="7"/>
      <c r="XAV67" s="7"/>
      <c r="XAW67" s="7"/>
      <c r="XAX67" s="7"/>
      <c r="XAY67" s="7"/>
      <c r="XAZ67" s="7"/>
      <c r="XBA67" s="7"/>
      <c r="XBB67" s="7"/>
      <c r="XBC67" s="7"/>
      <c r="XBD67" s="7"/>
      <c r="XBE67" s="7"/>
      <c r="XBF67" s="7"/>
      <c r="XBG67" s="7"/>
      <c r="XBH67" s="7"/>
      <c r="XBI67" s="7"/>
      <c r="XBJ67" s="7"/>
      <c r="XBK67" s="7"/>
      <c r="XBL67" s="7"/>
      <c r="XBM67" s="7"/>
      <c r="XBN67" s="7"/>
      <c r="XBO67" s="7"/>
      <c r="XBP67" s="7"/>
      <c r="XBQ67" s="7"/>
      <c r="XBR67" s="7"/>
      <c r="XBS67" s="7"/>
      <c r="XBT67" s="7"/>
      <c r="XBU67" s="7"/>
      <c r="XBV67" s="7"/>
      <c r="XBW67" s="7"/>
      <c r="XBX67" s="7"/>
      <c r="XBY67" s="7"/>
      <c r="XBZ67" s="7"/>
      <c r="XCA67" s="7"/>
      <c r="XCB67" s="7"/>
      <c r="XCC67" s="7"/>
      <c r="XCD67" s="7"/>
      <c r="XCE67" s="7"/>
      <c r="XCF67" s="7"/>
      <c r="XCG67" s="7"/>
      <c r="XCH67" s="7"/>
      <c r="XCI67" s="7"/>
      <c r="XCJ67" s="7"/>
      <c r="XCK67" s="7"/>
      <c r="XCL67" s="7"/>
      <c r="XCM67" s="7"/>
      <c r="XCN67" s="7"/>
      <c r="XCO67" s="7"/>
      <c r="XCP67" s="7"/>
      <c r="XCQ67" s="7"/>
      <c r="XCR67" s="7"/>
      <c r="XCS67" s="7"/>
      <c r="XCT67" s="7"/>
      <c r="XCU67" s="7"/>
      <c r="XCV67" s="7"/>
      <c r="XCW67" s="7"/>
      <c r="XCX67" s="7"/>
      <c r="XCY67" s="7"/>
      <c r="XCZ67" s="7"/>
      <c r="XDA67" s="7"/>
      <c r="XDB67" s="7"/>
      <c r="XDC67" s="7"/>
      <c r="XDD67" s="7"/>
      <c r="XDE67" s="7"/>
      <c r="XDF67" s="7"/>
      <c r="XDG67" s="7"/>
      <c r="XDH67" s="7"/>
      <c r="XDI67" s="7"/>
      <c r="XDJ67" s="7"/>
      <c r="XDK67" s="7"/>
      <c r="XDL67" s="7"/>
      <c r="XDM67" s="7"/>
      <c r="XDN67" s="7"/>
      <c r="XDO67" s="7"/>
      <c r="XDP67" s="7"/>
      <c r="XDQ67" s="7"/>
      <c r="XDR67" s="7"/>
      <c r="XDS67" s="7"/>
      <c r="XDT67" s="7"/>
      <c r="XDU67" s="7"/>
      <c r="XDV67" s="7"/>
      <c r="XDW67" s="7"/>
      <c r="XDX67" s="7"/>
      <c r="XDY67" s="7"/>
      <c r="XDZ67" s="7"/>
      <c r="XEA67" s="7"/>
      <c r="XEB67" s="7"/>
      <c r="XEC67" s="7"/>
      <c r="XED67" s="7"/>
      <c r="XEE67" s="7"/>
      <c r="XEF67" s="7"/>
      <c r="XEG67" s="7"/>
      <c r="XEH67" s="7"/>
      <c r="XEI67" s="7"/>
      <c r="XEJ67" s="7"/>
      <c r="XEK67" s="7"/>
      <c r="XEL67" s="7"/>
      <c r="XEM67" s="7"/>
      <c r="XEN67" s="7"/>
      <c r="XEO67" s="7"/>
      <c r="XEP67" s="7"/>
      <c r="XEQ67" s="7"/>
      <c r="XER67" s="7"/>
      <c r="XES67" s="7"/>
      <c r="XET67" s="7"/>
      <c r="XEU67" s="7"/>
      <c r="XEV67" s="7"/>
      <c r="XEW67" s="7"/>
      <c r="XEX67" s="7"/>
      <c r="XEY67" s="7"/>
      <c r="XEZ67" s="7"/>
      <c r="XFA67" s="7"/>
      <c r="XFB67" s="7"/>
    </row>
    <row r="68" spans="1:16382" x14ac:dyDescent="0.25">
      <c r="A68" s="446"/>
      <c r="B68" s="446"/>
      <c r="C68" s="446"/>
      <c r="D68" s="446"/>
      <c r="E68" s="446"/>
      <c r="F68" s="446"/>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c r="SK68" s="7"/>
      <c r="SL68" s="7"/>
      <c r="SM68" s="7"/>
      <c r="SN68" s="7"/>
      <c r="SO68" s="7"/>
      <c r="SP68" s="7"/>
      <c r="SQ68" s="7"/>
      <c r="SR68" s="7"/>
      <c r="SS68" s="7"/>
      <c r="ST68" s="7"/>
      <c r="SU68" s="7"/>
      <c r="SV68" s="7"/>
      <c r="SW68" s="7"/>
      <c r="SX68" s="7"/>
      <c r="SY68" s="7"/>
      <c r="SZ68" s="7"/>
      <c r="TA68" s="7"/>
      <c r="TB68" s="7"/>
      <c r="TC68" s="7"/>
      <c r="TD68" s="7"/>
      <c r="TE68" s="7"/>
      <c r="TF68" s="7"/>
      <c r="TG68" s="7"/>
      <c r="TH68" s="7"/>
      <c r="TI68" s="7"/>
      <c r="TJ68" s="7"/>
      <c r="TK68" s="7"/>
      <c r="TL68" s="7"/>
      <c r="TM68" s="7"/>
      <c r="TN68" s="7"/>
      <c r="TO68" s="7"/>
      <c r="TP68" s="7"/>
      <c r="TQ68" s="7"/>
      <c r="TR68" s="7"/>
      <c r="TS68" s="7"/>
      <c r="TT68" s="7"/>
      <c r="TU68" s="7"/>
      <c r="TV68" s="7"/>
      <c r="TW68" s="7"/>
      <c r="TX68" s="7"/>
      <c r="TY68" s="7"/>
      <c r="TZ68" s="7"/>
      <c r="UA68" s="7"/>
      <c r="UB68" s="7"/>
      <c r="UC68" s="7"/>
      <c r="UD68" s="7"/>
      <c r="UE68" s="7"/>
      <c r="UF68" s="7"/>
      <c r="UG68" s="7"/>
      <c r="UH68" s="7"/>
      <c r="UI68" s="7"/>
      <c r="UJ68" s="7"/>
      <c r="UK68" s="7"/>
      <c r="UL68" s="7"/>
      <c r="UM68" s="7"/>
      <c r="UN68" s="7"/>
      <c r="UO68" s="7"/>
      <c r="UP68" s="7"/>
      <c r="UQ68" s="7"/>
      <c r="UR68" s="7"/>
      <c r="US68" s="7"/>
      <c r="UT68" s="7"/>
      <c r="UU68" s="7"/>
      <c r="UV68" s="7"/>
      <c r="UW68" s="7"/>
      <c r="UX68" s="7"/>
      <c r="UY68" s="7"/>
      <c r="UZ68" s="7"/>
      <c r="VA68" s="7"/>
      <c r="VB68" s="7"/>
      <c r="VC68" s="7"/>
      <c r="VD68" s="7"/>
      <c r="VE68" s="7"/>
      <c r="VF68" s="7"/>
      <c r="VG68" s="7"/>
      <c r="VH68" s="7"/>
      <c r="VI68" s="7"/>
      <c r="VJ68" s="7"/>
      <c r="VK68" s="7"/>
      <c r="VL68" s="7"/>
      <c r="VM68" s="7"/>
      <c r="VN68" s="7"/>
      <c r="VO68" s="7"/>
      <c r="VP68" s="7"/>
      <c r="VQ68" s="7"/>
      <c r="VR68" s="7"/>
      <c r="VS68" s="7"/>
      <c r="VT68" s="7"/>
      <c r="VU68" s="7"/>
      <c r="VV68" s="7"/>
      <c r="VW68" s="7"/>
      <c r="VX68" s="7"/>
      <c r="VY68" s="7"/>
      <c r="VZ68" s="7"/>
      <c r="WA68" s="7"/>
      <c r="WB68" s="7"/>
      <c r="WC68" s="7"/>
      <c r="WD68" s="7"/>
      <c r="WE68" s="7"/>
      <c r="WF68" s="7"/>
      <c r="WG68" s="7"/>
      <c r="WH68" s="7"/>
      <c r="WI68" s="7"/>
      <c r="WJ68" s="7"/>
      <c r="WK68" s="7"/>
      <c r="WL68" s="7"/>
      <c r="WM68" s="7"/>
      <c r="WN68" s="7"/>
      <c r="WO68" s="7"/>
      <c r="WP68" s="7"/>
      <c r="WQ68" s="7"/>
      <c r="WR68" s="7"/>
      <c r="WS68" s="7"/>
      <c r="WT68" s="7"/>
      <c r="WU68" s="7"/>
      <c r="WV68" s="7"/>
      <c r="WW68" s="7"/>
      <c r="WX68" s="7"/>
      <c r="WY68" s="7"/>
      <c r="WZ68" s="7"/>
      <c r="XA68" s="7"/>
      <c r="XB68" s="7"/>
      <c r="XC68" s="7"/>
      <c r="XD68" s="7"/>
      <c r="XE68" s="7"/>
      <c r="XF68" s="7"/>
      <c r="XG68" s="7"/>
      <c r="XH68" s="7"/>
      <c r="XI68" s="7"/>
      <c r="XJ68" s="7"/>
      <c r="XK68" s="7"/>
      <c r="XL68" s="7"/>
      <c r="XM68" s="7"/>
      <c r="XN68" s="7"/>
      <c r="XO68" s="7"/>
      <c r="XP68" s="7"/>
      <c r="XQ68" s="7"/>
      <c r="XR68" s="7"/>
      <c r="XS68" s="7"/>
      <c r="XT68" s="7"/>
      <c r="XU68" s="7"/>
      <c r="XV68" s="7"/>
      <c r="XW68" s="7"/>
      <c r="XX68" s="7"/>
      <c r="XY68" s="7"/>
      <c r="XZ68" s="7"/>
      <c r="YA68" s="7"/>
      <c r="YB68" s="7"/>
      <c r="YC68" s="7"/>
      <c r="YD68" s="7"/>
      <c r="YE68" s="7"/>
      <c r="YF68" s="7"/>
      <c r="YG68" s="7"/>
      <c r="YH68" s="7"/>
      <c r="YI68" s="7"/>
      <c r="YJ68" s="7"/>
      <c r="YK68" s="7"/>
      <c r="YL68" s="7"/>
      <c r="YM68" s="7"/>
      <c r="YN68" s="7"/>
      <c r="YO68" s="7"/>
      <c r="YP68" s="7"/>
      <c r="YQ68" s="7"/>
      <c r="YR68" s="7"/>
      <c r="YS68" s="7"/>
      <c r="YT68" s="7"/>
      <c r="YU68" s="7"/>
      <c r="YV68" s="7"/>
      <c r="YW68" s="7"/>
      <c r="YX68" s="7"/>
      <c r="YY68" s="7"/>
      <c r="YZ68" s="7"/>
      <c r="ZA68" s="7"/>
      <c r="ZB68" s="7"/>
      <c r="ZC68" s="7"/>
      <c r="ZD68" s="7"/>
      <c r="ZE68" s="7"/>
      <c r="ZF68" s="7"/>
      <c r="ZG68" s="7"/>
      <c r="ZH68" s="7"/>
      <c r="ZI68" s="7"/>
      <c r="ZJ68" s="7"/>
      <c r="ZK68" s="7"/>
      <c r="ZL68" s="7"/>
      <c r="ZM68" s="7"/>
      <c r="ZN68" s="7"/>
      <c r="ZO68" s="7"/>
      <c r="ZP68" s="7"/>
      <c r="ZQ68" s="7"/>
      <c r="ZR68" s="7"/>
      <c r="ZS68" s="7"/>
      <c r="ZT68" s="7"/>
      <c r="ZU68" s="7"/>
      <c r="ZV68" s="7"/>
      <c r="ZW68" s="7"/>
      <c r="ZX68" s="7"/>
      <c r="ZY68" s="7"/>
      <c r="ZZ68" s="7"/>
      <c r="AAA68" s="7"/>
      <c r="AAB68" s="7"/>
      <c r="AAC68" s="7"/>
      <c r="AAD68" s="7"/>
      <c r="AAE68" s="7"/>
      <c r="AAF68" s="7"/>
      <c r="AAG68" s="7"/>
      <c r="AAH68" s="7"/>
      <c r="AAI68" s="7"/>
      <c r="AAJ68" s="7"/>
      <c r="AAK68" s="7"/>
      <c r="AAL68" s="7"/>
      <c r="AAM68" s="7"/>
      <c r="AAN68" s="7"/>
      <c r="AAO68" s="7"/>
      <c r="AAP68" s="7"/>
      <c r="AAQ68" s="7"/>
      <c r="AAR68" s="7"/>
      <c r="AAS68" s="7"/>
      <c r="AAT68" s="7"/>
      <c r="AAU68" s="7"/>
      <c r="AAV68" s="7"/>
      <c r="AAW68" s="7"/>
      <c r="AAX68" s="7"/>
      <c r="AAY68" s="7"/>
      <c r="AAZ68" s="7"/>
      <c r="ABA68" s="7"/>
      <c r="ABB68" s="7"/>
      <c r="ABC68" s="7"/>
      <c r="ABD68" s="7"/>
      <c r="ABE68" s="7"/>
      <c r="ABF68" s="7"/>
      <c r="ABG68" s="7"/>
      <c r="ABH68" s="7"/>
      <c r="ABI68" s="7"/>
      <c r="ABJ68" s="7"/>
      <c r="ABK68" s="7"/>
      <c r="ABL68" s="7"/>
      <c r="ABM68" s="7"/>
      <c r="ABN68" s="7"/>
      <c r="ABO68" s="7"/>
      <c r="ABP68" s="7"/>
      <c r="ABQ68" s="7"/>
      <c r="ABR68" s="7"/>
      <c r="ABS68" s="7"/>
      <c r="ABT68" s="7"/>
      <c r="ABU68" s="7"/>
      <c r="ABV68" s="7"/>
      <c r="ABW68" s="7"/>
      <c r="ABX68" s="7"/>
      <c r="ABY68" s="7"/>
      <c r="ABZ68" s="7"/>
      <c r="ACA68" s="7"/>
      <c r="ACB68" s="7"/>
      <c r="ACC68" s="7"/>
      <c r="ACD68" s="7"/>
      <c r="ACE68" s="7"/>
      <c r="ACF68" s="7"/>
      <c r="ACG68" s="7"/>
      <c r="ACH68" s="7"/>
      <c r="ACI68" s="7"/>
      <c r="ACJ68" s="7"/>
      <c r="ACK68" s="7"/>
      <c r="ACL68" s="7"/>
      <c r="ACM68" s="7"/>
      <c r="ACN68" s="7"/>
      <c r="ACO68" s="7"/>
      <c r="ACP68" s="7"/>
      <c r="ACQ68" s="7"/>
      <c r="ACR68" s="7"/>
      <c r="ACS68" s="7"/>
      <c r="ACT68" s="7"/>
      <c r="ACU68" s="7"/>
      <c r="ACV68" s="7"/>
      <c r="ACW68" s="7"/>
      <c r="ACX68" s="7"/>
      <c r="ACY68" s="7"/>
      <c r="ACZ68" s="7"/>
      <c r="ADA68" s="7"/>
      <c r="ADB68" s="7"/>
      <c r="ADC68" s="7"/>
      <c r="ADD68" s="7"/>
      <c r="ADE68" s="7"/>
      <c r="ADF68" s="7"/>
      <c r="ADG68" s="7"/>
      <c r="ADH68" s="7"/>
      <c r="ADI68" s="7"/>
      <c r="ADJ68" s="7"/>
      <c r="ADK68" s="7"/>
      <c r="ADL68" s="7"/>
      <c r="ADM68" s="7"/>
      <c r="ADN68" s="7"/>
      <c r="ADO68" s="7"/>
      <c r="ADP68" s="7"/>
      <c r="ADQ68" s="7"/>
      <c r="ADR68" s="7"/>
      <c r="ADS68" s="7"/>
      <c r="ADT68" s="7"/>
      <c r="ADU68" s="7"/>
      <c r="ADV68" s="7"/>
      <c r="ADW68" s="7"/>
      <c r="ADX68" s="7"/>
      <c r="ADY68" s="7"/>
      <c r="ADZ68" s="7"/>
      <c r="AEA68" s="7"/>
      <c r="AEB68" s="7"/>
      <c r="AEC68" s="7"/>
      <c r="AED68" s="7"/>
      <c r="AEE68" s="7"/>
      <c r="AEF68" s="7"/>
      <c r="AEG68" s="7"/>
      <c r="AEH68" s="7"/>
      <c r="AEI68" s="7"/>
      <c r="AEJ68" s="7"/>
      <c r="AEK68" s="7"/>
      <c r="AEL68" s="7"/>
      <c r="AEM68" s="7"/>
      <c r="AEN68" s="7"/>
      <c r="AEO68" s="7"/>
      <c r="AEP68" s="7"/>
      <c r="AEQ68" s="7"/>
      <c r="AER68" s="7"/>
      <c r="AES68" s="7"/>
      <c r="AET68" s="7"/>
      <c r="AEU68" s="7"/>
      <c r="AEV68" s="7"/>
      <c r="AEW68" s="7"/>
      <c r="AEX68" s="7"/>
      <c r="AEY68" s="7"/>
      <c r="AEZ68" s="7"/>
      <c r="AFA68" s="7"/>
      <c r="AFB68" s="7"/>
      <c r="AFC68" s="7"/>
      <c r="AFD68" s="7"/>
      <c r="AFE68" s="7"/>
      <c r="AFF68" s="7"/>
      <c r="AFG68" s="7"/>
      <c r="AFH68" s="7"/>
      <c r="AFI68" s="7"/>
      <c r="AFJ68" s="7"/>
      <c r="AFK68" s="7"/>
      <c r="AFL68" s="7"/>
      <c r="AFM68" s="7"/>
      <c r="AFN68" s="7"/>
      <c r="AFO68" s="7"/>
      <c r="AFP68" s="7"/>
      <c r="AFQ68" s="7"/>
      <c r="AFR68" s="7"/>
      <c r="AFS68" s="7"/>
      <c r="AFT68" s="7"/>
      <c r="AFU68" s="7"/>
      <c r="AFV68" s="7"/>
      <c r="AFW68" s="7"/>
      <c r="AFX68" s="7"/>
      <c r="AFY68" s="7"/>
      <c r="AFZ68" s="7"/>
      <c r="AGA68" s="7"/>
      <c r="AGB68" s="7"/>
      <c r="AGC68" s="7"/>
      <c r="AGD68" s="7"/>
      <c r="AGE68" s="7"/>
      <c r="AGF68" s="7"/>
      <c r="AGG68" s="7"/>
      <c r="AGH68" s="7"/>
      <c r="AGI68" s="7"/>
      <c r="AGJ68" s="7"/>
      <c r="AGK68" s="7"/>
      <c r="AGL68" s="7"/>
      <c r="AGM68" s="7"/>
      <c r="AGN68" s="7"/>
      <c r="AGO68" s="7"/>
      <c r="AGP68" s="7"/>
      <c r="AGQ68" s="7"/>
      <c r="AGR68" s="7"/>
      <c r="AGS68" s="7"/>
      <c r="AGT68" s="7"/>
      <c r="AGU68" s="7"/>
      <c r="AGV68" s="7"/>
      <c r="AGW68" s="7"/>
      <c r="AGX68" s="7"/>
      <c r="AGY68" s="7"/>
      <c r="AGZ68" s="7"/>
      <c r="AHA68" s="7"/>
      <c r="AHB68" s="7"/>
      <c r="AHC68" s="7"/>
      <c r="AHD68" s="7"/>
      <c r="AHE68" s="7"/>
      <c r="AHF68" s="7"/>
      <c r="AHG68" s="7"/>
      <c r="AHH68" s="7"/>
      <c r="AHI68" s="7"/>
      <c r="AHJ68" s="7"/>
      <c r="AHK68" s="7"/>
      <c r="AHL68" s="7"/>
      <c r="AHM68" s="7"/>
      <c r="AHN68" s="7"/>
      <c r="AHO68" s="7"/>
      <c r="AHP68" s="7"/>
      <c r="AHQ68" s="7"/>
      <c r="AHR68" s="7"/>
      <c r="AHS68" s="7"/>
      <c r="AHT68" s="7"/>
      <c r="AHU68" s="7"/>
      <c r="AHV68" s="7"/>
      <c r="AHW68" s="7"/>
      <c r="AHX68" s="7"/>
      <c r="AHY68" s="7"/>
      <c r="AHZ68" s="7"/>
      <c r="AIA68" s="7"/>
      <c r="AIB68" s="7"/>
      <c r="AIC68" s="7"/>
      <c r="AID68" s="7"/>
      <c r="AIE68" s="7"/>
      <c r="AIF68" s="7"/>
      <c r="AIG68" s="7"/>
      <c r="AIH68" s="7"/>
      <c r="AII68" s="7"/>
      <c r="AIJ68" s="7"/>
      <c r="AIK68" s="7"/>
      <c r="AIL68" s="7"/>
      <c r="AIM68" s="7"/>
      <c r="AIN68" s="7"/>
      <c r="AIO68" s="7"/>
      <c r="AIP68" s="7"/>
      <c r="AIQ68" s="7"/>
      <c r="AIR68" s="7"/>
      <c r="AIS68" s="7"/>
      <c r="AIT68" s="7"/>
      <c r="AIU68" s="7"/>
      <c r="AIV68" s="7"/>
      <c r="AIW68" s="7"/>
      <c r="AIX68" s="7"/>
      <c r="AIY68" s="7"/>
      <c r="AIZ68" s="7"/>
      <c r="AJA68" s="7"/>
      <c r="AJB68" s="7"/>
      <c r="AJC68" s="7"/>
      <c r="AJD68" s="7"/>
      <c r="AJE68" s="7"/>
      <c r="AJF68" s="7"/>
      <c r="AJG68" s="7"/>
      <c r="AJH68" s="7"/>
      <c r="AJI68" s="7"/>
      <c r="AJJ68" s="7"/>
      <c r="AJK68" s="7"/>
      <c r="AJL68" s="7"/>
      <c r="AJM68" s="7"/>
      <c r="AJN68" s="7"/>
      <c r="AJO68" s="7"/>
      <c r="AJP68" s="7"/>
      <c r="AJQ68" s="7"/>
      <c r="AJR68" s="7"/>
      <c r="AJS68" s="7"/>
      <c r="AJT68" s="7"/>
      <c r="AJU68" s="7"/>
      <c r="AJV68" s="7"/>
      <c r="AJW68" s="7"/>
      <c r="AJX68" s="7"/>
      <c r="AJY68" s="7"/>
      <c r="AJZ68" s="7"/>
      <c r="AKA68" s="7"/>
      <c r="AKB68" s="7"/>
      <c r="AKC68" s="7"/>
      <c r="AKD68" s="7"/>
      <c r="AKE68" s="7"/>
      <c r="AKF68" s="7"/>
      <c r="AKG68" s="7"/>
      <c r="AKH68" s="7"/>
      <c r="AKI68" s="7"/>
      <c r="AKJ68" s="7"/>
      <c r="AKK68" s="7"/>
      <c r="AKL68" s="7"/>
      <c r="AKM68" s="7"/>
      <c r="AKN68" s="7"/>
      <c r="AKO68" s="7"/>
      <c r="AKP68" s="7"/>
      <c r="AKQ68" s="7"/>
      <c r="AKR68" s="7"/>
      <c r="AKS68" s="7"/>
      <c r="AKT68" s="7"/>
      <c r="AKU68" s="7"/>
      <c r="AKV68" s="7"/>
      <c r="AKW68" s="7"/>
      <c r="AKX68" s="7"/>
      <c r="AKY68" s="7"/>
      <c r="AKZ68" s="7"/>
      <c r="ALA68" s="7"/>
      <c r="ALB68" s="7"/>
      <c r="ALC68" s="7"/>
      <c r="ALD68" s="7"/>
      <c r="ALE68" s="7"/>
      <c r="ALF68" s="7"/>
      <c r="ALG68" s="7"/>
      <c r="ALH68" s="7"/>
      <c r="ALI68" s="7"/>
      <c r="ALJ68" s="7"/>
      <c r="ALK68" s="7"/>
      <c r="ALL68" s="7"/>
      <c r="ALM68" s="7"/>
      <c r="ALN68" s="7"/>
      <c r="ALO68" s="7"/>
      <c r="ALP68" s="7"/>
      <c r="ALQ68" s="7"/>
      <c r="ALR68" s="7"/>
      <c r="ALS68" s="7"/>
      <c r="ALT68" s="7"/>
      <c r="ALU68" s="7"/>
      <c r="ALV68" s="7"/>
      <c r="ALW68" s="7"/>
      <c r="ALX68" s="7"/>
      <c r="ALY68" s="7"/>
      <c r="ALZ68" s="7"/>
      <c r="AMA68" s="7"/>
      <c r="AMB68" s="7"/>
      <c r="AMC68" s="7"/>
      <c r="AMD68" s="7"/>
      <c r="AME68" s="7"/>
      <c r="AMF68" s="7"/>
      <c r="AMG68" s="7"/>
      <c r="AMH68" s="7"/>
      <c r="AMI68" s="7"/>
      <c r="AMJ68" s="7"/>
      <c r="AMK68" s="7"/>
      <c r="AML68" s="7"/>
      <c r="AMM68" s="7"/>
      <c r="AMN68" s="7"/>
      <c r="AMO68" s="7"/>
      <c r="AMP68" s="7"/>
      <c r="AMQ68" s="7"/>
      <c r="AMR68" s="7"/>
      <c r="AMS68" s="7"/>
      <c r="AMT68" s="7"/>
      <c r="AMU68" s="7"/>
      <c r="AMV68" s="7"/>
      <c r="AMW68" s="7"/>
      <c r="AMX68" s="7"/>
      <c r="AMY68" s="7"/>
      <c r="AMZ68" s="7"/>
      <c r="ANA68" s="7"/>
      <c r="ANB68" s="7"/>
      <c r="ANC68" s="7"/>
      <c r="AND68" s="7"/>
      <c r="ANE68" s="7"/>
      <c r="ANF68" s="7"/>
      <c r="ANG68" s="7"/>
      <c r="ANH68" s="7"/>
      <c r="ANI68" s="7"/>
      <c r="ANJ68" s="7"/>
      <c r="ANK68" s="7"/>
      <c r="ANL68" s="7"/>
      <c r="ANM68" s="7"/>
      <c r="ANN68" s="7"/>
      <c r="ANO68" s="7"/>
      <c r="ANP68" s="7"/>
      <c r="ANQ68" s="7"/>
      <c r="ANR68" s="7"/>
      <c r="ANS68" s="7"/>
      <c r="ANT68" s="7"/>
      <c r="ANU68" s="7"/>
      <c r="ANV68" s="7"/>
      <c r="ANW68" s="7"/>
      <c r="ANX68" s="7"/>
      <c r="ANY68" s="7"/>
      <c r="ANZ68" s="7"/>
      <c r="AOA68" s="7"/>
      <c r="AOB68" s="7"/>
      <c r="AOC68" s="7"/>
      <c r="AOD68" s="7"/>
      <c r="AOE68" s="7"/>
      <c r="AOF68" s="7"/>
      <c r="AOG68" s="7"/>
      <c r="AOH68" s="7"/>
      <c r="AOI68" s="7"/>
      <c r="AOJ68" s="7"/>
      <c r="AOK68" s="7"/>
      <c r="AOL68" s="7"/>
      <c r="AOM68" s="7"/>
      <c r="AON68" s="7"/>
      <c r="AOO68" s="7"/>
      <c r="AOP68" s="7"/>
      <c r="AOQ68" s="7"/>
      <c r="AOR68" s="7"/>
      <c r="AOS68" s="7"/>
      <c r="AOT68" s="7"/>
      <c r="AOU68" s="7"/>
      <c r="AOV68" s="7"/>
      <c r="AOW68" s="7"/>
      <c r="AOX68" s="7"/>
      <c r="AOY68" s="7"/>
      <c r="AOZ68" s="7"/>
      <c r="APA68" s="7"/>
      <c r="APB68" s="7"/>
      <c r="APC68" s="7"/>
      <c r="APD68" s="7"/>
      <c r="APE68" s="7"/>
      <c r="APF68" s="7"/>
      <c r="APG68" s="7"/>
      <c r="APH68" s="7"/>
      <c r="API68" s="7"/>
      <c r="APJ68" s="7"/>
      <c r="APK68" s="7"/>
      <c r="APL68" s="7"/>
      <c r="APM68" s="7"/>
      <c r="APN68" s="7"/>
      <c r="APO68" s="7"/>
      <c r="APP68" s="7"/>
      <c r="APQ68" s="7"/>
      <c r="APR68" s="7"/>
      <c r="APS68" s="7"/>
      <c r="APT68" s="7"/>
      <c r="APU68" s="7"/>
      <c r="APV68" s="7"/>
      <c r="APW68" s="7"/>
      <c r="APX68" s="7"/>
      <c r="APY68" s="7"/>
      <c r="APZ68" s="7"/>
      <c r="AQA68" s="7"/>
      <c r="AQB68" s="7"/>
      <c r="AQC68" s="7"/>
      <c r="AQD68" s="7"/>
      <c r="AQE68" s="7"/>
      <c r="AQF68" s="7"/>
      <c r="AQG68" s="7"/>
      <c r="AQH68" s="7"/>
      <c r="AQI68" s="7"/>
      <c r="AQJ68" s="7"/>
      <c r="AQK68" s="7"/>
      <c r="AQL68" s="7"/>
      <c r="AQM68" s="7"/>
      <c r="AQN68" s="7"/>
      <c r="AQO68" s="7"/>
      <c r="AQP68" s="7"/>
      <c r="AQQ68" s="7"/>
      <c r="AQR68" s="7"/>
      <c r="AQS68" s="7"/>
      <c r="AQT68" s="7"/>
      <c r="AQU68" s="7"/>
      <c r="AQV68" s="7"/>
      <c r="AQW68" s="7"/>
      <c r="AQX68" s="7"/>
      <c r="AQY68" s="7"/>
      <c r="AQZ68" s="7"/>
      <c r="ARA68" s="7"/>
      <c r="ARB68" s="7"/>
      <c r="ARC68" s="7"/>
      <c r="ARD68" s="7"/>
      <c r="ARE68" s="7"/>
      <c r="ARF68" s="7"/>
      <c r="ARG68" s="7"/>
      <c r="ARH68" s="7"/>
      <c r="ARI68" s="7"/>
      <c r="ARJ68" s="7"/>
      <c r="ARK68" s="7"/>
      <c r="ARL68" s="7"/>
      <c r="ARM68" s="7"/>
      <c r="ARN68" s="7"/>
      <c r="ARO68" s="7"/>
      <c r="ARP68" s="7"/>
      <c r="ARQ68" s="7"/>
      <c r="ARR68" s="7"/>
      <c r="ARS68" s="7"/>
      <c r="ART68" s="7"/>
      <c r="ARU68" s="7"/>
      <c r="ARV68" s="7"/>
      <c r="ARW68" s="7"/>
      <c r="ARX68" s="7"/>
      <c r="ARY68" s="7"/>
      <c r="ARZ68" s="7"/>
      <c r="ASA68" s="7"/>
      <c r="ASB68" s="7"/>
      <c r="ASC68" s="7"/>
      <c r="ASD68" s="7"/>
      <c r="ASE68" s="7"/>
      <c r="ASF68" s="7"/>
      <c r="ASG68" s="7"/>
      <c r="ASH68" s="7"/>
      <c r="ASI68" s="7"/>
      <c r="ASJ68" s="7"/>
      <c r="ASK68" s="7"/>
      <c r="ASL68" s="7"/>
      <c r="ASM68" s="7"/>
      <c r="ASN68" s="7"/>
      <c r="ASO68" s="7"/>
      <c r="ASP68" s="7"/>
      <c r="ASQ68" s="7"/>
      <c r="ASR68" s="7"/>
      <c r="ASS68" s="7"/>
      <c r="AST68" s="7"/>
      <c r="ASU68" s="7"/>
      <c r="ASV68" s="7"/>
      <c r="ASW68" s="7"/>
      <c r="ASX68" s="7"/>
      <c r="ASY68" s="7"/>
      <c r="ASZ68" s="7"/>
      <c r="ATA68" s="7"/>
      <c r="ATB68" s="7"/>
      <c r="ATC68" s="7"/>
      <c r="ATD68" s="7"/>
      <c r="ATE68" s="7"/>
      <c r="ATF68" s="7"/>
      <c r="ATG68" s="7"/>
      <c r="ATH68" s="7"/>
      <c r="ATI68" s="7"/>
      <c r="ATJ68" s="7"/>
      <c r="ATK68" s="7"/>
      <c r="ATL68" s="7"/>
      <c r="ATM68" s="7"/>
      <c r="ATN68" s="7"/>
      <c r="ATO68" s="7"/>
      <c r="ATP68" s="7"/>
      <c r="ATQ68" s="7"/>
      <c r="ATR68" s="7"/>
      <c r="ATS68" s="7"/>
      <c r="ATT68" s="7"/>
      <c r="ATU68" s="7"/>
      <c r="ATV68" s="7"/>
      <c r="ATW68" s="7"/>
      <c r="ATX68" s="7"/>
      <c r="ATY68" s="7"/>
      <c r="ATZ68" s="7"/>
      <c r="AUA68" s="7"/>
      <c r="AUB68" s="7"/>
      <c r="AUC68" s="7"/>
      <c r="AUD68" s="7"/>
      <c r="AUE68" s="7"/>
      <c r="AUF68" s="7"/>
      <c r="AUG68" s="7"/>
      <c r="AUH68" s="7"/>
      <c r="AUI68" s="7"/>
      <c r="AUJ68" s="7"/>
      <c r="AUK68" s="7"/>
      <c r="AUL68" s="7"/>
      <c r="AUM68" s="7"/>
      <c r="AUN68" s="7"/>
      <c r="AUO68" s="7"/>
      <c r="AUP68" s="7"/>
      <c r="AUQ68" s="7"/>
      <c r="AUR68" s="7"/>
      <c r="AUS68" s="7"/>
      <c r="AUT68" s="7"/>
      <c r="AUU68" s="7"/>
      <c r="AUV68" s="7"/>
      <c r="AUW68" s="7"/>
      <c r="AUX68" s="7"/>
      <c r="AUY68" s="7"/>
      <c r="AUZ68" s="7"/>
      <c r="AVA68" s="7"/>
      <c r="AVB68" s="7"/>
      <c r="AVC68" s="7"/>
      <c r="AVD68" s="7"/>
      <c r="AVE68" s="7"/>
      <c r="AVF68" s="7"/>
      <c r="AVG68" s="7"/>
      <c r="AVH68" s="7"/>
      <c r="AVI68" s="7"/>
      <c r="AVJ68" s="7"/>
      <c r="AVK68" s="7"/>
      <c r="AVL68" s="7"/>
      <c r="AVM68" s="7"/>
      <c r="AVN68" s="7"/>
      <c r="AVO68" s="7"/>
      <c r="AVP68" s="7"/>
      <c r="AVQ68" s="7"/>
      <c r="AVR68" s="7"/>
      <c r="AVS68" s="7"/>
      <c r="AVT68" s="7"/>
      <c r="AVU68" s="7"/>
      <c r="AVV68" s="7"/>
      <c r="AVW68" s="7"/>
      <c r="AVX68" s="7"/>
      <c r="AVY68" s="7"/>
      <c r="AVZ68" s="7"/>
      <c r="AWA68" s="7"/>
      <c r="AWB68" s="7"/>
      <c r="AWC68" s="7"/>
      <c r="AWD68" s="7"/>
      <c r="AWE68" s="7"/>
      <c r="AWF68" s="7"/>
      <c r="AWG68" s="7"/>
      <c r="AWH68" s="7"/>
      <c r="AWI68" s="7"/>
      <c r="AWJ68" s="7"/>
      <c r="AWK68" s="7"/>
      <c r="AWL68" s="7"/>
      <c r="AWM68" s="7"/>
      <c r="AWN68" s="7"/>
      <c r="AWO68" s="7"/>
      <c r="AWP68" s="7"/>
      <c r="AWQ68" s="7"/>
      <c r="AWR68" s="7"/>
      <c r="AWS68" s="7"/>
      <c r="AWT68" s="7"/>
      <c r="AWU68" s="7"/>
      <c r="AWV68" s="7"/>
      <c r="AWW68" s="7"/>
      <c r="AWX68" s="7"/>
      <c r="AWY68" s="7"/>
      <c r="AWZ68" s="7"/>
      <c r="AXA68" s="7"/>
      <c r="AXB68" s="7"/>
      <c r="AXC68" s="7"/>
      <c r="AXD68" s="7"/>
      <c r="AXE68" s="7"/>
      <c r="AXF68" s="7"/>
      <c r="AXG68" s="7"/>
      <c r="AXH68" s="7"/>
      <c r="AXI68" s="7"/>
      <c r="AXJ68" s="7"/>
      <c r="AXK68" s="7"/>
      <c r="AXL68" s="7"/>
      <c r="AXM68" s="7"/>
      <c r="AXN68" s="7"/>
      <c r="AXO68" s="7"/>
      <c r="AXP68" s="7"/>
      <c r="AXQ68" s="7"/>
      <c r="AXR68" s="7"/>
      <c r="AXS68" s="7"/>
      <c r="AXT68" s="7"/>
      <c r="AXU68" s="7"/>
      <c r="AXV68" s="7"/>
      <c r="AXW68" s="7"/>
      <c r="AXX68" s="7"/>
      <c r="AXY68" s="7"/>
      <c r="AXZ68" s="7"/>
      <c r="AYA68" s="7"/>
      <c r="AYB68" s="7"/>
      <c r="AYC68" s="7"/>
      <c r="AYD68" s="7"/>
      <c r="AYE68" s="7"/>
      <c r="AYF68" s="7"/>
      <c r="AYG68" s="7"/>
      <c r="AYH68" s="7"/>
      <c r="AYI68" s="7"/>
      <c r="AYJ68" s="7"/>
      <c r="AYK68" s="7"/>
      <c r="AYL68" s="7"/>
      <c r="AYM68" s="7"/>
      <c r="AYN68" s="7"/>
      <c r="AYO68" s="7"/>
      <c r="AYP68" s="7"/>
      <c r="AYQ68" s="7"/>
      <c r="AYR68" s="7"/>
      <c r="AYS68" s="7"/>
      <c r="AYT68" s="7"/>
      <c r="AYU68" s="7"/>
      <c r="AYV68" s="7"/>
      <c r="AYW68" s="7"/>
      <c r="AYX68" s="7"/>
      <c r="AYY68" s="7"/>
      <c r="AYZ68" s="7"/>
      <c r="AZA68" s="7"/>
      <c r="AZB68" s="7"/>
      <c r="AZC68" s="7"/>
      <c r="AZD68" s="7"/>
      <c r="AZE68" s="7"/>
      <c r="AZF68" s="7"/>
      <c r="AZG68" s="7"/>
      <c r="AZH68" s="7"/>
      <c r="AZI68" s="7"/>
      <c r="AZJ68" s="7"/>
      <c r="AZK68" s="7"/>
      <c r="AZL68" s="7"/>
      <c r="AZM68" s="7"/>
      <c r="AZN68" s="7"/>
      <c r="AZO68" s="7"/>
      <c r="AZP68" s="7"/>
      <c r="AZQ68" s="7"/>
      <c r="AZR68" s="7"/>
      <c r="AZS68" s="7"/>
      <c r="AZT68" s="7"/>
      <c r="AZU68" s="7"/>
      <c r="AZV68" s="7"/>
      <c r="AZW68" s="7"/>
      <c r="AZX68" s="7"/>
      <c r="AZY68" s="7"/>
      <c r="AZZ68" s="7"/>
      <c r="BAA68" s="7"/>
      <c r="BAB68" s="7"/>
      <c r="BAC68" s="7"/>
      <c r="BAD68" s="7"/>
      <c r="BAE68" s="7"/>
      <c r="BAF68" s="7"/>
      <c r="BAG68" s="7"/>
      <c r="BAH68" s="7"/>
      <c r="BAI68" s="7"/>
      <c r="BAJ68" s="7"/>
      <c r="BAK68" s="7"/>
      <c r="BAL68" s="7"/>
      <c r="BAM68" s="7"/>
      <c r="BAN68" s="7"/>
      <c r="BAO68" s="7"/>
      <c r="BAP68" s="7"/>
      <c r="BAQ68" s="7"/>
      <c r="BAR68" s="7"/>
      <c r="BAS68" s="7"/>
      <c r="BAT68" s="7"/>
      <c r="BAU68" s="7"/>
      <c r="BAV68" s="7"/>
      <c r="BAW68" s="7"/>
      <c r="BAX68" s="7"/>
      <c r="BAY68" s="7"/>
      <c r="BAZ68" s="7"/>
      <c r="BBA68" s="7"/>
      <c r="BBB68" s="7"/>
      <c r="BBC68" s="7"/>
      <c r="BBD68" s="7"/>
      <c r="BBE68" s="7"/>
      <c r="BBF68" s="7"/>
      <c r="BBG68" s="7"/>
      <c r="BBH68" s="7"/>
      <c r="BBI68" s="7"/>
      <c r="BBJ68" s="7"/>
      <c r="BBK68" s="7"/>
      <c r="BBL68" s="7"/>
      <c r="BBM68" s="7"/>
      <c r="BBN68" s="7"/>
      <c r="BBO68" s="7"/>
      <c r="BBP68" s="7"/>
      <c r="BBQ68" s="7"/>
      <c r="BBR68" s="7"/>
      <c r="BBS68" s="7"/>
      <c r="BBT68" s="7"/>
      <c r="BBU68" s="7"/>
      <c r="BBV68" s="7"/>
      <c r="BBW68" s="7"/>
      <c r="BBX68" s="7"/>
      <c r="BBY68" s="7"/>
      <c r="BBZ68" s="7"/>
      <c r="BCA68" s="7"/>
      <c r="BCB68" s="7"/>
      <c r="BCC68" s="7"/>
      <c r="BCD68" s="7"/>
      <c r="BCE68" s="7"/>
      <c r="BCF68" s="7"/>
      <c r="BCG68" s="7"/>
      <c r="BCH68" s="7"/>
      <c r="BCI68" s="7"/>
      <c r="BCJ68" s="7"/>
      <c r="BCK68" s="7"/>
      <c r="BCL68" s="7"/>
      <c r="BCM68" s="7"/>
      <c r="BCN68" s="7"/>
      <c r="BCO68" s="7"/>
      <c r="BCP68" s="7"/>
      <c r="BCQ68" s="7"/>
      <c r="BCR68" s="7"/>
      <c r="BCS68" s="7"/>
      <c r="BCT68" s="7"/>
      <c r="BCU68" s="7"/>
      <c r="BCV68" s="7"/>
      <c r="BCW68" s="7"/>
      <c r="BCX68" s="7"/>
      <c r="BCY68" s="7"/>
      <c r="BCZ68" s="7"/>
      <c r="BDA68" s="7"/>
      <c r="BDB68" s="7"/>
      <c r="BDC68" s="7"/>
      <c r="BDD68" s="7"/>
      <c r="BDE68" s="7"/>
      <c r="BDF68" s="7"/>
      <c r="BDG68" s="7"/>
      <c r="BDH68" s="7"/>
      <c r="BDI68" s="7"/>
      <c r="BDJ68" s="7"/>
      <c r="BDK68" s="7"/>
      <c r="BDL68" s="7"/>
      <c r="BDM68" s="7"/>
      <c r="BDN68" s="7"/>
      <c r="BDO68" s="7"/>
      <c r="BDP68" s="7"/>
      <c r="BDQ68" s="7"/>
      <c r="BDR68" s="7"/>
      <c r="BDS68" s="7"/>
      <c r="BDT68" s="7"/>
      <c r="BDU68" s="7"/>
      <c r="BDV68" s="7"/>
      <c r="BDW68" s="7"/>
      <c r="BDX68" s="7"/>
      <c r="BDY68" s="7"/>
      <c r="BDZ68" s="7"/>
      <c r="BEA68" s="7"/>
      <c r="BEB68" s="7"/>
      <c r="BEC68" s="7"/>
      <c r="BED68" s="7"/>
      <c r="BEE68" s="7"/>
      <c r="BEF68" s="7"/>
      <c r="BEG68" s="7"/>
      <c r="BEH68" s="7"/>
      <c r="BEI68" s="7"/>
      <c r="BEJ68" s="7"/>
      <c r="BEK68" s="7"/>
      <c r="BEL68" s="7"/>
      <c r="BEM68" s="7"/>
      <c r="BEN68" s="7"/>
      <c r="BEO68" s="7"/>
      <c r="BEP68" s="7"/>
      <c r="BEQ68" s="7"/>
      <c r="BER68" s="7"/>
      <c r="BES68" s="7"/>
      <c r="BET68" s="7"/>
      <c r="BEU68" s="7"/>
      <c r="BEV68" s="7"/>
      <c r="BEW68" s="7"/>
      <c r="BEX68" s="7"/>
      <c r="BEY68" s="7"/>
      <c r="BEZ68" s="7"/>
      <c r="BFA68" s="7"/>
      <c r="BFB68" s="7"/>
      <c r="BFC68" s="7"/>
      <c r="BFD68" s="7"/>
      <c r="BFE68" s="7"/>
      <c r="BFF68" s="7"/>
      <c r="BFG68" s="7"/>
      <c r="BFH68" s="7"/>
      <c r="BFI68" s="7"/>
      <c r="BFJ68" s="7"/>
      <c r="BFK68" s="7"/>
      <c r="BFL68" s="7"/>
      <c r="BFM68" s="7"/>
      <c r="BFN68" s="7"/>
      <c r="BFO68" s="7"/>
      <c r="BFP68" s="7"/>
      <c r="BFQ68" s="7"/>
      <c r="BFR68" s="7"/>
      <c r="BFS68" s="7"/>
      <c r="BFT68" s="7"/>
      <c r="BFU68" s="7"/>
      <c r="BFV68" s="7"/>
      <c r="BFW68" s="7"/>
      <c r="BFX68" s="7"/>
      <c r="BFY68" s="7"/>
      <c r="BFZ68" s="7"/>
      <c r="BGA68" s="7"/>
      <c r="BGB68" s="7"/>
      <c r="BGC68" s="7"/>
      <c r="BGD68" s="7"/>
      <c r="BGE68" s="7"/>
      <c r="BGF68" s="7"/>
      <c r="BGG68" s="7"/>
      <c r="BGH68" s="7"/>
      <c r="BGI68" s="7"/>
      <c r="BGJ68" s="7"/>
      <c r="BGK68" s="7"/>
      <c r="BGL68" s="7"/>
      <c r="BGM68" s="7"/>
      <c r="BGN68" s="7"/>
      <c r="BGO68" s="7"/>
      <c r="BGP68" s="7"/>
      <c r="BGQ68" s="7"/>
      <c r="BGR68" s="7"/>
      <c r="BGS68" s="7"/>
      <c r="BGT68" s="7"/>
      <c r="BGU68" s="7"/>
      <c r="BGV68" s="7"/>
      <c r="BGW68" s="7"/>
      <c r="BGX68" s="7"/>
      <c r="BGY68" s="7"/>
      <c r="BGZ68" s="7"/>
      <c r="BHA68" s="7"/>
      <c r="BHB68" s="7"/>
      <c r="BHC68" s="7"/>
      <c r="BHD68" s="7"/>
      <c r="BHE68" s="7"/>
      <c r="BHF68" s="7"/>
      <c r="BHG68" s="7"/>
      <c r="BHH68" s="7"/>
      <c r="BHI68" s="7"/>
      <c r="BHJ68" s="7"/>
      <c r="BHK68" s="7"/>
      <c r="BHL68" s="7"/>
      <c r="BHM68" s="7"/>
      <c r="BHN68" s="7"/>
      <c r="BHO68" s="7"/>
      <c r="BHP68" s="7"/>
      <c r="BHQ68" s="7"/>
      <c r="BHR68" s="7"/>
      <c r="BHS68" s="7"/>
      <c r="BHT68" s="7"/>
      <c r="BHU68" s="7"/>
      <c r="BHV68" s="7"/>
      <c r="BHW68" s="7"/>
      <c r="BHX68" s="7"/>
      <c r="BHY68" s="7"/>
      <c r="BHZ68" s="7"/>
      <c r="BIA68" s="7"/>
      <c r="BIB68" s="7"/>
      <c r="BIC68" s="7"/>
      <c r="BID68" s="7"/>
      <c r="BIE68" s="7"/>
      <c r="BIF68" s="7"/>
      <c r="BIG68" s="7"/>
      <c r="BIH68" s="7"/>
      <c r="BII68" s="7"/>
      <c r="BIJ68" s="7"/>
      <c r="BIK68" s="7"/>
      <c r="BIL68" s="7"/>
      <c r="BIM68" s="7"/>
      <c r="BIN68" s="7"/>
      <c r="BIO68" s="7"/>
      <c r="BIP68" s="7"/>
      <c r="BIQ68" s="7"/>
      <c r="BIR68" s="7"/>
      <c r="BIS68" s="7"/>
      <c r="BIT68" s="7"/>
      <c r="BIU68" s="7"/>
      <c r="BIV68" s="7"/>
      <c r="BIW68" s="7"/>
      <c r="BIX68" s="7"/>
      <c r="BIY68" s="7"/>
      <c r="BIZ68" s="7"/>
      <c r="BJA68" s="7"/>
      <c r="BJB68" s="7"/>
      <c r="BJC68" s="7"/>
      <c r="BJD68" s="7"/>
      <c r="BJE68" s="7"/>
      <c r="BJF68" s="7"/>
      <c r="BJG68" s="7"/>
      <c r="BJH68" s="7"/>
      <c r="BJI68" s="7"/>
      <c r="BJJ68" s="7"/>
      <c r="BJK68" s="7"/>
      <c r="BJL68" s="7"/>
      <c r="BJM68" s="7"/>
      <c r="BJN68" s="7"/>
      <c r="BJO68" s="7"/>
      <c r="BJP68" s="7"/>
      <c r="BJQ68" s="7"/>
      <c r="BJR68" s="7"/>
      <c r="BJS68" s="7"/>
      <c r="BJT68" s="7"/>
      <c r="BJU68" s="7"/>
      <c r="BJV68" s="7"/>
      <c r="BJW68" s="7"/>
      <c r="BJX68" s="7"/>
      <c r="BJY68" s="7"/>
      <c r="BJZ68" s="7"/>
      <c r="BKA68" s="7"/>
      <c r="BKB68" s="7"/>
      <c r="BKC68" s="7"/>
      <c r="BKD68" s="7"/>
      <c r="BKE68" s="7"/>
      <c r="BKF68" s="7"/>
      <c r="BKG68" s="7"/>
      <c r="BKH68" s="7"/>
      <c r="BKI68" s="7"/>
      <c r="BKJ68" s="7"/>
      <c r="BKK68" s="7"/>
      <c r="BKL68" s="7"/>
      <c r="BKM68" s="7"/>
      <c r="BKN68" s="7"/>
      <c r="BKO68" s="7"/>
      <c r="BKP68" s="7"/>
      <c r="BKQ68" s="7"/>
      <c r="BKR68" s="7"/>
      <c r="BKS68" s="7"/>
      <c r="BKT68" s="7"/>
      <c r="BKU68" s="7"/>
      <c r="BKV68" s="7"/>
      <c r="BKW68" s="7"/>
      <c r="BKX68" s="7"/>
      <c r="BKY68" s="7"/>
      <c r="BKZ68" s="7"/>
      <c r="BLA68" s="7"/>
      <c r="BLB68" s="7"/>
      <c r="BLC68" s="7"/>
      <c r="BLD68" s="7"/>
      <c r="BLE68" s="7"/>
      <c r="BLF68" s="7"/>
      <c r="BLG68" s="7"/>
      <c r="BLH68" s="7"/>
      <c r="BLI68" s="7"/>
      <c r="BLJ68" s="7"/>
      <c r="BLK68" s="7"/>
      <c r="BLL68" s="7"/>
      <c r="BLM68" s="7"/>
      <c r="BLN68" s="7"/>
      <c r="BLO68" s="7"/>
      <c r="BLP68" s="7"/>
      <c r="BLQ68" s="7"/>
      <c r="BLR68" s="7"/>
      <c r="BLS68" s="7"/>
      <c r="BLT68" s="7"/>
      <c r="BLU68" s="7"/>
      <c r="BLV68" s="7"/>
      <c r="BLW68" s="7"/>
      <c r="BLX68" s="7"/>
      <c r="BLY68" s="7"/>
      <c r="BLZ68" s="7"/>
      <c r="BMA68" s="7"/>
      <c r="BMB68" s="7"/>
      <c r="BMC68" s="7"/>
      <c r="BMD68" s="7"/>
      <c r="BME68" s="7"/>
      <c r="BMF68" s="7"/>
      <c r="BMG68" s="7"/>
      <c r="BMH68" s="7"/>
      <c r="BMI68" s="7"/>
      <c r="BMJ68" s="7"/>
      <c r="BMK68" s="7"/>
      <c r="BML68" s="7"/>
      <c r="BMM68" s="7"/>
      <c r="BMN68" s="7"/>
      <c r="BMO68" s="7"/>
      <c r="BMP68" s="7"/>
      <c r="BMQ68" s="7"/>
      <c r="BMR68" s="7"/>
      <c r="BMS68" s="7"/>
      <c r="BMT68" s="7"/>
      <c r="BMU68" s="7"/>
      <c r="BMV68" s="7"/>
      <c r="BMW68" s="7"/>
      <c r="BMX68" s="7"/>
      <c r="BMY68" s="7"/>
      <c r="BMZ68" s="7"/>
      <c r="BNA68" s="7"/>
      <c r="BNB68" s="7"/>
      <c r="BNC68" s="7"/>
      <c r="BND68" s="7"/>
      <c r="BNE68" s="7"/>
      <c r="BNF68" s="7"/>
      <c r="BNG68" s="7"/>
      <c r="BNH68" s="7"/>
      <c r="BNI68" s="7"/>
      <c r="BNJ68" s="7"/>
      <c r="BNK68" s="7"/>
      <c r="BNL68" s="7"/>
      <c r="BNM68" s="7"/>
      <c r="BNN68" s="7"/>
      <c r="BNO68" s="7"/>
      <c r="BNP68" s="7"/>
      <c r="BNQ68" s="7"/>
      <c r="BNR68" s="7"/>
      <c r="BNS68" s="7"/>
      <c r="BNT68" s="7"/>
      <c r="BNU68" s="7"/>
      <c r="BNV68" s="7"/>
      <c r="BNW68" s="7"/>
      <c r="BNX68" s="7"/>
      <c r="BNY68" s="7"/>
      <c r="BNZ68" s="7"/>
      <c r="BOA68" s="7"/>
      <c r="BOB68" s="7"/>
      <c r="BOC68" s="7"/>
      <c r="BOD68" s="7"/>
      <c r="BOE68" s="7"/>
      <c r="BOF68" s="7"/>
      <c r="BOG68" s="7"/>
      <c r="BOH68" s="7"/>
      <c r="BOI68" s="7"/>
      <c r="BOJ68" s="7"/>
      <c r="BOK68" s="7"/>
      <c r="BOL68" s="7"/>
      <c r="BOM68" s="7"/>
      <c r="BON68" s="7"/>
      <c r="BOO68" s="7"/>
      <c r="BOP68" s="7"/>
      <c r="BOQ68" s="7"/>
      <c r="BOR68" s="7"/>
      <c r="BOS68" s="7"/>
      <c r="BOT68" s="7"/>
      <c r="BOU68" s="7"/>
      <c r="BOV68" s="7"/>
      <c r="BOW68" s="7"/>
      <c r="BOX68" s="7"/>
      <c r="BOY68" s="7"/>
      <c r="BOZ68" s="7"/>
      <c r="BPA68" s="7"/>
      <c r="BPB68" s="7"/>
      <c r="BPC68" s="7"/>
      <c r="BPD68" s="7"/>
      <c r="BPE68" s="7"/>
      <c r="BPF68" s="7"/>
      <c r="BPG68" s="7"/>
      <c r="BPH68" s="7"/>
      <c r="BPI68" s="7"/>
      <c r="BPJ68" s="7"/>
      <c r="BPK68" s="7"/>
      <c r="BPL68" s="7"/>
      <c r="BPM68" s="7"/>
      <c r="BPN68" s="7"/>
      <c r="BPO68" s="7"/>
      <c r="BPP68" s="7"/>
      <c r="BPQ68" s="7"/>
      <c r="BPR68" s="7"/>
      <c r="BPS68" s="7"/>
      <c r="BPT68" s="7"/>
      <c r="BPU68" s="7"/>
      <c r="BPV68" s="7"/>
      <c r="BPW68" s="7"/>
      <c r="BPX68" s="7"/>
      <c r="BPY68" s="7"/>
      <c r="BPZ68" s="7"/>
      <c r="BQA68" s="7"/>
      <c r="BQB68" s="7"/>
      <c r="BQC68" s="7"/>
      <c r="BQD68" s="7"/>
      <c r="BQE68" s="7"/>
      <c r="BQF68" s="7"/>
      <c r="BQG68" s="7"/>
      <c r="BQH68" s="7"/>
      <c r="BQI68" s="7"/>
      <c r="BQJ68" s="7"/>
      <c r="BQK68" s="7"/>
      <c r="BQL68" s="7"/>
      <c r="BQM68" s="7"/>
      <c r="BQN68" s="7"/>
      <c r="BQO68" s="7"/>
      <c r="BQP68" s="7"/>
      <c r="BQQ68" s="7"/>
      <c r="BQR68" s="7"/>
      <c r="BQS68" s="7"/>
      <c r="BQT68" s="7"/>
      <c r="BQU68" s="7"/>
      <c r="BQV68" s="7"/>
      <c r="BQW68" s="7"/>
      <c r="BQX68" s="7"/>
      <c r="BQY68" s="7"/>
      <c r="BQZ68" s="7"/>
      <c r="BRA68" s="7"/>
      <c r="BRB68" s="7"/>
      <c r="BRC68" s="7"/>
      <c r="BRD68" s="7"/>
      <c r="BRE68" s="7"/>
      <c r="BRF68" s="7"/>
      <c r="BRG68" s="7"/>
      <c r="BRH68" s="7"/>
      <c r="BRI68" s="7"/>
      <c r="BRJ68" s="7"/>
      <c r="BRK68" s="7"/>
      <c r="BRL68" s="7"/>
      <c r="BRM68" s="7"/>
      <c r="BRN68" s="7"/>
      <c r="BRO68" s="7"/>
      <c r="BRP68" s="7"/>
      <c r="BRQ68" s="7"/>
      <c r="BRR68" s="7"/>
      <c r="BRS68" s="7"/>
      <c r="BRT68" s="7"/>
      <c r="BRU68" s="7"/>
      <c r="BRV68" s="7"/>
      <c r="BRW68" s="7"/>
      <c r="BRX68" s="7"/>
      <c r="BRY68" s="7"/>
      <c r="BRZ68" s="7"/>
      <c r="BSA68" s="7"/>
      <c r="BSB68" s="7"/>
      <c r="BSC68" s="7"/>
      <c r="BSD68" s="7"/>
      <c r="BSE68" s="7"/>
      <c r="BSF68" s="7"/>
      <c r="BSG68" s="7"/>
      <c r="BSH68" s="7"/>
      <c r="BSI68" s="7"/>
      <c r="BSJ68" s="7"/>
      <c r="BSK68" s="7"/>
      <c r="BSL68" s="7"/>
      <c r="BSM68" s="7"/>
      <c r="BSN68" s="7"/>
      <c r="BSO68" s="7"/>
      <c r="BSP68" s="7"/>
      <c r="BSQ68" s="7"/>
      <c r="BSR68" s="7"/>
      <c r="BSS68" s="7"/>
      <c r="BST68" s="7"/>
      <c r="BSU68" s="7"/>
      <c r="BSV68" s="7"/>
      <c r="BSW68" s="7"/>
      <c r="BSX68" s="7"/>
      <c r="BSY68" s="7"/>
      <c r="BSZ68" s="7"/>
      <c r="BTA68" s="7"/>
      <c r="BTB68" s="7"/>
      <c r="BTC68" s="7"/>
      <c r="BTD68" s="7"/>
      <c r="BTE68" s="7"/>
      <c r="BTF68" s="7"/>
      <c r="BTG68" s="7"/>
      <c r="BTH68" s="7"/>
      <c r="BTI68" s="7"/>
      <c r="BTJ68" s="7"/>
      <c r="BTK68" s="7"/>
      <c r="BTL68" s="7"/>
      <c r="BTM68" s="7"/>
      <c r="BTN68" s="7"/>
      <c r="BTO68" s="7"/>
      <c r="BTP68" s="7"/>
      <c r="BTQ68" s="7"/>
      <c r="BTR68" s="7"/>
      <c r="BTS68" s="7"/>
      <c r="BTT68" s="7"/>
      <c r="BTU68" s="7"/>
      <c r="BTV68" s="7"/>
      <c r="BTW68" s="7"/>
      <c r="BTX68" s="7"/>
      <c r="BTY68" s="7"/>
      <c r="BTZ68" s="7"/>
      <c r="BUA68" s="7"/>
      <c r="BUB68" s="7"/>
      <c r="BUC68" s="7"/>
      <c r="BUD68" s="7"/>
      <c r="BUE68" s="7"/>
      <c r="BUF68" s="7"/>
      <c r="BUG68" s="7"/>
      <c r="BUH68" s="7"/>
      <c r="BUI68" s="7"/>
      <c r="BUJ68" s="7"/>
      <c r="BUK68" s="7"/>
      <c r="BUL68" s="7"/>
      <c r="BUM68" s="7"/>
      <c r="BUN68" s="7"/>
      <c r="BUO68" s="7"/>
      <c r="BUP68" s="7"/>
      <c r="BUQ68" s="7"/>
      <c r="BUR68" s="7"/>
      <c r="BUS68" s="7"/>
      <c r="BUT68" s="7"/>
      <c r="BUU68" s="7"/>
      <c r="BUV68" s="7"/>
      <c r="BUW68" s="7"/>
      <c r="BUX68" s="7"/>
      <c r="BUY68" s="7"/>
      <c r="BUZ68" s="7"/>
      <c r="BVA68" s="7"/>
      <c r="BVB68" s="7"/>
      <c r="BVC68" s="7"/>
      <c r="BVD68" s="7"/>
      <c r="BVE68" s="7"/>
      <c r="BVF68" s="7"/>
      <c r="BVG68" s="7"/>
      <c r="BVH68" s="7"/>
      <c r="BVI68" s="7"/>
      <c r="BVJ68" s="7"/>
      <c r="BVK68" s="7"/>
      <c r="BVL68" s="7"/>
      <c r="BVM68" s="7"/>
      <c r="BVN68" s="7"/>
      <c r="BVO68" s="7"/>
      <c r="BVP68" s="7"/>
      <c r="BVQ68" s="7"/>
      <c r="BVR68" s="7"/>
      <c r="BVS68" s="7"/>
      <c r="BVT68" s="7"/>
      <c r="BVU68" s="7"/>
      <c r="BVV68" s="7"/>
      <c r="BVW68" s="7"/>
      <c r="BVX68" s="7"/>
      <c r="BVY68" s="7"/>
      <c r="BVZ68" s="7"/>
      <c r="BWA68" s="7"/>
      <c r="BWB68" s="7"/>
      <c r="BWC68" s="7"/>
      <c r="BWD68" s="7"/>
      <c r="BWE68" s="7"/>
      <c r="BWF68" s="7"/>
      <c r="BWG68" s="7"/>
      <c r="BWH68" s="7"/>
      <c r="BWI68" s="7"/>
      <c r="BWJ68" s="7"/>
      <c r="BWK68" s="7"/>
      <c r="BWL68" s="7"/>
      <c r="BWM68" s="7"/>
      <c r="BWN68" s="7"/>
      <c r="BWO68" s="7"/>
      <c r="BWP68" s="7"/>
      <c r="BWQ68" s="7"/>
      <c r="BWR68" s="7"/>
      <c r="BWS68" s="7"/>
      <c r="BWT68" s="7"/>
      <c r="BWU68" s="7"/>
      <c r="BWV68" s="7"/>
      <c r="BWW68" s="7"/>
      <c r="BWX68" s="7"/>
      <c r="BWY68" s="7"/>
      <c r="BWZ68" s="7"/>
      <c r="BXA68" s="7"/>
      <c r="BXB68" s="7"/>
      <c r="BXC68" s="7"/>
      <c r="BXD68" s="7"/>
      <c r="BXE68" s="7"/>
      <c r="BXF68" s="7"/>
      <c r="BXG68" s="7"/>
      <c r="BXH68" s="7"/>
      <c r="BXI68" s="7"/>
      <c r="BXJ68" s="7"/>
      <c r="BXK68" s="7"/>
      <c r="BXL68" s="7"/>
      <c r="BXM68" s="7"/>
      <c r="BXN68" s="7"/>
      <c r="BXO68" s="7"/>
      <c r="BXP68" s="7"/>
      <c r="BXQ68" s="7"/>
      <c r="BXR68" s="7"/>
      <c r="BXS68" s="7"/>
      <c r="BXT68" s="7"/>
      <c r="BXU68" s="7"/>
      <c r="BXV68" s="7"/>
      <c r="BXW68" s="7"/>
      <c r="BXX68" s="7"/>
      <c r="BXY68" s="7"/>
      <c r="BXZ68" s="7"/>
      <c r="BYA68" s="7"/>
      <c r="BYB68" s="7"/>
      <c r="BYC68" s="7"/>
      <c r="BYD68" s="7"/>
      <c r="BYE68" s="7"/>
      <c r="BYF68" s="7"/>
      <c r="BYG68" s="7"/>
      <c r="BYH68" s="7"/>
      <c r="BYI68" s="7"/>
      <c r="BYJ68" s="7"/>
      <c r="BYK68" s="7"/>
      <c r="BYL68" s="7"/>
      <c r="BYM68" s="7"/>
      <c r="BYN68" s="7"/>
      <c r="BYO68" s="7"/>
      <c r="BYP68" s="7"/>
      <c r="BYQ68" s="7"/>
      <c r="BYR68" s="7"/>
      <c r="BYS68" s="7"/>
      <c r="BYT68" s="7"/>
      <c r="BYU68" s="7"/>
      <c r="BYV68" s="7"/>
      <c r="BYW68" s="7"/>
      <c r="BYX68" s="7"/>
      <c r="BYY68" s="7"/>
      <c r="BYZ68" s="7"/>
      <c r="BZA68" s="7"/>
      <c r="BZB68" s="7"/>
      <c r="BZC68" s="7"/>
      <c r="BZD68" s="7"/>
      <c r="BZE68" s="7"/>
      <c r="BZF68" s="7"/>
      <c r="BZG68" s="7"/>
      <c r="BZH68" s="7"/>
      <c r="BZI68" s="7"/>
      <c r="BZJ68" s="7"/>
      <c r="BZK68" s="7"/>
      <c r="BZL68" s="7"/>
      <c r="BZM68" s="7"/>
      <c r="BZN68" s="7"/>
      <c r="BZO68" s="7"/>
      <c r="BZP68" s="7"/>
      <c r="BZQ68" s="7"/>
      <c r="BZR68" s="7"/>
      <c r="BZS68" s="7"/>
      <c r="BZT68" s="7"/>
      <c r="BZU68" s="7"/>
      <c r="BZV68" s="7"/>
      <c r="BZW68" s="7"/>
      <c r="BZX68" s="7"/>
      <c r="BZY68" s="7"/>
      <c r="BZZ68" s="7"/>
      <c r="CAA68" s="7"/>
      <c r="CAB68" s="7"/>
      <c r="CAC68" s="7"/>
      <c r="CAD68" s="7"/>
      <c r="CAE68" s="7"/>
      <c r="CAF68" s="7"/>
      <c r="CAG68" s="7"/>
      <c r="CAH68" s="7"/>
      <c r="CAI68" s="7"/>
      <c r="CAJ68" s="7"/>
      <c r="CAK68" s="7"/>
      <c r="CAL68" s="7"/>
      <c r="CAM68" s="7"/>
      <c r="CAN68" s="7"/>
      <c r="CAO68" s="7"/>
      <c r="CAP68" s="7"/>
      <c r="CAQ68" s="7"/>
      <c r="CAR68" s="7"/>
      <c r="CAS68" s="7"/>
      <c r="CAT68" s="7"/>
      <c r="CAU68" s="7"/>
      <c r="CAV68" s="7"/>
      <c r="CAW68" s="7"/>
      <c r="CAX68" s="7"/>
      <c r="CAY68" s="7"/>
      <c r="CAZ68" s="7"/>
      <c r="CBA68" s="7"/>
      <c r="CBB68" s="7"/>
      <c r="CBC68" s="7"/>
      <c r="CBD68" s="7"/>
      <c r="CBE68" s="7"/>
      <c r="CBF68" s="7"/>
      <c r="CBG68" s="7"/>
      <c r="CBH68" s="7"/>
      <c r="CBI68" s="7"/>
      <c r="CBJ68" s="7"/>
      <c r="CBK68" s="7"/>
      <c r="CBL68" s="7"/>
      <c r="CBM68" s="7"/>
      <c r="CBN68" s="7"/>
      <c r="CBO68" s="7"/>
      <c r="CBP68" s="7"/>
      <c r="CBQ68" s="7"/>
      <c r="CBR68" s="7"/>
      <c r="CBS68" s="7"/>
      <c r="CBT68" s="7"/>
      <c r="CBU68" s="7"/>
      <c r="CBV68" s="7"/>
      <c r="CBW68" s="7"/>
      <c r="CBX68" s="7"/>
      <c r="CBY68" s="7"/>
      <c r="CBZ68" s="7"/>
      <c r="CCA68" s="7"/>
      <c r="CCB68" s="7"/>
      <c r="CCC68" s="7"/>
      <c r="CCD68" s="7"/>
      <c r="CCE68" s="7"/>
      <c r="CCF68" s="7"/>
      <c r="CCG68" s="7"/>
      <c r="CCH68" s="7"/>
      <c r="CCI68" s="7"/>
      <c r="CCJ68" s="7"/>
      <c r="CCK68" s="7"/>
      <c r="CCL68" s="7"/>
      <c r="CCM68" s="7"/>
      <c r="CCN68" s="7"/>
      <c r="CCO68" s="7"/>
      <c r="CCP68" s="7"/>
      <c r="CCQ68" s="7"/>
      <c r="CCR68" s="7"/>
      <c r="CCS68" s="7"/>
      <c r="CCT68" s="7"/>
      <c r="CCU68" s="7"/>
      <c r="CCV68" s="7"/>
      <c r="CCW68" s="7"/>
      <c r="CCX68" s="7"/>
      <c r="CCY68" s="7"/>
      <c r="CCZ68" s="7"/>
      <c r="CDA68" s="7"/>
      <c r="CDB68" s="7"/>
      <c r="CDC68" s="7"/>
      <c r="CDD68" s="7"/>
      <c r="CDE68" s="7"/>
      <c r="CDF68" s="7"/>
      <c r="CDG68" s="7"/>
      <c r="CDH68" s="7"/>
      <c r="CDI68" s="7"/>
      <c r="CDJ68" s="7"/>
      <c r="CDK68" s="7"/>
      <c r="CDL68" s="7"/>
      <c r="CDM68" s="7"/>
      <c r="CDN68" s="7"/>
      <c r="CDO68" s="7"/>
      <c r="CDP68" s="7"/>
      <c r="CDQ68" s="7"/>
      <c r="CDR68" s="7"/>
      <c r="CDS68" s="7"/>
      <c r="CDT68" s="7"/>
      <c r="CDU68" s="7"/>
      <c r="CDV68" s="7"/>
      <c r="CDW68" s="7"/>
      <c r="CDX68" s="7"/>
      <c r="CDY68" s="7"/>
      <c r="CDZ68" s="7"/>
      <c r="CEA68" s="7"/>
      <c r="CEB68" s="7"/>
      <c r="CEC68" s="7"/>
      <c r="CED68" s="7"/>
      <c r="CEE68" s="7"/>
      <c r="CEF68" s="7"/>
      <c r="CEG68" s="7"/>
      <c r="CEH68" s="7"/>
      <c r="CEI68" s="7"/>
      <c r="CEJ68" s="7"/>
      <c r="CEK68" s="7"/>
      <c r="CEL68" s="7"/>
      <c r="CEM68" s="7"/>
      <c r="CEN68" s="7"/>
      <c r="CEO68" s="7"/>
      <c r="CEP68" s="7"/>
      <c r="CEQ68" s="7"/>
      <c r="CER68" s="7"/>
      <c r="CES68" s="7"/>
      <c r="CET68" s="7"/>
      <c r="CEU68" s="7"/>
      <c r="CEV68" s="7"/>
      <c r="CEW68" s="7"/>
      <c r="CEX68" s="7"/>
      <c r="CEY68" s="7"/>
      <c r="CEZ68" s="7"/>
      <c r="CFA68" s="7"/>
      <c r="CFB68" s="7"/>
      <c r="CFC68" s="7"/>
      <c r="CFD68" s="7"/>
      <c r="CFE68" s="7"/>
      <c r="CFF68" s="7"/>
      <c r="CFG68" s="7"/>
      <c r="CFH68" s="7"/>
      <c r="CFI68" s="7"/>
      <c r="CFJ68" s="7"/>
      <c r="CFK68" s="7"/>
      <c r="CFL68" s="7"/>
      <c r="CFM68" s="7"/>
      <c r="CFN68" s="7"/>
      <c r="CFO68" s="7"/>
      <c r="CFP68" s="7"/>
      <c r="CFQ68" s="7"/>
      <c r="CFR68" s="7"/>
      <c r="CFS68" s="7"/>
      <c r="CFT68" s="7"/>
      <c r="CFU68" s="7"/>
      <c r="CFV68" s="7"/>
      <c r="CFW68" s="7"/>
      <c r="CFX68" s="7"/>
      <c r="CFY68" s="7"/>
      <c r="CFZ68" s="7"/>
      <c r="CGA68" s="7"/>
      <c r="CGB68" s="7"/>
      <c r="CGC68" s="7"/>
      <c r="CGD68" s="7"/>
      <c r="CGE68" s="7"/>
      <c r="CGF68" s="7"/>
      <c r="CGG68" s="7"/>
      <c r="CGH68" s="7"/>
      <c r="CGI68" s="7"/>
      <c r="CGJ68" s="7"/>
      <c r="CGK68" s="7"/>
      <c r="CGL68" s="7"/>
      <c r="CGM68" s="7"/>
      <c r="CGN68" s="7"/>
      <c r="CGO68" s="7"/>
      <c r="CGP68" s="7"/>
      <c r="CGQ68" s="7"/>
      <c r="CGR68" s="7"/>
      <c r="CGS68" s="7"/>
      <c r="CGT68" s="7"/>
      <c r="CGU68" s="7"/>
      <c r="CGV68" s="7"/>
      <c r="CGW68" s="7"/>
      <c r="CGX68" s="7"/>
      <c r="CGY68" s="7"/>
      <c r="CGZ68" s="7"/>
      <c r="CHA68" s="7"/>
      <c r="CHB68" s="7"/>
      <c r="CHC68" s="7"/>
      <c r="CHD68" s="7"/>
      <c r="CHE68" s="7"/>
      <c r="CHF68" s="7"/>
      <c r="CHG68" s="7"/>
      <c r="CHH68" s="7"/>
      <c r="CHI68" s="7"/>
      <c r="CHJ68" s="7"/>
      <c r="CHK68" s="7"/>
      <c r="CHL68" s="7"/>
      <c r="CHM68" s="7"/>
      <c r="CHN68" s="7"/>
      <c r="CHO68" s="7"/>
      <c r="CHP68" s="7"/>
      <c r="CHQ68" s="7"/>
      <c r="CHR68" s="7"/>
      <c r="CHS68" s="7"/>
      <c r="CHT68" s="7"/>
      <c r="CHU68" s="7"/>
      <c r="CHV68" s="7"/>
      <c r="CHW68" s="7"/>
      <c r="CHX68" s="7"/>
      <c r="CHY68" s="7"/>
      <c r="CHZ68" s="7"/>
      <c r="CIA68" s="7"/>
      <c r="CIB68" s="7"/>
      <c r="CIC68" s="7"/>
      <c r="CID68" s="7"/>
      <c r="CIE68" s="7"/>
      <c r="CIF68" s="7"/>
      <c r="CIG68" s="7"/>
      <c r="CIH68" s="7"/>
      <c r="CII68" s="7"/>
      <c r="CIJ68" s="7"/>
      <c r="CIK68" s="7"/>
      <c r="CIL68" s="7"/>
      <c r="CIM68" s="7"/>
      <c r="CIN68" s="7"/>
      <c r="CIO68" s="7"/>
      <c r="CIP68" s="7"/>
      <c r="CIQ68" s="7"/>
      <c r="CIR68" s="7"/>
      <c r="CIS68" s="7"/>
      <c r="CIT68" s="7"/>
      <c r="CIU68" s="7"/>
      <c r="CIV68" s="7"/>
      <c r="CIW68" s="7"/>
      <c r="CIX68" s="7"/>
      <c r="CIY68" s="7"/>
      <c r="CIZ68" s="7"/>
      <c r="CJA68" s="7"/>
      <c r="CJB68" s="7"/>
      <c r="CJC68" s="7"/>
      <c r="CJD68" s="7"/>
      <c r="CJE68" s="7"/>
      <c r="CJF68" s="7"/>
      <c r="CJG68" s="7"/>
      <c r="CJH68" s="7"/>
      <c r="CJI68" s="7"/>
      <c r="CJJ68" s="7"/>
      <c r="CJK68" s="7"/>
      <c r="CJL68" s="7"/>
      <c r="CJM68" s="7"/>
      <c r="CJN68" s="7"/>
      <c r="CJO68" s="7"/>
      <c r="CJP68" s="7"/>
      <c r="CJQ68" s="7"/>
      <c r="CJR68" s="7"/>
      <c r="CJS68" s="7"/>
      <c r="CJT68" s="7"/>
      <c r="CJU68" s="7"/>
      <c r="CJV68" s="7"/>
      <c r="CJW68" s="7"/>
      <c r="CJX68" s="7"/>
      <c r="CJY68" s="7"/>
      <c r="CJZ68" s="7"/>
      <c r="CKA68" s="7"/>
      <c r="CKB68" s="7"/>
      <c r="CKC68" s="7"/>
      <c r="CKD68" s="7"/>
      <c r="CKE68" s="7"/>
      <c r="CKF68" s="7"/>
      <c r="CKG68" s="7"/>
      <c r="CKH68" s="7"/>
      <c r="CKI68" s="7"/>
      <c r="CKJ68" s="7"/>
      <c r="CKK68" s="7"/>
      <c r="CKL68" s="7"/>
      <c r="CKM68" s="7"/>
      <c r="CKN68" s="7"/>
      <c r="CKO68" s="7"/>
      <c r="CKP68" s="7"/>
      <c r="CKQ68" s="7"/>
      <c r="CKR68" s="7"/>
      <c r="CKS68" s="7"/>
      <c r="CKT68" s="7"/>
      <c r="CKU68" s="7"/>
      <c r="CKV68" s="7"/>
      <c r="CKW68" s="7"/>
      <c r="CKX68" s="7"/>
      <c r="CKY68" s="7"/>
      <c r="CKZ68" s="7"/>
      <c r="CLA68" s="7"/>
      <c r="CLB68" s="7"/>
      <c r="CLC68" s="7"/>
      <c r="CLD68" s="7"/>
      <c r="CLE68" s="7"/>
      <c r="CLF68" s="7"/>
      <c r="CLG68" s="7"/>
      <c r="CLH68" s="7"/>
      <c r="CLI68" s="7"/>
      <c r="CLJ68" s="7"/>
      <c r="CLK68" s="7"/>
      <c r="CLL68" s="7"/>
      <c r="CLM68" s="7"/>
      <c r="CLN68" s="7"/>
      <c r="CLO68" s="7"/>
      <c r="CLP68" s="7"/>
      <c r="CLQ68" s="7"/>
      <c r="CLR68" s="7"/>
      <c r="CLS68" s="7"/>
      <c r="CLT68" s="7"/>
      <c r="CLU68" s="7"/>
      <c r="CLV68" s="7"/>
      <c r="CLW68" s="7"/>
      <c r="CLX68" s="7"/>
      <c r="CLY68" s="7"/>
      <c r="CLZ68" s="7"/>
      <c r="CMA68" s="7"/>
      <c r="CMB68" s="7"/>
      <c r="CMC68" s="7"/>
      <c r="CMD68" s="7"/>
      <c r="CME68" s="7"/>
      <c r="CMF68" s="7"/>
      <c r="CMG68" s="7"/>
      <c r="CMH68" s="7"/>
      <c r="CMI68" s="7"/>
      <c r="CMJ68" s="7"/>
      <c r="CMK68" s="7"/>
      <c r="CML68" s="7"/>
      <c r="CMM68" s="7"/>
      <c r="CMN68" s="7"/>
      <c r="CMO68" s="7"/>
      <c r="CMP68" s="7"/>
      <c r="CMQ68" s="7"/>
      <c r="CMR68" s="7"/>
      <c r="CMS68" s="7"/>
      <c r="CMT68" s="7"/>
      <c r="CMU68" s="7"/>
      <c r="CMV68" s="7"/>
      <c r="CMW68" s="7"/>
      <c r="CMX68" s="7"/>
      <c r="CMY68" s="7"/>
      <c r="CMZ68" s="7"/>
      <c r="CNA68" s="7"/>
      <c r="CNB68" s="7"/>
      <c r="CNC68" s="7"/>
      <c r="CND68" s="7"/>
      <c r="CNE68" s="7"/>
      <c r="CNF68" s="7"/>
      <c r="CNG68" s="7"/>
      <c r="CNH68" s="7"/>
      <c r="CNI68" s="7"/>
      <c r="CNJ68" s="7"/>
      <c r="CNK68" s="7"/>
      <c r="CNL68" s="7"/>
      <c r="CNM68" s="7"/>
      <c r="CNN68" s="7"/>
      <c r="CNO68" s="7"/>
      <c r="CNP68" s="7"/>
      <c r="CNQ68" s="7"/>
      <c r="CNR68" s="7"/>
      <c r="CNS68" s="7"/>
      <c r="CNT68" s="7"/>
      <c r="CNU68" s="7"/>
      <c r="CNV68" s="7"/>
      <c r="CNW68" s="7"/>
      <c r="CNX68" s="7"/>
      <c r="CNY68" s="7"/>
      <c r="CNZ68" s="7"/>
      <c r="COA68" s="7"/>
      <c r="COB68" s="7"/>
      <c r="COC68" s="7"/>
      <c r="COD68" s="7"/>
      <c r="COE68" s="7"/>
      <c r="COF68" s="7"/>
      <c r="COG68" s="7"/>
      <c r="COH68" s="7"/>
      <c r="COI68" s="7"/>
      <c r="COJ68" s="7"/>
      <c r="COK68" s="7"/>
      <c r="COL68" s="7"/>
      <c r="COM68" s="7"/>
      <c r="CON68" s="7"/>
      <c r="COO68" s="7"/>
      <c r="COP68" s="7"/>
      <c r="COQ68" s="7"/>
      <c r="COR68" s="7"/>
      <c r="COS68" s="7"/>
      <c r="COT68" s="7"/>
      <c r="COU68" s="7"/>
      <c r="COV68" s="7"/>
      <c r="COW68" s="7"/>
      <c r="COX68" s="7"/>
      <c r="COY68" s="7"/>
      <c r="COZ68" s="7"/>
      <c r="CPA68" s="7"/>
      <c r="CPB68" s="7"/>
      <c r="CPC68" s="7"/>
      <c r="CPD68" s="7"/>
      <c r="CPE68" s="7"/>
      <c r="CPF68" s="7"/>
      <c r="CPG68" s="7"/>
      <c r="CPH68" s="7"/>
      <c r="CPI68" s="7"/>
      <c r="CPJ68" s="7"/>
      <c r="CPK68" s="7"/>
      <c r="CPL68" s="7"/>
      <c r="CPM68" s="7"/>
      <c r="CPN68" s="7"/>
      <c r="CPO68" s="7"/>
      <c r="CPP68" s="7"/>
      <c r="CPQ68" s="7"/>
      <c r="CPR68" s="7"/>
      <c r="CPS68" s="7"/>
      <c r="CPT68" s="7"/>
      <c r="CPU68" s="7"/>
      <c r="CPV68" s="7"/>
      <c r="CPW68" s="7"/>
      <c r="CPX68" s="7"/>
      <c r="CPY68" s="7"/>
      <c r="CPZ68" s="7"/>
      <c r="CQA68" s="7"/>
      <c r="CQB68" s="7"/>
      <c r="CQC68" s="7"/>
      <c r="CQD68" s="7"/>
      <c r="CQE68" s="7"/>
      <c r="CQF68" s="7"/>
      <c r="CQG68" s="7"/>
      <c r="CQH68" s="7"/>
      <c r="CQI68" s="7"/>
      <c r="CQJ68" s="7"/>
      <c r="CQK68" s="7"/>
      <c r="CQL68" s="7"/>
      <c r="CQM68" s="7"/>
      <c r="CQN68" s="7"/>
      <c r="CQO68" s="7"/>
      <c r="CQP68" s="7"/>
      <c r="CQQ68" s="7"/>
      <c r="CQR68" s="7"/>
      <c r="CQS68" s="7"/>
      <c r="CQT68" s="7"/>
      <c r="CQU68" s="7"/>
      <c r="CQV68" s="7"/>
      <c r="CQW68" s="7"/>
      <c r="CQX68" s="7"/>
      <c r="CQY68" s="7"/>
      <c r="CQZ68" s="7"/>
      <c r="CRA68" s="7"/>
      <c r="CRB68" s="7"/>
      <c r="CRC68" s="7"/>
      <c r="CRD68" s="7"/>
      <c r="CRE68" s="7"/>
      <c r="CRF68" s="7"/>
      <c r="CRG68" s="7"/>
      <c r="CRH68" s="7"/>
      <c r="CRI68" s="7"/>
      <c r="CRJ68" s="7"/>
      <c r="CRK68" s="7"/>
      <c r="CRL68" s="7"/>
      <c r="CRM68" s="7"/>
      <c r="CRN68" s="7"/>
      <c r="CRO68" s="7"/>
      <c r="CRP68" s="7"/>
      <c r="CRQ68" s="7"/>
      <c r="CRR68" s="7"/>
      <c r="CRS68" s="7"/>
      <c r="CRT68" s="7"/>
      <c r="CRU68" s="7"/>
      <c r="CRV68" s="7"/>
      <c r="CRW68" s="7"/>
      <c r="CRX68" s="7"/>
      <c r="CRY68" s="7"/>
      <c r="CRZ68" s="7"/>
      <c r="CSA68" s="7"/>
      <c r="CSB68" s="7"/>
      <c r="CSC68" s="7"/>
      <c r="CSD68" s="7"/>
      <c r="CSE68" s="7"/>
      <c r="CSF68" s="7"/>
      <c r="CSG68" s="7"/>
      <c r="CSH68" s="7"/>
      <c r="CSI68" s="7"/>
      <c r="CSJ68" s="7"/>
      <c r="CSK68" s="7"/>
      <c r="CSL68" s="7"/>
      <c r="CSM68" s="7"/>
      <c r="CSN68" s="7"/>
      <c r="CSO68" s="7"/>
      <c r="CSP68" s="7"/>
      <c r="CSQ68" s="7"/>
      <c r="CSR68" s="7"/>
      <c r="CSS68" s="7"/>
      <c r="CST68" s="7"/>
      <c r="CSU68" s="7"/>
      <c r="CSV68" s="7"/>
      <c r="CSW68" s="7"/>
      <c r="CSX68" s="7"/>
      <c r="CSY68" s="7"/>
      <c r="CSZ68" s="7"/>
      <c r="CTA68" s="7"/>
      <c r="CTB68" s="7"/>
      <c r="CTC68" s="7"/>
      <c r="CTD68" s="7"/>
      <c r="CTE68" s="7"/>
      <c r="CTF68" s="7"/>
      <c r="CTG68" s="7"/>
      <c r="CTH68" s="7"/>
      <c r="CTI68" s="7"/>
      <c r="CTJ68" s="7"/>
      <c r="CTK68" s="7"/>
      <c r="CTL68" s="7"/>
      <c r="CTM68" s="7"/>
      <c r="CTN68" s="7"/>
      <c r="CTO68" s="7"/>
      <c r="CTP68" s="7"/>
      <c r="CTQ68" s="7"/>
      <c r="CTR68" s="7"/>
      <c r="CTS68" s="7"/>
      <c r="CTT68" s="7"/>
      <c r="CTU68" s="7"/>
      <c r="CTV68" s="7"/>
      <c r="CTW68" s="7"/>
      <c r="CTX68" s="7"/>
      <c r="CTY68" s="7"/>
      <c r="CTZ68" s="7"/>
      <c r="CUA68" s="7"/>
      <c r="CUB68" s="7"/>
      <c r="CUC68" s="7"/>
      <c r="CUD68" s="7"/>
      <c r="CUE68" s="7"/>
      <c r="CUF68" s="7"/>
      <c r="CUG68" s="7"/>
      <c r="CUH68" s="7"/>
      <c r="CUI68" s="7"/>
      <c r="CUJ68" s="7"/>
      <c r="CUK68" s="7"/>
      <c r="CUL68" s="7"/>
      <c r="CUM68" s="7"/>
      <c r="CUN68" s="7"/>
      <c r="CUO68" s="7"/>
      <c r="CUP68" s="7"/>
      <c r="CUQ68" s="7"/>
      <c r="CUR68" s="7"/>
      <c r="CUS68" s="7"/>
      <c r="CUT68" s="7"/>
      <c r="CUU68" s="7"/>
      <c r="CUV68" s="7"/>
      <c r="CUW68" s="7"/>
      <c r="CUX68" s="7"/>
      <c r="CUY68" s="7"/>
      <c r="CUZ68" s="7"/>
      <c r="CVA68" s="7"/>
      <c r="CVB68" s="7"/>
      <c r="CVC68" s="7"/>
      <c r="CVD68" s="7"/>
      <c r="CVE68" s="7"/>
      <c r="CVF68" s="7"/>
      <c r="CVG68" s="7"/>
      <c r="CVH68" s="7"/>
      <c r="CVI68" s="7"/>
      <c r="CVJ68" s="7"/>
      <c r="CVK68" s="7"/>
      <c r="CVL68" s="7"/>
      <c r="CVM68" s="7"/>
      <c r="CVN68" s="7"/>
      <c r="CVO68" s="7"/>
      <c r="CVP68" s="7"/>
      <c r="CVQ68" s="7"/>
      <c r="CVR68" s="7"/>
      <c r="CVS68" s="7"/>
      <c r="CVT68" s="7"/>
      <c r="CVU68" s="7"/>
      <c r="CVV68" s="7"/>
      <c r="CVW68" s="7"/>
      <c r="CVX68" s="7"/>
      <c r="CVY68" s="7"/>
      <c r="CVZ68" s="7"/>
      <c r="CWA68" s="7"/>
      <c r="CWB68" s="7"/>
      <c r="CWC68" s="7"/>
      <c r="CWD68" s="7"/>
      <c r="CWE68" s="7"/>
      <c r="CWF68" s="7"/>
      <c r="CWG68" s="7"/>
      <c r="CWH68" s="7"/>
      <c r="CWI68" s="7"/>
      <c r="CWJ68" s="7"/>
      <c r="CWK68" s="7"/>
      <c r="CWL68" s="7"/>
      <c r="CWM68" s="7"/>
      <c r="CWN68" s="7"/>
      <c r="CWO68" s="7"/>
      <c r="CWP68" s="7"/>
      <c r="CWQ68" s="7"/>
      <c r="CWR68" s="7"/>
      <c r="CWS68" s="7"/>
      <c r="CWT68" s="7"/>
      <c r="CWU68" s="7"/>
      <c r="CWV68" s="7"/>
      <c r="CWW68" s="7"/>
      <c r="CWX68" s="7"/>
      <c r="CWY68" s="7"/>
      <c r="CWZ68" s="7"/>
      <c r="CXA68" s="7"/>
      <c r="CXB68" s="7"/>
      <c r="CXC68" s="7"/>
      <c r="CXD68" s="7"/>
      <c r="CXE68" s="7"/>
      <c r="CXF68" s="7"/>
      <c r="CXG68" s="7"/>
      <c r="CXH68" s="7"/>
      <c r="CXI68" s="7"/>
      <c r="CXJ68" s="7"/>
      <c r="CXK68" s="7"/>
      <c r="CXL68" s="7"/>
      <c r="CXM68" s="7"/>
      <c r="CXN68" s="7"/>
      <c r="CXO68" s="7"/>
      <c r="CXP68" s="7"/>
      <c r="CXQ68" s="7"/>
      <c r="CXR68" s="7"/>
      <c r="CXS68" s="7"/>
      <c r="CXT68" s="7"/>
      <c r="CXU68" s="7"/>
      <c r="CXV68" s="7"/>
      <c r="CXW68" s="7"/>
      <c r="CXX68" s="7"/>
      <c r="CXY68" s="7"/>
      <c r="CXZ68" s="7"/>
      <c r="CYA68" s="7"/>
      <c r="CYB68" s="7"/>
      <c r="CYC68" s="7"/>
      <c r="CYD68" s="7"/>
      <c r="CYE68" s="7"/>
      <c r="CYF68" s="7"/>
      <c r="CYG68" s="7"/>
      <c r="CYH68" s="7"/>
      <c r="CYI68" s="7"/>
      <c r="CYJ68" s="7"/>
      <c r="CYK68" s="7"/>
      <c r="CYL68" s="7"/>
      <c r="CYM68" s="7"/>
      <c r="CYN68" s="7"/>
      <c r="CYO68" s="7"/>
      <c r="CYP68" s="7"/>
      <c r="CYQ68" s="7"/>
      <c r="CYR68" s="7"/>
      <c r="CYS68" s="7"/>
      <c r="CYT68" s="7"/>
      <c r="CYU68" s="7"/>
      <c r="CYV68" s="7"/>
      <c r="CYW68" s="7"/>
      <c r="CYX68" s="7"/>
      <c r="CYY68" s="7"/>
      <c r="CYZ68" s="7"/>
      <c r="CZA68" s="7"/>
      <c r="CZB68" s="7"/>
      <c r="CZC68" s="7"/>
      <c r="CZD68" s="7"/>
      <c r="CZE68" s="7"/>
      <c r="CZF68" s="7"/>
      <c r="CZG68" s="7"/>
      <c r="CZH68" s="7"/>
      <c r="CZI68" s="7"/>
      <c r="CZJ68" s="7"/>
      <c r="CZK68" s="7"/>
      <c r="CZL68" s="7"/>
      <c r="CZM68" s="7"/>
      <c r="CZN68" s="7"/>
      <c r="CZO68" s="7"/>
      <c r="CZP68" s="7"/>
      <c r="CZQ68" s="7"/>
      <c r="CZR68" s="7"/>
      <c r="CZS68" s="7"/>
      <c r="CZT68" s="7"/>
      <c r="CZU68" s="7"/>
      <c r="CZV68" s="7"/>
      <c r="CZW68" s="7"/>
      <c r="CZX68" s="7"/>
      <c r="CZY68" s="7"/>
      <c r="CZZ68" s="7"/>
      <c r="DAA68" s="7"/>
      <c r="DAB68" s="7"/>
      <c r="DAC68" s="7"/>
      <c r="DAD68" s="7"/>
      <c r="DAE68" s="7"/>
      <c r="DAF68" s="7"/>
      <c r="DAG68" s="7"/>
      <c r="DAH68" s="7"/>
      <c r="DAI68" s="7"/>
      <c r="DAJ68" s="7"/>
      <c r="DAK68" s="7"/>
      <c r="DAL68" s="7"/>
      <c r="DAM68" s="7"/>
      <c r="DAN68" s="7"/>
      <c r="DAO68" s="7"/>
      <c r="DAP68" s="7"/>
      <c r="DAQ68" s="7"/>
      <c r="DAR68" s="7"/>
      <c r="DAS68" s="7"/>
      <c r="DAT68" s="7"/>
      <c r="DAU68" s="7"/>
      <c r="DAV68" s="7"/>
      <c r="DAW68" s="7"/>
      <c r="DAX68" s="7"/>
      <c r="DAY68" s="7"/>
      <c r="DAZ68" s="7"/>
      <c r="DBA68" s="7"/>
      <c r="DBB68" s="7"/>
      <c r="DBC68" s="7"/>
      <c r="DBD68" s="7"/>
      <c r="DBE68" s="7"/>
      <c r="DBF68" s="7"/>
      <c r="DBG68" s="7"/>
      <c r="DBH68" s="7"/>
      <c r="DBI68" s="7"/>
      <c r="DBJ68" s="7"/>
      <c r="DBK68" s="7"/>
      <c r="DBL68" s="7"/>
      <c r="DBM68" s="7"/>
      <c r="DBN68" s="7"/>
      <c r="DBO68" s="7"/>
      <c r="DBP68" s="7"/>
      <c r="DBQ68" s="7"/>
      <c r="DBR68" s="7"/>
      <c r="DBS68" s="7"/>
      <c r="DBT68" s="7"/>
      <c r="DBU68" s="7"/>
      <c r="DBV68" s="7"/>
      <c r="DBW68" s="7"/>
      <c r="DBX68" s="7"/>
      <c r="DBY68" s="7"/>
      <c r="DBZ68" s="7"/>
      <c r="DCA68" s="7"/>
      <c r="DCB68" s="7"/>
      <c r="DCC68" s="7"/>
      <c r="DCD68" s="7"/>
      <c r="DCE68" s="7"/>
      <c r="DCF68" s="7"/>
      <c r="DCG68" s="7"/>
      <c r="DCH68" s="7"/>
      <c r="DCI68" s="7"/>
      <c r="DCJ68" s="7"/>
      <c r="DCK68" s="7"/>
      <c r="DCL68" s="7"/>
      <c r="DCM68" s="7"/>
      <c r="DCN68" s="7"/>
      <c r="DCO68" s="7"/>
      <c r="DCP68" s="7"/>
      <c r="DCQ68" s="7"/>
      <c r="DCR68" s="7"/>
      <c r="DCS68" s="7"/>
      <c r="DCT68" s="7"/>
      <c r="DCU68" s="7"/>
      <c r="DCV68" s="7"/>
      <c r="DCW68" s="7"/>
      <c r="DCX68" s="7"/>
      <c r="DCY68" s="7"/>
      <c r="DCZ68" s="7"/>
      <c r="DDA68" s="7"/>
      <c r="DDB68" s="7"/>
      <c r="DDC68" s="7"/>
      <c r="DDD68" s="7"/>
      <c r="DDE68" s="7"/>
      <c r="DDF68" s="7"/>
      <c r="DDG68" s="7"/>
      <c r="DDH68" s="7"/>
      <c r="DDI68" s="7"/>
      <c r="DDJ68" s="7"/>
      <c r="DDK68" s="7"/>
      <c r="DDL68" s="7"/>
      <c r="DDM68" s="7"/>
      <c r="DDN68" s="7"/>
      <c r="DDO68" s="7"/>
      <c r="DDP68" s="7"/>
      <c r="DDQ68" s="7"/>
      <c r="DDR68" s="7"/>
      <c r="DDS68" s="7"/>
      <c r="DDT68" s="7"/>
      <c r="DDU68" s="7"/>
      <c r="DDV68" s="7"/>
      <c r="DDW68" s="7"/>
      <c r="DDX68" s="7"/>
      <c r="DDY68" s="7"/>
      <c r="DDZ68" s="7"/>
      <c r="DEA68" s="7"/>
      <c r="DEB68" s="7"/>
      <c r="DEC68" s="7"/>
      <c r="DED68" s="7"/>
      <c r="DEE68" s="7"/>
      <c r="DEF68" s="7"/>
      <c r="DEG68" s="7"/>
      <c r="DEH68" s="7"/>
      <c r="DEI68" s="7"/>
      <c r="DEJ68" s="7"/>
      <c r="DEK68" s="7"/>
      <c r="DEL68" s="7"/>
      <c r="DEM68" s="7"/>
      <c r="DEN68" s="7"/>
      <c r="DEO68" s="7"/>
      <c r="DEP68" s="7"/>
      <c r="DEQ68" s="7"/>
      <c r="DER68" s="7"/>
      <c r="DES68" s="7"/>
      <c r="DET68" s="7"/>
      <c r="DEU68" s="7"/>
      <c r="DEV68" s="7"/>
      <c r="DEW68" s="7"/>
      <c r="DEX68" s="7"/>
      <c r="DEY68" s="7"/>
      <c r="DEZ68" s="7"/>
      <c r="DFA68" s="7"/>
      <c r="DFB68" s="7"/>
      <c r="DFC68" s="7"/>
      <c r="DFD68" s="7"/>
      <c r="DFE68" s="7"/>
      <c r="DFF68" s="7"/>
      <c r="DFG68" s="7"/>
      <c r="DFH68" s="7"/>
      <c r="DFI68" s="7"/>
      <c r="DFJ68" s="7"/>
      <c r="DFK68" s="7"/>
      <c r="DFL68" s="7"/>
      <c r="DFM68" s="7"/>
      <c r="DFN68" s="7"/>
      <c r="DFO68" s="7"/>
      <c r="DFP68" s="7"/>
      <c r="DFQ68" s="7"/>
      <c r="DFR68" s="7"/>
      <c r="DFS68" s="7"/>
      <c r="DFT68" s="7"/>
      <c r="DFU68" s="7"/>
      <c r="DFV68" s="7"/>
      <c r="DFW68" s="7"/>
      <c r="DFX68" s="7"/>
      <c r="DFY68" s="7"/>
      <c r="DFZ68" s="7"/>
      <c r="DGA68" s="7"/>
      <c r="DGB68" s="7"/>
      <c r="DGC68" s="7"/>
      <c r="DGD68" s="7"/>
      <c r="DGE68" s="7"/>
      <c r="DGF68" s="7"/>
      <c r="DGG68" s="7"/>
      <c r="DGH68" s="7"/>
      <c r="DGI68" s="7"/>
      <c r="DGJ68" s="7"/>
      <c r="DGK68" s="7"/>
      <c r="DGL68" s="7"/>
      <c r="DGM68" s="7"/>
      <c r="DGN68" s="7"/>
      <c r="DGO68" s="7"/>
      <c r="DGP68" s="7"/>
      <c r="DGQ68" s="7"/>
      <c r="DGR68" s="7"/>
      <c r="DGS68" s="7"/>
      <c r="DGT68" s="7"/>
      <c r="DGU68" s="7"/>
      <c r="DGV68" s="7"/>
      <c r="DGW68" s="7"/>
      <c r="DGX68" s="7"/>
      <c r="DGY68" s="7"/>
      <c r="DGZ68" s="7"/>
      <c r="DHA68" s="7"/>
      <c r="DHB68" s="7"/>
      <c r="DHC68" s="7"/>
      <c r="DHD68" s="7"/>
      <c r="DHE68" s="7"/>
      <c r="DHF68" s="7"/>
      <c r="DHG68" s="7"/>
      <c r="DHH68" s="7"/>
      <c r="DHI68" s="7"/>
      <c r="DHJ68" s="7"/>
      <c r="DHK68" s="7"/>
      <c r="DHL68" s="7"/>
      <c r="DHM68" s="7"/>
      <c r="DHN68" s="7"/>
      <c r="DHO68" s="7"/>
      <c r="DHP68" s="7"/>
      <c r="DHQ68" s="7"/>
      <c r="DHR68" s="7"/>
      <c r="DHS68" s="7"/>
      <c r="DHT68" s="7"/>
      <c r="DHU68" s="7"/>
      <c r="DHV68" s="7"/>
      <c r="DHW68" s="7"/>
      <c r="DHX68" s="7"/>
      <c r="DHY68" s="7"/>
      <c r="DHZ68" s="7"/>
      <c r="DIA68" s="7"/>
      <c r="DIB68" s="7"/>
      <c r="DIC68" s="7"/>
      <c r="DID68" s="7"/>
      <c r="DIE68" s="7"/>
      <c r="DIF68" s="7"/>
      <c r="DIG68" s="7"/>
      <c r="DIH68" s="7"/>
      <c r="DII68" s="7"/>
      <c r="DIJ68" s="7"/>
      <c r="DIK68" s="7"/>
      <c r="DIL68" s="7"/>
      <c r="DIM68" s="7"/>
      <c r="DIN68" s="7"/>
      <c r="DIO68" s="7"/>
      <c r="DIP68" s="7"/>
      <c r="DIQ68" s="7"/>
      <c r="DIR68" s="7"/>
      <c r="DIS68" s="7"/>
      <c r="DIT68" s="7"/>
      <c r="DIU68" s="7"/>
      <c r="DIV68" s="7"/>
      <c r="DIW68" s="7"/>
      <c r="DIX68" s="7"/>
      <c r="DIY68" s="7"/>
      <c r="DIZ68" s="7"/>
      <c r="DJA68" s="7"/>
      <c r="DJB68" s="7"/>
      <c r="DJC68" s="7"/>
      <c r="DJD68" s="7"/>
      <c r="DJE68" s="7"/>
      <c r="DJF68" s="7"/>
      <c r="DJG68" s="7"/>
      <c r="DJH68" s="7"/>
      <c r="DJI68" s="7"/>
      <c r="DJJ68" s="7"/>
      <c r="DJK68" s="7"/>
      <c r="DJL68" s="7"/>
      <c r="DJM68" s="7"/>
      <c r="DJN68" s="7"/>
      <c r="DJO68" s="7"/>
      <c r="DJP68" s="7"/>
      <c r="DJQ68" s="7"/>
      <c r="DJR68" s="7"/>
      <c r="DJS68" s="7"/>
      <c r="DJT68" s="7"/>
      <c r="DJU68" s="7"/>
      <c r="DJV68" s="7"/>
      <c r="DJW68" s="7"/>
      <c r="DJX68" s="7"/>
      <c r="DJY68" s="7"/>
      <c r="DJZ68" s="7"/>
      <c r="DKA68" s="7"/>
      <c r="DKB68" s="7"/>
      <c r="DKC68" s="7"/>
      <c r="DKD68" s="7"/>
      <c r="DKE68" s="7"/>
      <c r="DKF68" s="7"/>
      <c r="DKG68" s="7"/>
      <c r="DKH68" s="7"/>
      <c r="DKI68" s="7"/>
      <c r="DKJ68" s="7"/>
      <c r="DKK68" s="7"/>
      <c r="DKL68" s="7"/>
      <c r="DKM68" s="7"/>
      <c r="DKN68" s="7"/>
      <c r="DKO68" s="7"/>
      <c r="DKP68" s="7"/>
      <c r="DKQ68" s="7"/>
      <c r="DKR68" s="7"/>
      <c r="DKS68" s="7"/>
      <c r="DKT68" s="7"/>
      <c r="DKU68" s="7"/>
      <c r="DKV68" s="7"/>
      <c r="DKW68" s="7"/>
      <c r="DKX68" s="7"/>
      <c r="DKY68" s="7"/>
      <c r="DKZ68" s="7"/>
      <c r="DLA68" s="7"/>
      <c r="DLB68" s="7"/>
      <c r="DLC68" s="7"/>
      <c r="DLD68" s="7"/>
      <c r="DLE68" s="7"/>
      <c r="DLF68" s="7"/>
      <c r="DLG68" s="7"/>
      <c r="DLH68" s="7"/>
      <c r="DLI68" s="7"/>
      <c r="DLJ68" s="7"/>
      <c r="DLK68" s="7"/>
      <c r="DLL68" s="7"/>
      <c r="DLM68" s="7"/>
      <c r="DLN68" s="7"/>
      <c r="DLO68" s="7"/>
      <c r="DLP68" s="7"/>
      <c r="DLQ68" s="7"/>
      <c r="DLR68" s="7"/>
      <c r="DLS68" s="7"/>
      <c r="DLT68" s="7"/>
      <c r="DLU68" s="7"/>
      <c r="DLV68" s="7"/>
      <c r="DLW68" s="7"/>
      <c r="DLX68" s="7"/>
      <c r="DLY68" s="7"/>
      <c r="DLZ68" s="7"/>
      <c r="DMA68" s="7"/>
      <c r="DMB68" s="7"/>
      <c r="DMC68" s="7"/>
      <c r="DMD68" s="7"/>
      <c r="DME68" s="7"/>
      <c r="DMF68" s="7"/>
      <c r="DMG68" s="7"/>
      <c r="DMH68" s="7"/>
      <c r="DMI68" s="7"/>
      <c r="DMJ68" s="7"/>
      <c r="DMK68" s="7"/>
      <c r="DML68" s="7"/>
      <c r="DMM68" s="7"/>
      <c r="DMN68" s="7"/>
      <c r="DMO68" s="7"/>
      <c r="DMP68" s="7"/>
      <c r="DMQ68" s="7"/>
      <c r="DMR68" s="7"/>
      <c r="DMS68" s="7"/>
      <c r="DMT68" s="7"/>
      <c r="DMU68" s="7"/>
      <c r="DMV68" s="7"/>
      <c r="DMW68" s="7"/>
      <c r="DMX68" s="7"/>
      <c r="DMY68" s="7"/>
      <c r="DMZ68" s="7"/>
      <c r="DNA68" s="7"/>
      <c r="DNB68" s="7"/>
      <c r="DNC68" s="7"/>
      <c r="DND68" s="7"/>
      <c r="DNE68" s="7"/>
      <c r="DNF68" s="7"/>
      <c r="DNG68" s="7"/>
      <c r="DNH68" s="7"/>
      <c r="DNI68" s="7"/>
      <c r="DNJ68" s="7"/>
      <c r="DNK68" s="7"/>
      <c r="DNL68" s="7"/>
      <c r="DNM68" s="7"/>
      <c r="DNN68" s="7"/>
      <c r="DNO68" s="7"/>
      <c r="DNP68" s="7"/>
      <c r="DNQ68" s="7"/>
      <c r="DNR68" s="7"/>
      <c r="DNS68" s="7"/>
      <c r="DNT68" s="7"/>
      <c r="DNU68" s="7"/>
      <c r="DNV68" s="7"/>
      <c r="DNW68" s="7"/>
      <c r="DNX68" s="7"/>
      <c r="DNY68" s="7"/>
      <c r="DNZ68" s="7"/>
      <c r="DOA68" s="7"/>
      <c r="DOB68" s="7"/>
      <c r="DOC68" s="7"/>
      <c r="DOD68" s="7"/>
      <c r="DOE68" s="7"/>
      <c r="DOF68" s="7"/>
      <c r="DOG68" s="7"/>
      <c r="DOH68" s="7"/>
      <c r="DOI68" s="7"/>
      <c r="DOJ68" s="7"/>
      <c r="DOK68" s="7"/>
      <c r="DOL68" s="7"/>
      <c r="DOM68" s="7"/>
      <c r="DON68" s="7"/>
      <c r="DOO68" s="7"/>
      <c r="DOP68" s="7"/>
      <c r="DOQ68" s="7"/>
      <c r="DOR68" s="7"/>
      <c r="DOS68" s="7"/>
      <c r="DOT68" s="7"/>
      <c r="DOU68" s="7"/>
      <c r="DOV68" s="7"/>
      <c r="DOW68" s="7"/>
      <c r="DOX68" s="7"/>
      <c r="DOY68" s="7"/>
      <c r="DOZ68" s="7"/>
      <c r="DPA68" s="7"/>
      <c r="DPB68" s="7"/>
      <c r="DPC68" s="7"/>
      <c r="DPD68" s="7"/>
      <c r="DPE68" s="7"/>
      <c r="DPF68" s="7"/>
      <c r="DPG68" s="7"/>
      <c r="DPH68" s="7"/>
      <c r="DPI68" s="7"/>
      <c r="DPJ68" s="7"/>
      <c r="DPK68" s="7"/>
      <c r="DPL68" s="7"/>
      <c r="DPM68" s="7"/>
      <c r="DPN68" s="7"/>
      <c r="DPO68" s="7"/>
      <c r="DPP68" s="7"/>
      <c r="DPQ68" s="7"/>
      <c r="DPR68" s="7"/>
      <c r="DPS68" s="7"/>
      <c r="DPT68" s="7"/>
      <c r="DPU68" s="7"/>
      <c r="DPV68" s="7"/>
      <c r="DPW68" s="7"/>
      <c r="DPX68" s="7"/>
      <c r="DPY68" s="7"/>
      <c r="DPZ68" s="7"/>
      <c r="DQA68" s="7"/>
      <c r="DQB68" s="7"/>
      <c r="DQC68" s="7"/>
      <c r="DQD68" s="7"/>
      <c r="DQE68" s="7"/>
      <c r="DQF68" s="7"/>
      <c r="DQG68" s="7"/>
      <c r="DQH68" s="7"/>
      <c r="DQI68" s="7"/>
      <c r="DQJ68" s="7"/>
      <c r="DQK68" s="7"/>
      <c r="DQL68" s="7"/>
      <c r="DQM68" s="7"/>
      <c r="DQN68" s="7"/>
      <c r="DQO68" s="7"/>
      <c r="DQP68" s="7"/>
      <c r="DQQ68" s="7"/>
      <c r="DQR68" s="7"/>
      <c r="DQS68" s="7"/>
      <c r="DQT68" s="7"/>
      <c r="DQU68" s="7"/>
      <c r="DQV68" s="7"/>
      <c r="DQW68" s="7"/>
      <c r="DQX68" s="7"/>
      <c r="DQY68" s="7"/>
      <c r="DQZ68" s="7"/>
      <c r="DRA68" s="7"/>
      <c r="DRB68" s="7"/>
      <c r="DRC68" s="7"/>
      <c r="DRD68" s="7"/>
      <c r="DRE68" s="7"/>
      <c r="DRF68" s="7"/>
      <c r="DRG68" s="7"/>
      <c r="DRH68" s="7"/>
      <c r="DRI68" s="7"/>
      <c r="DRJ68" s="7"/>
      <c r="DRK68" s="7"/>
      <c r="DRL68" s="7"/>
      <c r="DRM68" s="7"/>
      <c r="DRN68" s="7"/>
      <c r="DRO68" s="7"/>
      <c r="DRP68" s="7"/>
      <c r="DRQ68" s="7"/>
      <c r="DRR68" s="7"/>
      <c r="DRS68" s="7"/>
      <c r="DRT68" s="7"/>
      <c r="DRU68" s="7"/>
      <c r="DRV68" s="7"/>
      <c r="DRW68" s="7"/>
      <c r="DRX68" s="7"/>
      <c r="DRY68" s="7"/>
      <c r="DRZ68" s="7"/>
      <c r="DSA68" s="7"/>
      <c r="DSB68" s="7"/>
      <c r="DSC68" s="7"/>
      <c r="DSD68" s="7"/>
      <c r="DSE68" s="7"/>
      <c r="DSF68" s="7"/>
      <c r="DSG68" s="7"/>
      <c r="DSH68" s="7"/>
      <c r="DSI68" s="7"/>
      <c r="DSJ68" s="7"/>
      <c r="DSK68" s="7"/>
      <c r="DSL68" s="7"/>
      <c r="DSM68" s="7"/>
      <c r="DSN68" s="7"/>
      <c r="DSO68" s="7"/>
      <c r="DSP68" s="7"/>
      <c r="DSQ68" s="7"/>
      <c r="DSR68" s="7"/>
      <c r="DSS68" s="7"/>
      <c r="DST68" s="7"/>
      <c r="DSU68" s="7"/>
      <c r="DSV68" s="7"/>
      <c r="DSW68" s="7"/>
      <c r="DSX68" s="7"/>
      <c r="DSY68" s="7"/>
      <c r="DSZ68" s="7"/>
      <c r="DTA68" s="7"/>
      <c r="DTB68" s="7"/>
      <c r="DTC68" s="7"/>
      <c r="DTD68" s="7"/>
      <c r="DTE68" s="7"/>
      <c r="DTF68" s="7"/>
      <c r="DTG68" s="7"/>
      <c r="DTH68" s="7"/>
      <c r="DTI68" s="7"/>
      <c r="DTJ68" s="7"/>
      <c r="DTK68" s="7"/>
      <c r="DTL68" s="7"/>
      <c r="DTM68" s="7"/>
      <c r="DTN68" s="7"/>
      <c r="DTO68" s="7"/>
      <c r="DTP68" s="7"/>
      <c r="DTQ68" s="7"/>
      <c r="DTR68" s="7"/>
      <c r="DTS68" s="7"/>
      <c r="DTT68" s="7"/>
      <c r="DTU68" s="7"/>
      <c r="DTV68" s="7"/>
      <c r="DTW68" s="7"/>
      <c r="DTX68" s="7"/>
      <c r="DTY68" s="7"/>
      <c r="DTZ68" s="7"/>
      <c r="DUA68" s="7"/>
      <c r="DUB68" s="7"/>
      <c r="DUC68" s="7"/>
      <c r="DUD68" s="7"/>
      <c r="DUE68" s="7"/>
      <c r="DUF68" s="7"/>
      <c r="DUG68" s="7"/>
      <c r="DUH68" s="7"/>
      <c r="DUI68" s="7"/>
      <c r="DUJ68" s="7"/>
      <c r="DUK68" s="7"/>
      <c r="DUL68" s="7"/>
      <c r="DUM68" s="7"/>
      <c r="DUN68" s="7"/>
      <c r="DUO68" s="7"/>
      <c r="DUP68" s="7"/>
      <c r="DUQ68" s="7"/>
      <c r="DUR68" s="7"/>
      <c r="DUS68" s="7"/>
      <c r="DUT68" s="7"/>
      <c r="DUU68" s="7"/>
      <c r="DUV68" s="7"/>
      <c r="DUW68" s="7"/>
      <c r="DUX68" s="7"/>
      <c r="DUY68" s="7"/>
      <c r="DUZ68" s="7"/>
      <c r="DVA68" s="7"/>
      <c r="DVB68" s="7"/>
      <c r="DVC68" s="7"/>
      <c r="DVD68" s="7"/>
      <c r="DVE68" s="7"/>
      <c r="DVF68" s="7"/>
      <c r="DVG68" s="7"/>
      <c r="DVH68" s="7"/>
      <c r="DVI68" s="7"/>
      <c r="DVJ68" s="7"/>
      <c r="DVK68" s="7"/>
      <c r="DVL68" s="7"/>
      <c r="DVM68" s="7"/>
      <c r="DVN68" s="7"/>
      <c r="DVO68" s="7"/>
      <c r="DVP68" s="7"/>
      <c r="DVQ68" s="7"/>
      <c r="DVR68" s="7"/>
      <c r="DVS68" s="7"/>
      <c r="DVT68" s="7"/>
      <c r="DVU68" s="7"/>
      <c r="DVV68" s="7"/>
      <c r="DVW68" s="7"/>
      <c r="DVX68" s="7"/>
      <c r="DVY68" s="7"/>
      <c r="DVZ68" s="7"/>
      <c r="DWA68" s="7"/>
      <c r="DWB68" s="7"/>
      <c r="DWC68" s="7"/>
      <c r="DWD68" s="7"/>
      <c r="DWE68" s="7"/>
      <c r="DWF68" s="7"/>
      <c r="DWG68" s="7"/>
      <c r="DWH68" s="7"/>
      <c r="DWI68" s="7"/>
      <c r="DWJ68" s="7"/>
      <c r="DWK68" s="7"/>
      <c r="DWL68" s="7"/>
      <c r="DWM68" s="7"/>
      <c r="DWN68" s="7"/>
      <c r="DWO68" s="7"/>
      <c r="DWP68" s="7"/>
      <c r="DWQ68" s="7"/>
      <c r="DWR68" s="7"/>
      <c r="DWS68" s="7"/>
      <c r="DWT68" s="7"/>
      <c r="DWU68" s="7"/>
      <c r="DWV68" s="7"/>
      <c r="DWW68" s="7"/>
      <c r="DWX68" s="7"/>
      <c r="DWY68" s="7"/>
      <c r="DWZ68" s="7"/>
      <c r="DXA68" s="7"/>
      <c r="DXB68" s="7"/>
      <c r="DXC68" s="7"/>
      <c r="DXD68" s="7"/>
      <c r="DXE68" s="7"/>
      <c r="DXF68" s="7"/>
      <c r="DXG68" s="7"/>
      <c r="DXH68" s="7"/>
      <c r="DXI68" s="7"/>
      <c r="DXJ68" s="7"/>
      <c r="DXK68" s="7"/>
      <c r="DXL68" s="7"/>
      <c r="DXM68" s="7"/>
      <c r="DXN68" s="7"/>
      <c r="DXO68" s="7"/>
      <c r="DXP68" s="7"/>
      <c r="DXQ68" s="7"/>
      <c r="DXR68" s="7"/>
      <c r="DXS68" s="7"/>
      <c r="DXT68" s="7"/>
      <c r="DXU68" s="7"/>
      <c r="DXV68" s="7"/>
      <c r="DXW68" s="7"/>
      <c r="DXX68" s="7"/>
      <c r="DXY68" s="7"/>
      <c r="DXZ68" s="7"/>
      <c r="DYA68" s="7"/>
      <c r="DYB68" s="7"/>
      <c r="DYC68" s="7"/>
      <c r="DYD68" s="7"/>
      <c r="DYE68" s="7"/>
      <c r="DYF68" s="7"/>
      <c r="DYG68" s="7"/>
      <c r="DYH68" s="7"/>
      <c r="DYI68" s="7"/>
      <c r="DYJ68" s="7"/>
      <c r="DYK68" s="7"/>
      <c r="DYL68" s="7"/>
      <c r="DYM68" s="7"/>
      <c r="DYN68" s="7"/>
      <c r="DYO68" s="7"/>
      <c r="DYP68" s="7"/>
      <c r="DYQ68" s="7"/>
      <c r="DYR68" s="7"/>
      <c r="DYS68" s="7"/>
      <c r="DYT68" s="7"/>
      <c r="DYU68" s="7"/>
      <c r="DYV68" s="7"/>
      <c r="DYW68" s="7"/>
      <c r="DYX68" s="7"/>
      <c r="DYY68" s="7"/>
      <c r="DYZ68" s="7"/>
      <c r="DZA68" s="7"/>
      <c r="DZB68" s="7"/>
      <c r="DZC68" s="7"/>
      <c r="DZD68" s="7"/>
      <c r="DZE68" s="7"/>
      <c r="DZF68" s="7"/>
      <c r="DZG68" s="7"/>
      <c r="DZH68" s="7"/>
      <c r="DZI68" s="7"/>
      <c r="DZJ68" s="7"/>
      <c r="DZK68" s="7"/>
      <c r="DZL68" s="7"/>
      <c r="DZM68" s="7"/>
      <c r="DZN68" s="7"/>
      <c r="DZO68" s="7"/>
      <c r="DZP68" s="7"/>
      <c r="DZQ68" s="7"/>
      <c r="DZR68" s="7"/>
      <c r="DZS68" s="7"/>
      <c r="DZT68" s="7"/>
      <c r="DZU68" s="7"/>
      <c r="DZV68" s="7"/>
      <c r="DZW68" s="7"/>
      <c r="DZX68" s="7"/>
      <c r="DZY68" s="7"/>
      <c r="DZZ68" s="7"/>
      <c r="EAA68" s="7"/>
      <c r="EAB68" s="7"/>
      <c r="EAC68" s="7"/>
      <c r="EAD68" s="7"/>
      <c r="EAE68" s="7"/>
      <c r="EAF68" s="7"/>
      <c r="EAG68" s="7"/>
      <c r="EAH68" s="7"/>
      <c r="EAI68" s="7"/>
      <c r="EAJ68" s="7"/>
      <c r="EAK68" s="7"/>
      <c r="EAL68" s="7"/>
      <c r="EAM68" s="7"/>
      <c r="EAN68" s="7"/>
      <c r="EAO68" s="7"/>
      <c r="EAP68" s="7"/>
      <c r="EAQ68" s="7"/>
      <c r="EAR68" s="7"/>
      <c r="EAS68" s="7"/>
      <c r="EAT68" s="7"/>
      <c r="EAU68" s="7"/>
      <c r="EAV68" s="7"/>
      <c r="EAW68" s="7"/>
      <c r="EAX68" s="7"/>
      <c r="EAY68" s="7"/>
      <c r="EAZ68" s="7"/>
      <c r="EBA68" s="7"/>
      <c r="EBB68" s="7"/>
      <c r="EBC68" s="7"/>
      <c r="EBD68" s="7"/>
      <c r="EBE68" s="7"/>
      <c r="EBF68" s="7"/>
      <c r="EBG68" s="7"/>
      <c r="EBH68" s="7"/>
      <c r="EBI68" s="7"/>
      <c r="EBJ68" s="7"/>
      <c r="EBK68" s="7"/>
      <c r="EBL68" s="7"/>
      <c r="EBM68" s="7"/>
      <c r="EBN68" s="7"/>
      <c r="EBO68" s="7"/>
      <c r="EBP68" s="7"/>
      <c r="EBQ68" s="7"/>
      <c r="EBR68" s="7"/>
      <c r="EBS68" s="7"/>
      <c r="EBT68" s="7"/>
      <c r="EBU68" s="7"/>
      <c r="EBV68" s="7"/>
      <c r="EBW68" s="7"/>
      <c r="EBX68" s="7"/>
      <c r="EBY68" s="7"/>
      <c r="EBZ68" s="7"/>
      <c r="ECA68" s="7"/>
      <c r="ECB68" s="7"/>
      <c r="ECC68" s="7"/>
      <c r="ECD68" s="7"/>
      <c r="ECE68" s="7"/>
      <c r="ECF68" s="7"/>
      <c r="ECG68" s="7"/>
      <c r="ECH68" s="7"/>
      <c r="ECI68" s="7"/>
      <c r="ECJ68" s="7"/>
      <c r="ECK68" s="7"/>
      <c r="ECL68" s="7"/>
      <c r="ECM68" s="7"/>
      <c r="ECN68" s="7"/>
      <c r="ECO68" s="7"/>
      <c r="ECP68" s="7"/>
      <c r="ECQ68" s="7"/>
      <c r="ECR68" s="7"/>
      <c r="ECS68" s="7"/>
      <c r="ECT68" s="7"/>
      <c r="ECU68" s="7"/>
      <c r="ECV68" s="7"/>
      <c r="ECW68" s="7"/>
      <c r="ECX68" s="7"/>
      <c r="ECY68" s="7"/>
      <c r="ECZ68" s="7"/>
      <c r="EDA68" s="7"/>
      <c r="EDB68" s="7"/>
      <c r="EDC68" s="7"/>
      <c r="EDD68" s="7"/>
      <c r="EDE68" s="7"/>
      <c r="EDF68" s="7"/>
      <c r="EDG68" s="7"/>
      <c r="EDH68" s="7"/>
      <c r="EDI68" s="7"/>
      <c r="EDJ68" s="7"/>
      <c r="EDK68" s="7"/>
      <c r="EDL68" s="7"/>
      <c r="EDM68" s="7"/>
      <c r="EDN68" s="7"/>
      <c r="EDO68" s="7"/>
      <c r="EDP68" s="7"/>
      <c r="EDQ68" s="7"/>
      <c r="EDR68" s="7"/>
      <c r="EDS68" s="7"/>
      <c r="EDT68" s="7"/>
      <c r="EDU68" s="7"/>
      <c r="EDV68" s="7"/>
      <c r="EDW68" s="7"/>
      <c r="EDX68" s="7"/>
      <c r="EDY68" s="7"/>
      <c r="EDZ68" s="7"/>
      <c r="EEA68" s="7"/>
      <c r="EEB68" s="7"/>
      <c r="EEC68" s="7"/>
      <c r="EED68" s="7"/>
      <c r="EEE68" s="7"/>
      <c r="EEF68" s="7"/>
      <c r="EEG68" s="7"/>
      <c r="EEH68" s="7"/>
      <c r="EEI68" s="7"/>
      <c r="EEJ68" s="7"/>
      <c r="EEK68" s="7"/>
      <c r="EEL68" s="7"/>
      <c r="EEM68" s="7"/>
      <c r="EEN68" s="7"/>
      <c r="EEO68" s="7"/>
      <c r="EEP68" s="7"/>
      <c r="EEQ68" s="7"/>
      <c r="EER68" s="7"/>
      <c r="EES68" s="7"/>
      <c r="EET68" s="7"/>
      <c r="EEU68" s="7"/>
      <c r="EEV68" s="7"/>
      <c r="EEW68" s="7"/>
      <c r="EEX68" s="7"/>
      <c r="EEY68" s="7"/>
      <c r="EEZ68" s="7"/>
      <c r="EFA68" s="7"/>
      <c r="EFB68" s="7"/>
      <c r="EFC68" s="7"/>
      <c r="EFD68" s="7"/>
      <c r="EFE68" s="7"/>
      <c r="EFF68" s="7"/>
      <c r="EFG68" s="7"/>
      <c r="EFH68" s="7"/>
      <c r="EFI68" s="7"/>
      <c r="EFJ68" s="7"/>
      <c r="EFK68" s="7"/>
      <c r="EFL68" s="7"/>
      <c r="EFM68" s="7"/>
      <c r="EFN68" s="7"/>
      <c r="EFO68" s="7"/>
      <c r="EFP68" s="7"/>
      <c r="EFQ68" s="7"/>
      <c r="EFR68" s="7"/>
      <c r="EFS68" s="7"/>
      <c r="EFT68" s="7"/>
      <c r="EFU68" s="7"/>
      <c r="EFV68" s="7"/>
      <c r="EFW68" s="7"/>
      <c r="EFX68" s="7"/>
      <c r="EFY68" s="7"/>
      <c r="EFZ68" s="7"/>
      <c r="EGA68" s="7"/>
      <c r="EGB68" s="7"/>
      <c r="EGC68" s="7"/>
      <c r="EGD68" s="7"/>
      <c r="EGE68" s="7"/>
      <c r="EGF68" s="7"/>
      <c r="EGG68" s="7"/>
      <c r="EGH68" s="7"/>
      <c r="EGI68" s="7"/>
      <c r="EGJ68" s="7"/>
      <c r="EGK68" s="7"/>
      <c r="EGL68" s="7"/>
      <c r="EGM68" s="7"/>
      <c r="EGN68" s="7"/>
      <c r="EGO68" s="7"/>
      <c r="EGP68" s="7"/>
      <c r="EGQ68" s="7"/>
      <c r="EGR68" s="7"/>
      <c r="EGS68" s="7"/>
      <c r="EGT68" s="7"/>
      <c r="EGU68" s="7"/>
      <c r="EGV68" s="7"/>
      <c r="EGW68" s="7"/>
      <c r="EGX68" s="7"/>
      <c r="EGY68" s="7"/>
      <c r="EGZ68" s="7"/>
      <c r="EHA68" s="7"/>
      <c r="EHB68" s="7"/>
      <c r="EHC68" s="7"/>
      <c r="EHD68" s="7"/>
      <c r="EHE68" s="7"/>
      <c r="EHF68" s="7"/>
      <c r="EHG68" s="7"/>
      <c r="EHH68" s="7"/>
      <c r="EHI68" s="7"/>
      <c r="EHJ68" s="7"/>
      <c r="EHK68" s="7"/>
      <c r="EHL68" s="7"/>
      <c r="EHM68" s="7"/>
      <c r="EHN68" s="7"/>
      <c r="EHO68" s="7"/>
      <c r="EHP68" s="7"/>
      <c r="EHQ68" s="7"/>
      <c r="EHR68" s="7"/>
      <c r="EHS68" s="7"/>
      <c r="EHT68" s="7"/>
      <c r="EHU68" s="7"/>
      <c r="EHV68" s="7"/>
      <c r="EHW68" s="7"/>
      <c r="EHX68" s="7"/>
      <c r="EHY68" s="7"/>
      <c r="EHZ68" s="7"/>
      <c r="EIA68" s="7"/>
      <c r="EIB68" s="7"/>
      <c r="EIC68" s="7"/>
      <c r="EID68" s="7"/>
      <c r="EIE68" s="7"/>
      <c r="EIF68" s="7"/>
      <c r="EIG68" s="7"/>
      <c r="EIH68" s="7"/>
      <c r="EII68" s="7"/>
      <c r="EIJ68" s="7"/>
      <c r="EIK68" s="7"/>
      <c r="EIL68" s="7"/>
      <c r="EIM68" s="7"/>
      <c r="EIN68" s="7"/>
      <c r="EIO68" s="7"/>
      <c r="EIP68" s="7"/>
      <c r="EIQ68" s="7"/>
      <c r="EIR68" s="7"/>
      <c r="EIS68" s="7"/>
      <c r="EIT68" s="7"/>
      <c r="EIU68" s="7"/>
      <c r="EIV68" s="7"/>
      <c r="EIW68" s="7"/>
      <c r="EIX68" s="7"/>
      <c r="EIY68" s="7"/>
      <c r="EIZ68" s="7"/>
      <c r="EJA68" s="7"/>
      <c r="EJB68" s="7"/>
      <c r="EJC68" s="7"/>
      <c r="EJD68" s="7"/>
      <c r="EJE68" s="7"/>
      <c r="EJF68" s="7"/>
      <c r="EJG68" s="7"/>
      <c r="EJH68" s="7"/>
      <c r="EJI68" s="7"/>
      <c r="EJJ68" s="7"/>
      <c r="EJK68" s="7"/>
      <c r="EJL68" s="7"/>
      <c r="EJM68" s="7"/>
      <c r="EJN68" s="7"/>
      <c r="EJO68" s="7"/>
      <c r="EJP68" s="7"/>
      <c r="EJQ68" s="7"/>
      <c r="EJR68" s="7"/>
      <c r="EJS68" s="7"/>
      <c r="EJT68" s="7"/>
      <c r="EJU68" s="7"/>
      <c r="EJV68" s="7"/>
      <c r="EJW68" s="7"/>
      <c r="EJX68" s="7"/>
      <c r="EJY68" s="7"/>
      <c r="EJZ68" s="7"/>
      <c r="EKA68" s="7"/>
      <c r="EKB68" s="7"/>
      <c r="EKC68" s="7"/>
      <c r="EKD68" s="7"/>
      <c r="EKE68" s="7"/>
      <c r="EKF68" s="7"/>
      <c r="EKG68" s="7"/>
      <c r="EKH68" s="7"/>
      <c r="EKI68" s="7"/>
      <c r="EKJ68" s="7"/>
      <c r="EKK68" s="7"/>
      <c r="EKL68" s="7"/>
      <c r="EKM68" s="7"/>
      <c r="EKN68" s="7"/>
      <c r="EKO68" s="7"/>
      <c r="EKP68" s="7"/>
      <c r="EKQ68" s="7"/>
      <c r="EKR68" s="7"/>
      <c r="EKS68" s="7"/>
      <c r="EKT68" s="7"/>
      <c r="EKU68" s="7"/>
      <c r="EKV68" s="7"/>
      <c r="EKW68" s="7"/>
      <c r="EKX68" s="7"/>
      <c r="EKY68" s="7"/>
      <c r="EKZ68" s="7"/>
      <c r="ELA68" s="7"/>
      <c r="ELB68" s="7"/>
      <c r="ELC68" s="7"/>
      <c r="ELD68" s="7"/>
      <c r="ELE68" s="7"/>
      <c r="ELF68" s="7"/>
      <c r="ELG68" s="7"/>
      <c r="ELH68" s="7"/>
      <c r="ELI68" s="7"/>
      <c r="ELJ68" s="7"/>
      <c r="ELK68" s="7"/>
      <c r="ELL68" s="7"/>
      <c r="ELM68" s="7"/>
      <c r="ELN68" s="7"/>
      <c r="ELO68" s="7"/>
      <c r="ELP68" s="7"/>
      <c r="ELQ68" s="7"/>
      <c r="ELR68" s="7"/>
      <c r="ELS68" s="7"/>
      <c r="ELT68" s="7"/>
      <c r="ELU68" s="7"/>
      <c r="ELV68" s="7"/>
      <c r="ELW68" s="7"/>
      <c r="ELX68" s="7"/>
      <c r="ELY68" s="7"/>
      <c r="ELZ68" s="7"/>
      <c r="EMA68" s="7"/>
      <c r="EMB68" s="7"/>
      <c r="EMC68" s="7"/>
      <c r="EMD68" s="7"/>
      <c r="EME68" s="7"/>
      <c r="EMF68" s="7"/>
      <c r="EMG68" s="7"/>
      <c r="EMH68" s="7"/>
      <c r="EMI68" s="7"/>
      <c r="EMJ68" s="7"/>
      <c r="EMK68" s="7"/>
      <c r="EML68" s="7"/>
      <c r="EMM68" s="7"/>
      <c r="EMN68" s="7"/>
      <c r="EMO68" s="7"/>
      <c r="EMP68" s="7"/>
      <c r="EMQ68" s="7"/>
      <c r="EMR68" s="7"/>
      <c r="EMS68" s="7"/>
      <c r="EMT68" s="7"/>
      <c r="EMU68" s="7"/>
      <c r="EMV68" s="7"/>
      <c r="EMW68" s="7"/>
      <c r="EMX68" s="7"/>
      <c r="EMY68" s="7"/>
      <c r="EMZ68" s="7"/>
      <c r="ENA68" s="7"/>
      <c r="ENB68" s="7"/>
      <c r="ENC68" s="7"/>
      <c r="END68" s="7"/>
      <c r="ENE68" s="7"/>
      <c r="ENF68" s="7"/>
      <c r="ENG68" s="7"/>
      <c r="ENH68" s="7"/>
      <c r="ENI68" s="7"/>
      <c r="ENJ68" s="7"/>
      <c r="ENK68" s="7"/>
      <c r="ENL68" s="7"/>
      <c r="ENM68" s="7"/>
      <c r="ENN68" s="7"/>
      <c r="ENO68" s="7"/>
      <c r="ENP68" s="7"/>
      <c r="ENQ68" s="7"/>
      <c r="ENR68" s="7"/>
      <c r="ENS68" s="7"/>
      <c r="ENT68" s="7"/>
      <c r="ENU68" s="7"/>
      <c r="ENV68" s="7"/>
      <c r="ENW68" s="7"/>
      <c r="ENX68" s="7"/>
      <c r="ENY68" s="7"/>
      <c r="ENZ68" s="7"/>
      <c r="EOA68" s="7"/>
      <c r="EOB68" s="7"/>
      <c r="EOC68" s="7"/>
      <c r="EOD68" s="7"/>
      <c r="EOE68" s="7"/>
      <c r="EOF68" s="7"/>
      <c r="EOG68" s="7"/>
      <c r="EOH68" s="7"/>
      <c r="EOI68" s="7"/>
      <c r="EOJ68" s="7"/>
      <c r="EOK68" s="7"/>
      <c r="EOL68" s="7"/>
      <c r="EOM68" s="7"/>
      <c r="EON68" s="7"/>
      <c r="EOO68" s="7"/>
      <c r="EOP68" s="7"/>
      <c r="EOQ68" s="7"/>
      <c r="EOR68" s="7"/>
      <c r="EOS68" s="7"/>
      <c r="EOT68" s="7"/>
      <c r="EOU68" s="7"/>
      <c r="EOV68" s="7"/>
      <c r="EOW68" s="7"/>
      <c r="EOX68" s="7"/>
      <c r="EOY68" s="7"/>
      <c r="EOZ68" s="7"/>
      <c r="EPA68" s="7"/>
      <c r="EPB68" s="7"/>
      <c r="EPC68" s="7"/>
      <c r="EPD68" s="7"/>
      <c r="EPE68" s="7"/>
      <c r="EPF68" s="7"/>
      <c r="EPG68" s="7"/>
      <c r="EPH68" s="7"/>
      <c r="EPI68" s="7"/>
      <c r="EPJ68" s="7"/>
      <c r="EPK68" s="7"/>
      <c r="EPL68" s="7"/>
      <c r="EPM68" s="7"/>
      <c r="EPN68" s="7"/>
      <c r="EPO68" s="7"/>
      <c r="EPP68" s="7"/>
      <c r="EPQ68" s="7"/>
      <c r="EPR68" s="7"/>
      <c r="EPS68" s="7"/>
      <c r="EPT68" s="7"/>
      <c r="EPU68" s="7"/>
      <c r="EPV68" s="7"/>
      <c r="EPW68" s="7"/>
      <c r="EPX68" s="7"/>
      <c r="EPY68" s="7"/>
      <c r="EPZ68" s="7"/>
      <c r="EQA68" s="7"/>
      <c r="EQB68" s="7"/>
      <c r="EQC68" s="7"/>
      <c r="EQD68" s="7"/>
      <c r="EQE68" s="7"/>
      <c r="EQF68" s="7"/>
      <c r="EQG68" s="7"/>
      <c r="EQH68" s="7"/>
      <c r="EQI68" s="7"/>
      <c r="EQJ68" s="7"/>
      <c r="EQK68" s="7"/>
      <c r="EQL68" s="7"/>
      <c r="EQM68" s="7"/>
      <c r="EQN68" s="7"/>
      <c r="EQO68" s="7"/>
      <c r="EQP68" s="7"/>
      <c r="EQQ68" s="7"/>
      <c r="EQR68" s="7"/>
      <c r="EQS68" s="7"/>
      <c r="EQT68" s="7"/>
      <c r="EQU68" s="7"/>
      <c r="EQV68" s="7"/>
      <c r="EQW68" s="7"/>
      <c r="EQX68" s="7"/>
      <c r="EQY68" s="7"/>
      <c r="EQZ68" s="7"/>
      <c r="ERA68" s="7"/>
      <c r="ERB68" s="7"/>
      <c r="ERC68" s="7"/>
      <c r="ERD68" s="7"/>
      <c r="ERE68" s="7"/>
      <c r="ERF68" s="7"/>
      <c r="ERG68" s="7"/>
      <c r="ERH68" s="7"/>
      <c r="ERI68" s="7"/>
      <c r="ERJ68" s="7"/>
      <c r="ERK68" s="7"/>
      <c r="ERL68" s="7"/>
      <c r="ERM68" s="7"/>
      <c r="ERN68" s="7"/>
      <c r="ERO68" s="7"/>
      <c r="ERP68" s="7"/>
      <c r="ERQ68" s="7"/>
      <c r="ERR68" s="7"/>
      <c r="ERS68" s="7"/>
      <c r="ERT68" s="7"/>
      <c r="ERU68" s="7"/>
      <c r="ERV68" s="7"/>
      <c r="ERW68" s="7"/>
      <c r="ERX68" s="7"/>
      <c r="ERY68" s="7"/>
      <c r="ERZ68" s="7"/>
      <c r="ESA68" s="7"/>
      <c r="ESB68" s="7"/>
      <c r="ESC68" s="7"/>
      <c r="ESD68" s="7"/>
      <c r="ESE68" s="7"/>
      <c r="ESF68" s="7"/>
      <c r="ESG68" s="7"/>
      <c r="ESH68" s="7"/>
      <c r="ESI68" s="7"/>
      <c r="ESJ68" s="7"/>
      <c r="ESK68" s="7"/>
      <c r="ESL68" s="7"/>
      <c r="ESM68" s="7"/>
      <c r="ESN68" s="7"/>
      <c r="ESO68" s="7"/>
      <c r="ESP68" s="7"/>
      <c r="ESQ68" s="7"/>
      <c r="ESR68" s="7"/>
      <c r="ESS68" s="7"/>
      <c r="EST68" s="7"/>
      <c r="ESU68" s="7"/>
      <c r="ESV68" s="7"/>
      <c r="ESW68" s="7"/>
      <c r="ESX68" s="7"/>
      <c r="ESY68" s="7"/>
      <c r="ESZ68" s="7"/>
      <c r="ETA68" s="7"/>
      <c r="ETB68" s="7"/>
      <c r="ETC68" s="7"/>
      <c r="ETD68" s="7"/>
      <c r="ETE68" s="7"/>
      <c r="ETF68" s="7"/>
      <c r="ETG68" s="7"/>
      <c r="ETH68" s="7"/>
      <c r="ETI68" s="7"/>
      <c r="ETJ68" s="7"/>
      <c r="ETK68" s="7"/>
      <c r="ETL68" s="7"/>
      <c r="ETM68" s="7"/>
      <c r="ETN68" s="7"/>
      <c r="ETO68" s="7"/>
      <c r="ETP68" s="7"/>
      <c r="ETQ68" s="7"/>
      <c r="ETR68" s="7"/>
      <c r="ETS68" s="7"/>
      <c r="ETT68" s="7"/>
      <c r="ETU68" s="7"/>
      <c r="ETV68" s="7"/>
      <c r="ETW68" s="7"/>
      <c r="ETX68" s="7"/>
      <c r="ETY68" s="7"/>
      <c r="ETZ68" s="7"/>
      <c r="EUA68" s="7"/>
      <c r="EUB68" s="7"/>
      <c r="EUC68" s="7"/>
      <c r="EUD68" s="7"/>
      <c r="EUE68" s="7"/>
      <c r="EUF68" s="7"/>
      <c r="EUG68" s="7"/>
      <c r="EUH68" s="7"/>
      <c r="EUI68" s="7"/>
      <c r="EUJ68" s="7"/>
      <c r="EUK68" s="7"/>
      <c r="EUL68" s="7"/>
      <c r="EUM68" s="7"/>
      <c r="EUN68" s="7"/>
      <c r="EUO68" s="7"/>
      <c r="EUP68" s="7"/>
      <c r="EUQ68" s="7"/>
      <c r="EUR68" s="7"/>
      <c r="EUS68" s="7"/>
      <c r="EUT68" s="7"/>
      <c r="EUU68" s="7"/>
      <c r="EUV68" s="7"/>
      <c r="EUW68" s="7"/>
      <c r="EUX68" s="7"/>
      <c r="EUY68" s="7"/>
      <c r="EUZ68" s="7"/>
      <c r="EVA68" s="7"/>
      <c r="EVB68" s="7"/>
      <c r="EVC68" s="7"/>
      <c r="EVD68" s="7"/>
      <c r="EVE68" s="7"/>
      <c r="EVF68" s="7"/>
      <c r="EVG68" s="7"/>
      <c r="EVH68" s="7"/>
      <c r="EVI68" s="7"/>
      <c r="EVJ68" s="7"/>
      <c r="EVK68" s="7"/>
      <c r="EVL68" s="7"/>
      <c r="EVM68" s="7"/>
      <c r="EVN68" s="7"/>
      <c r="EVO68" s="7"/>
      <c r="EVP68" s="7"/>
      <c r="EVQ68" s="7"/>
      <c r="EVR68" s="7"/>
      <c r="EVS68" s="7"/>
      <c r="EVT68" s="7"/>
      <c r="EVU68" s="7"/>
      <c r="EVV68" s="7"/>
      <c r="EVW68" s="7"/>
      <c r="EVX68" s="7"/>
      <c r="EVY68" s="7"/>
      <c r="EVZ68" s="7"/>
      <c r="EWA68" s="7"/>
      <c r="EWB68" s="7"/>
      <c r="EWC68" s="7"/>
      <c r="EWD68" s="7"/>
      <c r="EWE68" s="7"/>
      <c r="EWF68" s="7"/>
      <c r="EWG68" s="7"/>
      <c r="EWH68" s="7"/>
      <c r="EWI68" s="7"/>
      <c r="EWJ68" s="7"/>
      <c r="EWK68" s="7"/>
      <c r="EWL68" s="7"/>
      <c r="EWM68" s="7"/>
      <c r="EWN68" s="7"/>
      <c r="EWO68" s="7"/>
      <c r="EWP68" s="7"/>
      <c r="EWQ68" s="7"/>
      <c r="EWR68" s="7"/>
      <c r="EWS68" s="7"/>
      <c r="EWT68" s="7"/>
      <c r="EWU68" s="7"/>
      <c r="EWV68" s="7"/>
      <c r="EWW68" s="7"/>
      <c r="EWX68" s="7"/>
      <c r="EWY68" s="7"/>
      <c r="EWZ68" s="7"/>
      <c r="EXA68" s="7"/>
      <c r="EXB68" s="7"/>
      <c r="EXC68" s="7"/>
      <c r="EXD68" s="7"/>
      <c r="EXE68" s="7"/>
      <c r="EXF68" s="7"/>
      <c r="EXG68" s="7"/>
      <c r="EXH68" s="7"/>
      <c r="EXI68" s="7"/>
      <c r="EXJ68" s="7"/>
      <c r="EXK68" s="7"/>
      <c r="EXL68" s="7"/>
      <c r="EXM68" s="7"/>
      <c r="EXN68" s="7"/>
      <c r="EXO68" s="7"/>
      <c r="EXP68" s="7"/>
      <c r="EXQ68" s="7"/>
      <c r="EXR68" s="7"/>
      <c r="EXS68" s="7"/>
      <c r="EXT68" s="7"/>
      <c r="EXU68" s="7"/>
      <c r="EXV68" s="7"/>
      <c r="EXW68" s="7"/>
      <c r="EXX68" s="7"/>
      <c r="EXY68" s="7"/>
      <c r="EXZ68" s="7"/>
      <c r="EYA68" s="7"/>
      <c r="EYB68" s="7"/>
      <c r="EYC68" s="7"/>
      <c r="EYD68" s="7"/>
      <c r="EYE68" s="7"/>
      <c r="EYF68" s="7"/>
      <c r="EYG68" s="7"/>
      <c r="EYH68" s="7"/>
      <c r="EYI68" s="7"/>
      <c r="EYJ68" s="7"/>
      <c r="EYK68" s="7"/>
      <c r="EYL68" s="7"/>
      <c r="EYM68" s="7"/>
      <c r="EYN68" s="7"/>
      <c r="EYO68" s="7"/>
      <c r="EYP68" s="7"/>
      <c r="EYQ68" s="7"/>
      <c r="EYR68" s="7"/>
      <c r="EYS68" s="7"/>
      <c r="EYT68" s="7"/>
      <c r="EYU68" s="7"/>
      <c r="EYV68" s="7"/>
      <c r="EYW68" s="7"/>
      <c r="EYX68" s="7"/>
      <c r="EYY68" s="7"/>
      <c r="EYZ68" s="7"/>
      <c r="EZA68" s="7"/>
      <c r="EZB68" s="7"/>
      <c r="EZC68" s="7"/>
      <c r="EZD68" s="7"/>
      <c r="EZE68" s="7"/>
      <c r="EZF68" s="7"/>
      <c r="EZG68" s="7"/>
      <c r="EZH68" s="7"/>
      <c r="EZI68" s="7"/>
      <c r="EZJ68" s="7"/>
      <c r="EZK68" s="7"/>
      <c r="EZL68" s="7"/>
      <c r="EZM68" s="7"/>
      <c r="EZN68" s="7"/>
      <c r="EZO68" s="7"/>
      <c r="EZP68" s="7"/>
      <c r="EZQ68" s="7"/>
      <c r="EZR68" s="7"/>
      <c r="EZS68" s="7"/>
      <c r="EZT68" s="7"/>
      <c r="EZU68" s="7"/>
      <c r="EZV68" s="7"/>
      <c r="EZW68" s="7"/>
      <c r="EZX68" s="7"/>
      <c r="EZY68" s="7"/>
      <c r="EZZ68" s="7"/>
      <c r="FAA68" s="7"/>
      <c r="FAB68" s="7"/>
      <c r="FAC68" s="7"/>
      <c r="FAD68" s="7"/>
      <c r="FAE68" s="7"/>
      <c r="FAF68" s="7"/>
      <c r="FAG68" s="7"/>
      <c r="FAH68" s="7"/>
      <c r="FAI68" s="7"/>
      <c r="FAJ68" s="7"/>
      <c r="FAK68" s="7"/>
      <c r="FAL68" s="7"/>
      <c r="FAM68" s="7"/>
      <c r="FAN68" s="7"/>
      <c r="FAO68" s="7"/>
      <c r="FAP68" s="7"/>
      <c r="FAQ68" s="7"/>
      <c r="FAR68" s="7"/>
      <c r="FAS68" s="7"/>
      <c r="FAT68" s="7"/>
      <c r="FAU68" s="7"/>
      <c r="FAV68" s="7"/>
      <c r="FAW68" s="7"/>
      <c r="FAX68" s="7"/>
      <c r="FAY68" s="7"/>
      <c r="FAZ68" s="7"/>
      <c r="FBA68" s="7"/>
      <c r="FBB68" s="7"/>
      <c r="FBC68" s="7"/>
      <c r="FBD68" s="7"/>
      <c r="FBE68" s="7"/>
      <c r="FBF68" s="7"/>
      <c r="FBG68" s="7"/>
      <c r="FBH68" s="7"/>
      <c r="FBI68" s="7"/>
      <c r="FBJ68" s="7"/>
      <c r="FBK68" s="7"/>
      <c r="FBL68" s="7"/>
      <c r="FBM68" s="7"/>
      <c r="FBN68" s="7"/>
      <c r="FBO68" s="7"/>
      <c r="FBP68" s="7"/>
      <c r="FBQ68" s="7"/>
      <c r="FBR68" s="7"/>
      <c r="FBS68" s="7"/>
      <c r="FBT68" s="7"/>
      <c r="FBU68" s="7"/>
      <c r="FBV68" s="7"/>
      <c r="FBW68" s="7"/>
      <c r="FBX68" s="7"/>
      <c r="FBY68" s="7"/>
      <c r="FBZ68" s="7"/>
      <c r="FCA68" s="7"/>
      <c r="FCB68" s="7"/>
      <c r="FCC68" s="7"/>
      <c r="FCD68" s="7"/>
      <c r="FCE68" s="7"/>
      <c r="FCF68" s="7"/>
      <c r="FCG68" s="7"/>
      <c r="FCH68" s="7"/>
      <c r="FCI68" s="7"/>
      <c r="FCJ68" s="7"/>
      <c r="FCK68" s="7"/>
      <c r="FCL68" s="7"/>
      <c r="FCM68" s="7"/>
      <c r="FCN68" s="7"/>
      <c r="FCO68" s="7"/>
      <c r="FCP68" s="7"/>
      <c r="FCQ68" s="7"/>
      <c r="FCR68" s="7"/>
      <c r="FCS68" s="7"/>
      <c r="FCT68" s="7"/>
      <c r="FCU68" s="7"/>
      <c r="FCV68" s="7"/>
      <c r="FCW68" s="7"/>
      <c r="FCX68" s="7"/>
      <c r="FCY68" s="7"/>
      <c r="FCZ68" s="7"/>
      <c r="FDA68" s="7"/>
      <c r="FDB68" s="7"/>
      <c r="FDC68" s="7"/>
      <c r="FDD68" s="7"/>
      <c r="FDE68" s="7"/>
      <c r="FDF68" s="7"/>
      <c r="FDG68" s="7"/>
      <c r="FDH68" s="7"/>
      <c r="FDI68" s="7"/>
      <c r="FDJ68" s="7"/>
      <c r="FDK68" s="7"/>
      <c r="FDL68" s="7"/>
      <c r="FDM68" s="7"/>
      <c r="FDN68" s="7"/>
      <c r="FDO68" s="7"/>
      <c r="FDP68" s="7"/>
      <c r="FDQ68" s="7"/>
      <c r="FDR68" s="7"/>
      <c r="FDS68" s="7"/>
      <c r="FDT68" s="7"/>
      <c r="FDU68" s="7"/>
      <c r="FDV68" s="7"/>
      <c r="FDW68" s="7"/>
      <c r="FDX68" s="7"/>
      <c r="FDY68" s="7"/>
      <c r="FDZ68" s="7"/>
      <c r="FEA68" s="7"/>
      <c r="FEB68" s="7"/>
      <c r="FEC68" s="7"/>
      <c r="FED68" s="7"/>
      <c r="FEE68" s="7"/>
      <c r="FEF68" s="7"/>
      <c r="FEG68" s="7"/>
      <c r="FEH68" s="7"/>
      <c r="FEI68" s="7"/>
      <c r="FEJ68" s="7"/>
      <c r="FEK68" s="7"/>
      <c r="FEL68" s="7"/>
      <c r="FEM68" s="7"/>
      <c r="FEN68" s="7"/>
      <c r="FEO68" s="7"/>
      <c r="FEP68" s="7"/>
      <c r="FEQ68" s="7"/>
      <c r="FER68" s="7"/>
      <c r="FES68" s="7"/>
      <c r="FET68" s="7"/>
      <c r="FEU68" s="7"/>
      <c r="FEV68" s="7"/>
      <c r="FEW68" s="7"/>
      <c r="FEX68" s="7"/>
      <c r="FEY68" s="7"/>
      <c r="FEZ68" s="7"/>
      <c r="FFA68" s="7"/>
      <c r="FFB68" s="7"/>
      <c r="FFC68" s="7"/>
      <c r="FFD68" s="7"/>
      <c r="FFE68" s="7"/>
      <c r="FFF68" s="7"/>
      <c r="FFG68" s="7"/>
      <c r="FFH68" s="7"/>
      <c r="FFI68" s="7"/>
      <c r="FFJ68" s="7"/>
      <c r="FFK68" s="7"/>
      <c r="FFL68" s="7"/>
      <c r="FFM68" s="7"/>
      <c r="FFN68" s="7"/>
      <c r="FFO68" s="7"/>
      <c r="FFP68" s="7"/>
      <c r="FFQ68" s="7"/>
      <c r="FFR68" s="7"/>
      <c r="FFS68" s="7"/>
      <c r="FFT68" s="7"/>
      <c r="FFU68" s="7"/>
      <c r="FFV68" s="7"/>
      <c r="FFW68" s="7"/>
      <c r="FFX68" s="7"/>
      <c r="FFY68" s="7"/>
      <c r="FFZ68" s="7"/>
      <c r="FGA68" s="7"/>
      <c r="FGB68" s="7"/>
      <c r="FGC68" s="7"/>
      <c r="FGD68" s="7"/>
      <c r="FGE68" s="7"/>
      <c r="FGF68" s="7"/>
      <c r="FGG68" s="7"/>
      <c r="FGH68" s="7"/>
      <c r="FGI68" s="7"/>
      <c r="FGJ68" s="7"/>
      <c r="FGK68" s="7"/>
      <c r="FGL68" s="7"/>
      <c r="FGM68" s="7"/>
      <c r="FGN68" s="7"/>
      <c r="FGO68" s="7"/>
      <c r="FGP68" s="7"/>
      <c r="FGQ68" s="7"/>
      <c r="FGR68" s="7"/>
      <c r="FGS68" s="7"/>
      <c r="FGT68" s="7"/>
      <c r="FGU68" s="7"/>
      <c r="FGV68" s="7"/>
      <c r="FGW68" s="7"/>
      <c r="FGX68" s="7"/>
      <c r="FGY68" s="7"/>
      <c r="FGZ68" s="7"/>
      <c r="FHA68" s="7"/>
      <c r="FHB68" s="7"/>
      <c r="FHC68" s="7"/>
      <c r="FHD68" s="7"/>
      <c r="FHE68" s="7"/>
      <c r="FHF68" s="7"/>
      <c r="FHG68" s="7"/>
      <c r="FHH68" s="7"/>
      <c r="FHI68" s="7"/>
      <c r="FHJ68" s="7"/>
      <c r="FHK68" s="7"/>
      <c r="FHL68" s="7"/>
      <c r="FHM68" s="7"/>
      <c r="FHN68" s="7"/>
      <c r="FHO68" s="7"/>
      <c r="FHP68" s="7"/>
      <c r="FHQ68" s="7"/>
      <c r="FHR68" s="7"/>
      <c r="FHS68" s="7"/>
      <c r="FHT68" s="7"/>
      <c r="FHU68" s="7"/>
      <c r="FHV68" s="7"/>
      <c r="FHW68" s="7"/>
      <c r="FHX68" s="7"/>
      <c r="FHY68" s="7"/>
      <c r="FHZ68" s="7"/>
      <c r="FIA68" s="7"/>
      <c r="FIB68" s="7"/>
      <c r="FIC68" s="7"/>
      <c r="FID68" s="7"/>
      <c r="FIE68" s="7"/>
      <c r="FIF68" s="7"/>
      <c r="FIG68" s="7"/>
      <c r="FIH68" s="7"/>
      <c r="FII68" s="7"/>
      <c r="FIJ68" s="7"/>
      <c r="FIK68" s="7"/>
      <c r="FIL68" s="7"/>
      <c r="FIM68" s="7"/>
      <c r="FIN68" s="7"/>
      <c r="FIO68" s="7"/>
      <c r="FIP68" s="7"/>
      <c r="FIQ68" s="7"/>
      <c r="FIR68" s="7"/>
      <c r="FIS68" s="7"/>
      <c r="FIT68" s="7"/>
      <c r="FIU68" s="7"/>
      <c r="FIV68" s="7"/>
      <c r="FIW68" s="7"/>
      <c r="FIX68" s="7"/>
      <c r="FIY68" s="7"/>
      <c r="FIZ68" s="7"/>
      <c r="FJA68" s="7"/>
      <c r="FJB68" s="7"/>
      <c r="FJC68" s="7"/>
      <c r="FJD68" s="7"/>
      <c r="FJE68" s="7"/>
      <c r="FJF68" s="7"/>
      <c r="FJG68" s="7"/>
      <c r="FJH68" s="7"/>
      <c r="FJI68" s="7"/>
      <c r="FJJ68" s="7"/>
      <c r="FJK68" s="7"/>
      <c r="FJL68" s="7"/>
      <c r="FJM68" s="7"/>
      <c r="FJN68" s="7"/>
      <c r="FJO68" s="7"/>
      <c r="FJP68" s="7"/>
      <c r="FJQ68" s="7"/>
      <c r="FJR68" s="7"/>
      <c r="FJS68" s="7"/>
      <c r="FJT68" s="7"/>
      <c r="FJU68" s="7"/>
      <c r="FJV68" s="7"/>
      <c r="FJW68" s="7"/>
      <c r="FJX68" s="7"/>
      <c r="FJY68" s="7"/>
      <c r="FJZ68" s="7"/>
      <c r="FKA68" s="7"/>
      <c r="FKB68" s="7"/>
      <c r="FKC68" s="7"/>
      <c r="FKD68" s="7"/>
      <c r="FKE68" s="7"/>
      <c r="FKF68" s="7"/>
      <c r="FKG68" s="7"/>
      <c r="FKH68" s="7"/>
      <c r="FKI68" s="7"/>
      <c r="FKJ68" s="7"/>
      <c r="FKK68" s="7"/>
      <c r="FKL68" s="7"/>
      <c r="FKM68" s="7"/>
      <c r="FKN68" s="7"/>
      <c r="FKO68" s="7"/>
      <c r="FKP68" s="7"/>
      <c r="FKQ68" s="7"/>
      <c r="FKR68" s="7"/>
      <c r="FKS68" s="7"/>
      <c r="FKT68" s="7"/>
      <c r="FKU68" s="7"/>
      <c r="FKV68" s="7"/>
      <c r="FKW68" s="7"/>
      <c r="FKX68" s="7"/>
      <c r="FKY68" s="7"/>
      <c r="FKZ68" s="7"/>
      <c r="FLA68" s="7"/>
      <c r="FLB68" s="7"/>
      <c r="FLC68" s="7"/>
      <c r="FLD68" s="7"/>
      <c r="FLE68" s="7"/>
      <c r="FLF68" s="7"/>
      <c r="FLG68" s="7"/>
      <c r="FLH68" s="7"/>
      <c r="FLI68" s="7"/>
      <c r="FLJ68" s="7"/>
      <c r="FLK68" s="7"/>
      <c r="FLL68" s="7"/>
      <c r="FLM68" s="7"/>
      <c r="FLN68" s="7"/>
      <c r="FLO68" s="7"/>
      <c r="FLP68" s="7"/>
      <c r="FLQ68" s="7"/>
      <c r="FLR68" s="7"/>
      <c r="FLS68" s="7"/>
      <c r="FLT68" s="7"/>
      <c r="FLU68" s="7"/>
      <c r="FLV68" s="7"/>
      <c r="FLW68" s="7"/>
      <c r="FLX68" s="7"/>
      <c r="FLY68" s="7"/>
      <c r="FLZ68" s="7"/>
      <c r="FMA68" s="7"/>
      <c r="FMB68" s="7"/>
      <c r="FMC68" s="7"/>
      <c r="FMD68" s="7"/>
      <c r="FME68" s="7"/>
      <c r="FMF68" s="7"/>
      <c r="FMG68" s="7"/>
      <c r="FMH68" s="7"/>
      <c r="FMI68" s="7"/>
      <c r="FMJ68" s="7"/>
      <c r="FMK68" s="7"/>
      <c r="FML68" s="7"/>
      <c r="FMM68" s="7"/>
      <c r="FMN68" s="7"/>
      <c r="FMO68" s="7"/>
      <c r="FMP68" s="7"/>
      <c r="FMQ68" s="7"/>
      <c r="FMR68" s="7"/>
      <c r="FMS68" s="7"/>
      <c r="FMT68" s="7"/>
      <c r="FMU68" s="7"/>
      <c r="FMV68" s="7"/>
      <c r="FMW68" s="7"/>
      <c r="FMX68" s="7"/>
      <c r="FMY68" s="7"/>
      <c r="FMZ68" s="7"/>
      <c r="FNA68" s="7"/>
      <c r="FNB68" s="7"/>
      <c r="FNC68" s="7"/>
      <c r="FND68" s="7"/>
      <c r="FNE68" s="7"/>
      <c r="FNF68" s="7"/>
      <c r="FNG68" s="7"/>
      <c r="FNH68" s="7"/>
      <c r="FNI68" s="7"/>
      <c r="FNJ68" s="7"/>
      <c r="FNK68" s="7"/>
      <c r="FNL68" s="7"/>
      <c r="FNM68" s="7"/>
      <c r="FNN68" s="7"/>
      <c r="FNO68" s="7"/>
      <c r="FNP68" s="7"/>
      <c r="FNQ68" s="7"/>
      <c r="FNR68" s="7"/>
      <c r="FNS68" s="7"/>
      <c r="FNT68" s="7"/>
      <c r="FNU68" s="7"/>
      <c r="FNV68" s="7"/>
      <c r="FNW68" s="7"/>
      <c r="FNX68" s="7"/>
      <c r="FNY68" s="7"/>
      <c r="FNZ68" s="7"/>
      <c r="FOA68" s="7"/>
      <c r="FOB68" s="7"/>
      <c r="FOC68" s="7"/>
      <c r="FOD68" s="7"/>
      <c r="FOE68" s="7"/>
      <c r="FOF68" s="7"/>
      <c r="FOG68" s="7"/>
      <c r="FOH68" s="7"/>
      <c r="FOI68" s="7"/>
      <c r="FOJ68" s="7"/>
      <c r="FOK68" s="7"/>
      <c r="FOL68" s="7"/>
      <c r="FOM68" s="7"/>
      <c r="FON68" s="7"/>
      <c r="FOO68" s="7"/>
      <c r="FOP68" s="7"/>
      <c r="FOQ68" s="7"/>
      <c r="FOR68" s="7"/>
      <c r="FOS68" s="7"/>
      <c r="FOT68" s="7"/>
      <c r="FOU68" s="7"/>
      <c r="FOV68" s="7"/>
      <c r="FOW68" s="7"/>
      <c r="FOX68" s="7"/>
      <c r="FOY68" s="7"/>
      <c r="FOZ68" s="7"/>
      <c r="FPA68" s="7"/>
      <c r="FPB68" s="7"/>
      <c r="FPC68" s="7"/>
      <c r="FPD68" s="7"/>
      <c r="FPE68" s="7"/>
      <c r="FPF68" s="7"/>
      <c r="FPG68" s="7"/>
      <c r="FPH68" s="7"/>
      <c r="FPI68" s="7"/>
      <c r="FPJ68" s="7"/>
      <c r="FPK68" s="7"/>
      <c r="FPL68" s="7"/>
      <c r="FPM68" s="7"/>
      <c r="FPN68" s="7"/>
      <c r="FPO68" s="7"/>
      <c r="FPP68" s="7"/>
      <c r="FPQ68" s="7"/>
      <c r="FPR68" s="7"/>
      <c r="FPS68" s="7"/>
      <c r="FPT68" s="7"/>
      <c r="FPU68" s="7"/>
      <c r="FPV68" s="7"/>
      <c r="FPW68" s="7"/>
      <c r="FPX68" s="7"/>
      <c r="FPY68" s="7"/>
      <c r="FPZ68" s="7"/>
      <c r="FQA68" s="7"/>
      <c r="FQB68" s="7"/>
      <c r="FQC68" s="7"/>
      <c r="FQD68" s="7"/>
      <c r="FQE68" s="7"/>
      <c r="FQF68" s="7"/>
      <c r="FQG68" s="7"/>
      <c r="FQH68" s="7"/>
      <c r="FQI68" s="7"/>
      <c r="FQJ68" s="7"/>
      <c r="FQK68" s="7"/>
      <c r="FQL68" s="7"/>
      <c r="FQM68" s="7"/>
      <c r="FQN68" s="7"/>
      <c r="FQO68" s="7"/>
      <c r="FQP68" s="7"/>
      <c r="FQQ68" s="7"/>
      <c r="FQR68" s="7"/>
      <c r="FQS68" s="7"/>
      <c r="FQT68" s="7"/>
      <c r="FQU68" s="7"/>
      <c r="FQV68" s="7"/>
      <c r="FQW68" s="7"/>
      <c r="FQX68" s="7"/>
      <c r="FQY68" s="7"/>
      <c r="FQZ68" s="7"/>
      <c r="FRA68" s="7"/>
      <c r="FRB68" s="7"/>
      <c r="FRC68" s="7"/>
      <c r="FRD68" s="7"/>
      <c r="FRE68" s="7"/>
      <c r="FRF68" s="7"/>
      <c r="FRG68" s="7"/>
      <c r="FRH68" s="7"/>
      <c r="FRI68" s="7"/>
      <c r="FRJ68" s="7"/>
      <c r="FRK68" s="7"/>
      <c r="FRL68" s="7"/>
      <c r="FRM68" s="7"/>
      <c r="FRN68" s="7"/>
      <c r="FRO68" s="7"/>
      <c r="FRP68" s="7"/>
      <c r="FRQ68" s="7"/>
      <c r="FRR68" s="7"/>
      <c r="FRS68" s="7"/>
      <c r="FRT68" s="7"/>
      <c r="FRU68" s="7"/>
      <c r="FRV68" s="7"/>
      <c r="FRW68" s="7"/>
      <c r="FRX68" s="7"/>
      <c r="FRY68" s="7"/>
      <c r="FRZ68" s="7"/>
      <c r="FSA68" s="7"/>
      <c r="FSB68" s="7"/>
      <c r="FSC68" s="7"/>
      <c r="FSD68" s="7"/>
      <c r="FSE68" s="7"/>
      <c r="FSF68" s="7"/>
      <c r="FSG68" s="7"/>
      <c r="FSH68" s="7"/>
      <c r="FSI68" s="7"/>
      <c r="FSJ68" s="7"/>
      <c r="FSK68" s="7"/>
      <c r="FSL68" s="7"/>
      <c r="FSM68" s="7"/>
      <c r="FSN68" s="7"/>
      <c r="FSO68" s="7"/>
      <c r="FSP68" s="7"/>
      <c r="FSQ68" s="7"/>
      <c r="FSR68" s="7"/>
      <c r="FSS68" s="7"/>
      <c r="FST68" s="7"/>
      <c r="FSU68" s="7"/>
      <c r="FSV68" s="7"/>
      <c r="FSW68" s="7"/>
      <c r="FSX68" s="7"/>
      <c r="FSY68" s="7"/>
      <c r="FSZ68" s="7"/>
      <c r="FTA68" s="7"/>
      <c r="FTB68" s="7"/>
      <c r="FTC68" s="7"/>
      <c r="FTD68" s="7"/>
      <c r="FTE68" s="7"/>
      <c r="FTF68" s="7"/>
      <c r="FTG68" s="7"/>
      <c r="FTH68" s="7"/>
      <c r="FTI68" s="7"/>
      <c r="FTJ68" s="7"/>
      <c r="FTK68" s="7"/>
      <c r="FTL68" s="7"/>
      <c r="FTM68" s="7"/>
      <c r="FTN68" s="7"/>
      <c r="FTO68" s="7"/>
      <c r="FTP68" s="7"/>
      <c r="FTQ68" s="7"/>
      <c r="FTR68" s="7"/>
      <c r="FTS68" s="7"/>
      <c r="FTT68" s="7"/>
      <c r="FTU68" s="7"/>
      <c r="FTV68" s="7"/>
      <c r="FTW68" s="7"/>
      <c r="FTX68" s="7"/>
      <c r="FTY68" s="7"/>
      <c r="FTZ68" s="7"/>
      <c r="FUA68" s="7"/>
      <c r="FUB68" s="7"/>
      <c r="FUC68" s="7"/>
      <c r="FUD68" s="7"/>
      <c r="FUE68" s="7"/>
      <c r="FUF68" s="7"/>
      <c r="FUG68" s="7"/>
      <c r="FUH68" s="7"/>
      <c r="FUI68" s="7"/>
      <c r="FUJ68" s="7"/>
      <c r="FUK68" s="7"/>
      <c r="FUL68" s="7"/>
      <c r="FUM68" s="7"/>
      <c r="FUN68" s="7"/>
      <c r="FUO68" s="7"/>
      <c r="FUP68" s="7"/>
      <c r="FUQ68" s="7"/>
      <c r="FUR68" s="7"/>
      <c r="FUS68" s="7"/>
      <c r="FUT68" s="7"/>
      <c r="FUU68" s="7"/>
      <c r="FUV68" s="7"/>
      <c r="FUW68" s="7"/>
      <c r="FUX68" s="7"/>
      <c r="FUY68" s="7"/>
      <c r="FUZ68" s="7"/>
      <c r="FVA68" s="7"/>
      <c r="FVB68" s="7"/>
      <c r="FVC68" s="7"/>
      <c r="FVD68" s="7"/>
      <c r="FVE68" s="7"/>
      <c r="FVF68" s="7"/>
      <c r="FVG68" s="7"/>
      <c r="FVH68" s="7"/>
      <c r="FVI68" s="7"/>
      <c r="FVJ68" s="7"/>
      <c r="FVK68" s="7"/>
      <c r="FVL68" s="7"/>
      <c r="FVM68" s="7"/>
      <c r="FVN68" s="7"/>
      <c r="FVO68" s="7"/>
      <c r="FVP68" s="7"/>
      <c r="FVQ68" s="7"/>
      <c r="FVR68" s="7"/>
      <c r="FVS68" s="7"/>
      <c r="FVT68" s="7"/>
      <c r="FVU68" s="7"/>
      <c r="FVV68" s="7"/>
      <c r="FVW68" s="7"/>
      <c r="FVX68" s="7"/>
      <c r="FVY68" s="7"/>
      <c r="FVZ68" s="7"/>
      <c r="FWA68" s="7"/>
      <c r="FWB68" s="7"/>
      <c r="FWC68" s="7"/>
      <c r="FWD68" s="7"/>
      <c r="FWE68" s="7"/>
      <c r="FWF68" s="7"/>
      <c r="FWG68" s="7"/>
      <c r="FWH68" s="7"/>
      <c r="FWI68" s="7"/>
      <c r="FWJ68" s="7"/>
      <c r="FWK68" s="7"/>
      <c r="FWL68" s="7"/>
      <c r="FWM68" s="7"/>
      <c r="FWN68" s="7"/>
      <c r="FWO68" s="7"/>
      <c r="FWP68" s="7"/>
      <c r="FWQ68" s="7"/>
      <c r="FWR68" s="7"/>
      <c r="FWS68" s="7"/>
      <c r="FWT68" s="7"/>
      <c r="FWU68" s="7"/>
      <c r="FWV68" s="7"/>
      <c r="FWW68" s="7"/>
      <c r="FWX68" s="7"/>
      <c r="FWY68" s="7"/>
      <c r="FWZ68" s="7"/>
      <c r="FXA68" s="7"/>
      <c r="FXB68" s="7"/>
      <c r="FXC68" s="7"/>
      <c r="FXD68" s="7"/>
      <c r="FXE68" s="7"/>
      <c r="FXF68" s="7"/>
      <c r="FXG68" s="7"/>
      <c r="FXH68" s="7"/>
      <c r="FXI68" s="7"/>
      <c r="FXJ68" s="7"/>
      <c r="FXK68" s="7"/>
      <c r="FXL68" s="7"/>
      <c r="FXM68" s="7"/>
      <c r="FXN68" s="7"/>
      <c r="FXO68" s="7"/>
      <c r="FXP68" s="7"/>
      <c r="FXQ68" s="7"/>
      <c r="FXR68" s="7"/>
      <c r="FXS68" s="7"/>
      <c r="FXT68" s="7"/>
      <c r="FXU68" s="7"/>
      <c r="FXV68" s="7"/>
      <c r="FXW68" s="7"/>
      <c r="FXX68" s="7"/>
      <c r="FXY68" s="7"/>
      <c r="FXZ68" s="7"/>
      <c r="FYA68" s="7"/>
      <c r="FYB68" s="7"/>
      <c r="FYC68" s="7"/>
      <c r="FYD68" s="7"/>
      <c r="FYE68" s="7"/>
      <c r="FYF68" s="7"/>
      <c r="FYG68" s="7"/>
      <c r="FYH68" s="7"/>
      <c r="FYI68" s="7"/>
      <c r="FYJ68" s="7"/>
      <c r="FYK68" s="7"/>
      <c r="FYL68" s="7"/>
      <c r="FYM68" s="7"/>
      <c r="FYN68" s="7"/>
      <c r="FYO68" s="7"/>
      <c r="FYP68" s="7"/>
      <c r="FYQ68" s="7"/>
      <c r="FYR68" s="7"/>
      <c r="FYS68" s="7"/>
      <c r="FYT68" s="7"/>
      <c r="FYU68" s="7"/>
      <c r="FYV68" s="7"/>
      <c r="FYW68" s="7"/>
      <c r="FYX68" s="7"/>
      <c r="FYY68" s="7"/>
      <c r="FYZ68" s="7"/>
      <c r="FZA68" s="7"/>
      <c r="FZB68" s="7"/>
      <c r="FZC68" s="7"/>
      <c r="FZD68" s="7"/>
      <c r="FZE68" s="7"/>
      <c r="FZF68" s="7"/>
      <c r="FZG68" s="7"/>
      <c r="FZH68" s="7"/>
      <c r="FZI68" s="7"/>
      <c r="FZJ68" s="7"/>
      <c r="FZK68" s="7"/>
      <c r="FZL68" s="7"/>
      <c r="FZM68" s="7"/>
      <c r="FZN68" s="7"/>
      <c r="FZO68" s="7"/>
      <c r="FZP68" s="7"/>
      <c r="FZQ68" s="7"/>
      <c r="FZR68" s="7"/>
      <c r="FZS68" s="7"/>
      <c r="FZT68" s="7"/>
      <c r="FZU68" s="7"/>
      <c r="FZV68" s="7"/>
      <c r="FZW68" s="7"/>
      <c r="FZX68" s="7"/>
      <c r="FZY68" s="7"/>
      <c r="FZZ68" s="7"/>
      <c r="GAA68" s="7"/>
      <c r="GAB68" s="7"/>
      <c r="GAC68" s="7"/>
      <c r="GAD68" s="7"/>
      <c r="GAE68" s="7"/>
      <c r="GAF68" s="7"/>
      <c r="GAG68" s="7"/>
      <c r="GAH68" s="7"/>
      <c r="GAI68" s="7"/>
      <c r="GAJ68" s="7"/>
      <c r="GAK68" s="7"/>
      <c r="GAL68" s="7"/>
      <c r="GAM68" s="7"/>
      <c r="GAN68" s="7"/>
      <c r="GAO68" s="7"/>
      <c r="GAP68" s="7"/>
      <c r="GAQ68" s="7"/>
      <c r="GAR68" s="7"/>
      <c r="GAS68" s="7"/>
      <c r="GAT68" s="7"/>
      <c r="GAU68" s="7"/>
      <c r="GAV68" s="7"/>
      <c r="GAW68" s="7"/>
      <c r="GAX68" s="7"/>
      <c r="GAY68" s="7"/>
      <c r="GAZ68" s="7"/>
      <c r="GBA68" s="7"/>
      <c r="GBB68" s="7"/>
      <c r="GBC68" s="7"/>
      <c r="GBD68" s="7"/>
      <c r="GBE68" s="7"/>
      <c r="GBF68" s="7"/>
      <c r="GBG68" s="7"/>
      <c r="GBH68" s="7"/>
      <c r="GBI68" s="7"/>
      <c r="GBJ68" s="7"/>
      <c r="GBK68" s="7"/>
      <c r="GBL68" s="7"/>
      <c r="GBM68" s="7"/>
      <c r="GBN68" s="7"/>
      <c r="GBO68" s="7"/>
      <c r="GBP68" s="7"/>
      <c r="GBQ68" s="7"/>
      <c r="GBR68" s="7"/>
      <c r="GBS68" s="7"/>
      <c r="GBT68" s="7"/>
      <c r="GBU68" s="7"/>
      <c r="GBV68" s="7"/>
      <c r="GBW68" s="7"/>
      <c r="GBX68" s="7"/>
      <c r="GBY68" s="7"/>
      <c r="GBZ68" s="7"/>
      <c r="GCA68" s="7"/>
      <c r="GCB68" s="7"/>
      <c r="GCC68" s="7"/>
      <c r="GCD68" s="7"/>
      <c r="GCE68" s="7"/>
      <c r="GCF68" s="7"/>
      <c r="GCG68" s="7"/>
      <c r="GCH68" s="7"/>
      <c r="GCI68" s="7"/>
      <c r="GCJ68" s="7"/>
      <c r="GCK68" s="7"/>
      <c r="GCL68" s="7"/>
      <c r="GCM68" s="7"/>
      <c r="GCN68" s="7"/>
      <c r="GCO68" s="7"/>
      <c r="GCP68" s="7"/>
      <c r="GCQ68" s="7"/>
      <c r="GCR68" s="7"/>
      <c r="GCS68" s="7"/>
      <c r="GCT68" s="7"/>
      <c r="GCU68" s="7"/>
      <c r="GCV68" s="7"/>
      <c r="GCW68" s="7"/>
      <c r="GCX68" s="7"/>
      <c r="GCY68" s="7"/>
      <c r="GCZ68" s="7"/>
      <c r="GDA68" s="7"/>
      <c r="GDB68" s="7"/>
      <c r="GDC68" s="7"/>
      <c r="GDD68" s="7"/>
      <c r="GDE68" s="7"/>
      <c r="GDF68" s="7"/>
      <c r="GDG68" s="7"/>
      <c r="GDH68" s="7"/>
      <c r="GDI68" s="7"/>
      <c r="GDJ68" s="7"/>
      <c r="GDK68" s="7"/>
      <c r="GDL68" s="7"/>
      <c r="GDM68" s="7"/>
      <c r="GDN68" s="7"/>
      <c r="GDO68" s="7"/>
      <c r="GDP68" s="7"/>
      <c r="GDQ68" s="7"/>
      <c r="GDR68" s="7"/>
      <c r="GDS68" s="7"/>
      <c r="GDT68" s="7"/>
      <c r="GDU68" s="7"/>
      <c r="GDV68" s="7"/>
      <c r="GDW68" s="7"/>
      <c r="GDX68" s="7"/>
      <c r="GDY68" s="7"/>
      <c r="GDZ68" s="7"/>
      <c r="GEA68" s="7"/>
      <c r="GEB68" s="7"/>
      <c r="GEC68" s="7"/>
      <c r="GED68" s="7"/>
      <c r="GEE68" s="7"/>
      <c r="GEF68" s="7"/>
      <c r="GEG68" s="7"/>
      <c r="GEH68" s="7"/>
      <c r="GEI68" s="7"/>
      <c r="GEJ68" s="7"/>
      <c r="GEK68" s="7"/>
      <c r="GEL68" s="7"/>
      <c r="GEM68" s="7"/>
      <c r="GEN68" s="7"/>
      <c r="GEO68" s="7"/>
      <c r="GEP68" s="7"/>
      <c r="GEQ68" s="7"/>
      <c r="GER68" s="7"/>
      <c r="GES68" s="7"/>
      <c r="GET68" s="7"/>
      <c r="GEU68" s="7"/>
      <c r="GEV68" s="7"/>
      <c r="GEW68" s="7"/>
      <c r="GEX68" s="7"/>
      <c r="GEY68" s="7"/>
      <c r="GEZ68" s="7"/>
      <c r="GFA68" s="7"/>
      <c r="GFB68" s="7"/>
      <c r="GFC68" s="7"/>
      <c r="GFD68" s="7"/>
      <c r="GFE68" s="7"/>
      <c r="GFF68" s="7"/>
      <c r="GFG68" s="7"/>
      <c r="GFH68" s="7"/>
      <c r="GFI68" s="7"/>
      <c r="GFJ68" s="7"/>
      <c r="GFK68" s="7"/>
      <c r="GFL68" s="7"/>
      <c r="GFM68" s="7"/>
      <c r="GFN68" s="7"/>
      <c r="GFO68" s="7"/>
      <c r="GFP68" s="7"/>
      <c r="GFQ68" s="7"/>
      <c r="GFR68" s="7"/>
      <c r="GFS68" s="7"/>
      <c r="GFT68" s="7"/>
      <c r="GFU68" s="7"/>
      <c r="GFV68" s="7"/>
      <c r="GFW68" s="7"/>
      <c r="GFX68" s="7"/>
      <c r="GFY68" s="7"/>
      <c r="GFZ68" s="7"/>
      <c r="GGA68" s="7"/>
      <c r="GGB68" s="7"/>
      <c r="GGC68" s="7"/>
      <c r="GGD68" s="7"/>
      <c r="GGE68" s="7"/>
      <c r="GGF68" s="7"/>
      <c r="GGG68" s="7"/>
      <c r="GGH68" s="7"/>
      <c r="GGI68" s="7"/>
      <c r="GGJ68" s="7"/>
      <c r="GGK68" s="7"/>
      <c r="GGL68" s="7"/>
      <c r="GGM68" s="7"/>
      <c r="GGN68" s="7"/>
      <c r="GGO68" s="7"/>
      <c r="GGP68" s="7"/>
      <c r="GGQ68" s="7"/>
      <c r="GGR68" s="7"/>
      <c r="GGS68" s="7"/>
      <c r="GGT68" s="7"/>
      <c r="GGU68" s="7"/>
      <c r="GGV68" s="7"/>
      <c r="GGW68" s="7"/>
      <c r="GGX68" s="7"/>
      <c r="GGY68" s="7"/>
      <c r="GGZ68" s="7"/>
      <c r="GHA68" s="7"/>
      <c r="GHB68" s="7"/>
      <c r="GHC68" s="7"/>
      <c r="GHD68" s="7"/>
      <c r="GHE68" s="7"/>
      <c r="GHF68" s="7"/>
      <c r="GHG68" s="7"/>
      <c r="GHH68" s="7"/>
      <c r="GHI68" s="7"/>
      <c r="GHJ68" s="7"/>
      <c r="GHK68" s="7"/>
      <c r="GHL68" s="7"/>
      <c r="GHM68" s="7"/>
      <c r="GHN68" s="7"/>
      <c r="GHO68" s="7"/>
      <c r="GHP68" s="7"/>
      <c r="GHQ68" s="7"/>
      <c r="GHR68" s="7"/>
      <c r="GHS68" s="7"/>
      <c r="GHT68" s="7"/>
      <c r="GHU68" s="7"/>
      <c r="GHV68" s="7"/>
      <c r="GHW68" s="7"/>
      <c r="GHX68" s="7"/>
      <c r="GHY68" s="7"/>
      <c r="GHZ68" s="7"/>
      <c r="GIA68" s="7"/>
      <c r="GIB68" s="7"/>
      <c r="GIC68" s="7"/>
      <c r="GID68" s="7"/>
      <c r="GIE68" s="7"/>
      <c r="GIF68" s="7"/>
      <c r="GIG68" s="7"/>
      <c r="GIH68" s="7"/>
      <c r="GII68" s="7"/>
      <c r="GIJ68" s="7"/>
      <c r="GIK68" s="7"/>
      <c r="GIL68" s="7"/>
      <c r="GIM68" s="7"/>
      <c r="GIN68" s="7"/>
      <c r="GIO68" s="7"/>
      <c r="GIP68" s="7"/>
      <c r="GIQ68" s="7"/>
      <c r="GIR68" s="7"/>
      <c r="GIS68" s="7"/>
      <c r="GIT68" s="7"/>
      <c r="GIU68" s="7"/>
      <c r="GIV68" s="7"/>
      <c r="GIW68" s="7"/>
      <c r="GIX68" s="7"/>
      <c r="GIY68" s="7"/>
      <c r="GIZ68" s="7"/>
      <c r="GJA68" s="7"/>
      <c r="GJB68" s="7"/>
      <c r="GJC68" s="7"/>
      <c r="GJD68" s="7"/>
      <c r="GJE68" s="7"/>
      <c r="GJF68" s="7"/>
      <c r="GJG68" s="7"/>
      <c r="GJH68" s="7"/>
      <c r="GJI68" s="7"/>
      <c r="GJJ68" s="7"/>
      <c r="GJK68" s="7"/>
      <c r="GJL68" s="7"/>
      <c r="GJM68" s="7"/>
      <c r="GJN68" s="7"/>
      <c r="GJO68" s="7"/>
      <c r="GJP68" s="7"/>
      <c r="GJQ68" s="7"/>
      <c r="GJR68" s="7"/>
      <c r="GJS68" s="7"/>
      <c r="GJT68" s="7"/>
      <c r="GJU68" s="7"/>
      <c r="GJV68" s="7"/>
      <c r="GJW68" s="7"/>
      <c r="GJX68" s="7"/>
      <c r="GJY68" s="7"/>
      <c r="GJZ68" s="7"/>
      <c r="GKA68" s="7"/>
      <c r="GKB68" s="7"/>
      <c r="GKC68" s="7"/>
      <c r="GKD68" s="7"/>
      <c r="GKE68" s="7"/>
      <c r="GKF68" s="7"/>
      <c r="GKG68" s="7"/>
      <c r="GKH68" s="7"/>
      <c r="GKI68" s="7"/>
      <c r="GKJ68" s="7"/>
      <c r="GKK68" s="7"/>
      <c r="GKL68" s="7"/>
      <c r="GKM68" s="7"/>
      <c r="GKN68" s="7"/>
      <c r="GKO68" s="7"/>
      <c r="GKP68" s="7"/>
      <c r="GKQ68" s="7"/>
      <c r="GKR68" s="7"/>
      <c r="GKS68" s="7"/>
      <c r="GKT68" s="7"/>
      <c r="GKU68" s="7"/>
      <c r="GKV68" s="7"/>
      <c r="GKW68" s="7"/>
      <c r="GKX68" s="7"/>
      <c r="GKY68" s="7"/>
      <c r="GKZ68" s="7"/>
      <c r="GLA68" s="7"/>
      <c r="GLB68" s="7"/>
      <c r="GLC68" s="7"/>
      <c r="GLD68" s="7"/>
      <c r="GLE68" s="7"/>
      <c r="GLF68" s="7"/>
      <c r="GLG68" s="7"/>
      <c r="GLH68" s="7"/>
      <c r="GLI68" s="7"/>
      <c r="GLJ68" s="7"/>
      <c r="GLK68" s="7"/>
      <c r="GLL68" s="7"/>
      <c r="GLM68" s="7"/>
      <c r="GLN68" s="7"/>
      <c r="GLO68" s="7"/>
      <c r="GLP68" s="7"/>
      <c r="GLQ68" s="7"/>
      <c r="GLR68" s="7"/>
      <c r="GLS68" s="7"/>
      <c r="GLT68" s="7"/>
      <c r="GLU68" s="7"/>
      <c r="GLV68" s="7"/>
      <c r="GLW68" s="7"/>
      <c r="GLX68" s="7"/>
      <c r="GLY68" s="7"/>
      <c r="GLZ68" s="7"/>
      <c r="GMA68" s="7"/>
      <c r="GMB68" s="7"/>
      <c r="GMC68" s="7"/>
      <c r="GMD68" s="7"/>
      <c r="GME68" s="7"/>
      <c r="GMF68" s="7"/>
      <c r="GMG68" s="7"/>
      <c r="GMH68" s="7"/>
      <c r="GMI68" s="7"/>
      <c r="GMJ68" s="7"/>
      <c r="GMK68" s="7"/>
      <c r="GML68" s="7"/>
      <c r="GMM68" s="7"/>
      <c r="GMN68" s="7"/>
      <c r="GMO68" s="7"/>
      <c r="GMP68" s="7"/>
      <c r="GMQ68" s="7"/>
      <c r="GMR68" s="7"/>
      <c r="GMS68" s="7"/>
      <c r="GMT68" s="7"/>
      <c r="GMU68" s="7"/>
      <c r="GMV68" s="7"/>
      <c r="GMW68" s="7"/>
      <c r="GMX68" s="7"/>
      <c r="GMY68" s="7"/>
      <c r="GMZ68" s="7"/>
      <c r="GNA68" s="7"/>
      <c r="GNB68" s="7"/>
      <c r="GNC68" s="7"/>
      <c r="GND68" s="7"/>
      <c r="GNE68" s="7"/>
      <c r="GNF68" s="7"/>
      <c r="GNG68" s="7"/>
      <c r="GNH68" s="7"/>
      <c r="GNI68" s="7"/>
      <c r="GNJ68" s="7"/>
      <c r="GNK68" s="7"/>
      <c r="GNL68" s="7"/>
      <c r="GNM68" s="7"/>
      <c r="GNN68" s="7"/>
      <c r="GNO68" s="7"/>
      <c r="GNP68" s="7"/>
      <c r="GNQ68" s="7"/>
      <c r="GNR68" s="7"/>
      <c r="GNS68" s="7"/>
      <c r="GNT68" s="7"/>
      <c r="GNU68" s="7"/>
      <c r="GNV68" s="7"/>
      <c r="GNW68" s="7"/>
      <c r="GNX68" s="7"/>
      <c r="GNY68" s="7"/>
      <c r="GNZ68" s="7"/>
      <c r="GOA68" s="7"/>
      <c r="GOB68" s="7"/>
      <c r="GOC68" s="7"/>
      <c r="GOD68" s="7"/>
      <c r="GOE68" s="7"/>
      <c r="GOF68" s="7"/>
      <c r="GOG68" s="7"/>
      <c r="GOH68" s="7"/>
      <c r="GOI68" s="7"/>
      <c r="GOJ68" s="7"/>
      <c r="GOK68" s="7"/>
      <c r="GOL68" s="7"/>
      <c r="GOM68" s="7"/>
      <c r="GON68" s="7"/>
      <c r="GOO68" s="7"/>
      <c r="GOP68" s="7"/>
      <c r="GOQ68" s="7"/>
      <c r="GOR68" s="7"/>
      <c r="GOS68" s="7"/>
      <c r="GOT68" s="7"/>
      <c r="GOU68" s="7"/>
      <c r="GOV68" s="7"/>
      <c r="GOW68" s="7"/>
      <c r="GOX68" s="7"/>
      <c r="GOY68" s="7"/>
      <c r="GOZ68" s="7"/>
      <c r="GPA68" s="7"/>
      <c r="GPB68" s="7"/>
      <c r="GPC68" s="7"/>
      <c r="GPD68" s="7"/>
      <c r="GPE68" s="7"/>
      <c r="GPF68" s="7"/>
      <c r="GPG68" s="7"/>
      <c r="GPH68" s="7"/>
      <c r="GPI68" s="7"/>
      <c r="GPJ68" s="7"/>
      <c r="GPK68" s="7"/>
      <c r="GPL68" s="7"/>
      <c r="GPM68" s="7"/>
      <c r="GPN68" s="7"/>
      <c r="GPO68" s="7"/>
      <c r="GPP68" s="7"/>
      <c r="GPQ68" s="7"/>
      <c r="GPR68" s="7"/>
      <c r="GPS68" s="7"/>
      <c r="GPT68" s="7"/>
      <c r="GPU68" s="7"/>
      <c r="GPV68" s="7"/>
      <c r="GPW68" s="7"/>
      <c r="GPX68" s="7"/>
      <c r="GPY68" s="7"/>
      <c r="GPZ68" s="7"/>
      <c r="GQA68" s="7"/>
      <c r="GQB68" s="7"/>
      <c r="GQC68" s="7"/>
      <c r="GQD68" s="7"/>
      <c r="GQE68" s="7"/>
      <c r="GQF68" s="7"/>
      <c r="GQG68" s="7"/>
      <c r="GQH68" s="7"/>
      <c r="GQI68" s="7"/>
      <c r="GQJ68" s="7"/>
      <c r="GQK68" s="7"/>
      <c r="GQL68" s="7"/>
      <c r="GQM68" s="7"/>
      <c r="GQN68" s="7"/>
      <c r="GQO68" s="7"/>
      <c r="GQP68" s="7"/>
      <c r="GQQ68" s="7"/>
      <c r="GQR68" s="7"/>
      <c r="GQS68" s="7"/>
      <c r="GQT68" s="7"/>
      <c r="GQU68" s="7"/>
      <c r="GQV68" s="7"/>
      <c r="GQW68" s="7"/>
      <c r="GQX68" s="7"/>
      <c r="GQY68" s="7"/>
      <c r="GQZ68" s="7"/>
      <c r="GRA68" s="7"/>
      <c r="GRB68" s="7"/>
      <c r="GRC68" s="7"/>
      <c r="GRD68" s="7"/>
      <c r="GRE68" s="7"/>
      <c r="GRF68" s="7"/>
      <c r="GRG68" s="7"/>
      <c r="GRH68" s="7"/>
      <c r="GRI68" s="7"/>
      <c r="GRJ68" s="7"/>
      <c r="GRK68" s="7"/>
      <c r="GRL68" s="7"/>
      <c r="GRM68" s="7"/>
      <c r="GRN68" s="7"/>
      <c r="GRO68" s="7"/>
      <c r="GRP68" s="7"/>
      <c r="GRQ68" s="7"/>
      <c r="GRR68" s="7"/>
      <c r="GRS68" s="7"/>
      <c r="GRT68" s="7"/>
      <c r="GRU68" s="7"/>
      <c r="GRV68" s="7"/>
      <c r="GRW68" s="7"/>
      <c r="GRX68" s="7"/>
      <c r="GRY68" s="7"/>
      <c r="GRZ68" s="7"/>
      <c r="GSA68" s="7"/>
      <c r="GSB68" s="7"/>
      <c r="GSC68" s="7"/>
      <c r="GSD68" s="7"/>
      <c r="GSE68" s="7"/>
      <c r="GSF68" s="7"/>
      <c r="GSG68" s="7"/>
      <c r="GSH68" s="7"/>
      <c r="GSI68" s="7"/>
      <c r="GSJ68" s="7"/>
      <c r="GSK68" s="7"/>
      <c r="GSL68" s="7"/>
      <c r="GSM68" s="7"/>
      <c r="GSN68" s="7"/>
      <c r="GSO68" s="7"/>
      <c r="GSP68" s="7"/>
      <c r="GSQ68" s="7"/>
      <c r="GSR68" s="7"/>
      <c r="GSS68" s="7"/>
      <c r="GST68" s="7"/>
      <c r="GSU68" s="7"/>
      <c r="GSV68" s="7"/>
      <c r="GSW68" s="7"/>
      <c r="GSX68" s="7"/>
      <c r="GSY68" s="7"/>
      <c r="GSZ68" s="7"/>
      <c r="GTA68" s="7"/>
      <c r="GTB68" s="7"/>
      <c r="GTC68" s="7"/>
      <c r="GTD68" s="7"/>
      <c r="GTE68" s="7"/>
      <c r="GTF68" s="7"/>
      <c r="GTG68" s="7"/>
      <c r="GTH68" s="7"/>
      <c r="GTI68" s="7"/>
      <c r="GTJ68" s="7"/>
      <c r="GTK68" s="7"/>
      <c r="GTL68" s="7"/>
      <c r="GTM68" s="7"/>
      <c r="GTN68" s="7"/>
      <c r="GTO68" s="7"/>
      <c r="GTP68" s="7"/>
      <c r="GTQ68" s="7"/>
      <c r="GTR68" s="7"/>
      <c r="GTS68" s="7"/>
      <c r="GTT68" s="7"/>
      <c r="GTU68" s="7"/>
      <c r="GTV68" s="7"/>
      <c r="GTW68" s="7"/>
      <c r="GTX68" s="7"/>
      <c r="GTY68" s="7"/>
      <c r="GTZ68" s="7"/>
      <c r="GUA68" s="7"/>
      <c r="GUB68" s="7"/>
      <c r="GUC68" s="7"/>
      <c r="GUD68" s="7"/>
      <c r="GUE68" s="7"/>
      <c r="GUF68" s="7"/>
      <c r="GUG68" s="7"/>
      <c r="GUH68" s="7"/>
      <c r="GUI68" s="7"/>
      <c r="GUJ68" s="7"/>
      <c r="GUK68" s="7"/>
      <c r="GUL68" s="7"/>
      <c r="GUM68" s="7"/>
      <c r="GUN68" s="7"/>
      <c r="GUO68" s="7"/>
      <c r="GUP68" s="7"/>
      <c r="GUQ68" s="7"/>
      <c r="GUR68" s="7"/>
      <c r="GUS68" s="7"/>
      <c r="GUT68" s="7"/>
      <c r="GUU68" s="7"/>
      <c r="GUV68" s="7"/>
      <c r="GUW68" s="7"/>
      <c r="GUX68" s="7"/>
      <c r="GUY68" s="7"/>
      <c r="GUZ68" s="7"/>
      <c r="GVA68" s="7"/>
      <c r="GVB68" s="7"/>
      <c r="GVC68" s="7"/>
      <c r="GVD68" s="7"/>
      <c r="GVE68" s="7"/>
      <c r="GVF68" s="7"/>
      <c r="GVG68" s="7"/>
      <c r="GVH68" s="7"/>
      <c r="GVI68" s="7"/>
      <c r="GVJ68" s="7"/>
      <c r="GVK68" s="7"/>
      <c r="GVL68" s="7"/>
      <c r="GVM68" s="7"/>
      <c r="GVN68" s="7"/>
      <c r="GVO68" s="7"/>
      <c r="GVP68" s="7"/>
      <c r="GVQ68" s="7"/>
      <c r="GVR68" s="7"/>
      <c r="GVS68" s="7"/>
      <c r="GVT68" s="7"/>
      <c r="GVU68" s="7"/>
      <c r="GVV68" s="7"/>
      <c r="GVW68" s="7"/>
      <c r="GVX68" s="7"/>
      <c r="GVY68" s="7"/>
      <c r="GVZ68" s="7"/>
      <c r="GWA68" s="7"/>
      <c r="GWB68" s="7"/>
      <c r="GWC68" s="7"/>
      <c r="GWD68" s="7"/>
      <c r="GWE68" s="7"/>
      <c r="GWF68" s="7"/>
      <c r="GWG68" s="7"/>
      <c r="GWH68" s="7"/>
      <c r="GWI68" s="7"/>
      <c r="GWJ68" s="7"/>
      <c r="GWK68" s="7"/>
      <c r="GWL68" s="7"/>
      <c r="GWM68" s="7"/>
      <c r="GWN68" s="7"/>
      <c r="GWO68" s="7"/>
      <c r="GWP68" s="7"/>
      <c r="GWQ68" s="7"/>
      <c r="GWR68" s="7"/>
      <c r="GWS68" s="7"/>
      <c r="GWT68" s="7"/>
      <c r="GWU68" s="7"/>
      <c r="GWV68" s="7"/>
      <c r="GWW68" s="7"/>
      <c r="GWX68" s="7"/>
      <c r="GWY68" s="7"/>
      <c r="GWZ68" s="7"/>
      <c r="GXA68" s="7"/>
      <c r="GXB68" s="7"/>
      <c r="GXC68" s="7"/>
      <c r="GXD68" s="7"/>
      <c r="GXE68" s="7"/>
      <c r="GXF68" s="7"/>
      <c r="GXG68" s="7"/>
      <c r="GXH68" s="7"/>
      <c r="GXI68" s="7"/>
      <c r="GXJ68" s="7"/>
      <c r="GXK68" s="7"/>
      <c r="GXL68" s="7"/>
      <c r="GXM68" s="7"/>
      <c r="GXN68" s="7"/>
      <c r="GXO68" s="7"/>
      <c r="GXP68" s="7"/>
      <c r="GXQ68" s="7"/>
      <c r="GXR68" s="7"/>
      <c r="GXS68" s="7"/>
      <c r="GXT68" s="7"/>
      <c r="GXU68" s="7"/>
      <c r="GXV68" s="7"/>
      <c r="GXW68" s="7"/>
      <c r="GXX68" s="7"/>
      <c r="GXY68" s="7"/>
      <c r="GXZ68" s="7"/>
      <c r="GYA68" s="7"/>
      <c r="GYB68" s="7"/>
      <c r="GYC68" s="7"/>
      <c r="GYD68" s="7"/>
      <c r="GYE68" s="7"/>
      <c r="GYF68" s="7"/>
      <c r="GYG68" s="7"/>
      <c r="GYH68" s="7"/>
      <c r="GYI68" s="7"/>
      <c r="GYJ68" s="7"/>
      <c r="GYK68" s="7"/>
      <c r="GYL68" s="7"/>
      <c r="GYM68" s="7"/>
      <c r="GYN68" s="7"/>
      <c r="GYO68" s="7"/>
      <c r="GYP68" s="7"/>
      <c r="GYQ68" s="7"/>
      <c r="GYR68" s="7"/>
      <c r="GYS68" s="7"/>
      <c r="GYT68" s="7"/>
      <c r="GYU68" s="7"/>
      <c r="GYV68" s="7"/>
      <c r="GYW68" s="7"/>
      <c r="GYX68" s="7"/>
      <c r="GYY68" s="7"/>
      <c r="GYZ68" s="7"/>
      <c r="GZA68" s="7"/>
      <c r="GZB68" s="7"/>
      <c r="GZC68" s="7"/>
      <c r="GZD68" s="7"/>
      <c r="GZE68" s="7"/>
      <c r="GZF68" s="7"/>
      <c r="GZG68" s="7"/>
      <c r="GZH68" s="7"/>
      <c r="GZI68" s="7"/>
      <c r="GZJ68" s="7"/>
      <c r="GZK68" s="7"/>
      <c r="GZL68" s="7"/>
      <c r="GZM68" s="7"/>
      <c r="GZN68" s="7"/>
      <c r="GZO68" s="7"/>
      <c r="GZP68" s="7"/>
      <c r="GZQ68" s="7"/>
      <c r="GZR68" s="7"/>
      <c r="GZS68" s="7"/>
      <c r="GZT68" s="7"/>
      <c r="GZU68" s="7"/>
      <c r="GZV68" s="7"/>
      <c r="GZW68" s="7"/>
      <c r="GZX68" s="7"/>
      <c r="GZY68" s="7"/>
      <c r="GZZ68" s="7"/>
      <c r="HAA68" s="7"/>
      <c r="HAB68" s="7"/>
      <c r="HAC68" s="7"/>
      <c r="HAD68" s="7"/>
      <c r="HAE68" s="7"/>
      <c r="HAF68" s="7"/>
      <c r="HAG68" s="7"/>
      <c r="HAH68" s="7"/>
      <c r="HAI68" s="7"/>
      <c r="HAJ68" s="7"/>
      <c r="HAK68" s="7"/>
      <c r="HAL68" s="7"/>
      <c r="HAM68" s="7"/>
      <c r="HAN68" s="7"/>
      <c r="HAO68" s="7"/>
      <c r="HAP68" s="7"/>
      <c r="HAQ68" s="7"/>
      <c r="HAR68" s="7"/>
      <c r="HAS68" s="7"/>
      <c r="HAT68" s="7"/>
      <c r="HAU68" s="7"/>
      <c r="HAV68" s="7"/>
      <c r="HAW68" s="7"/>
      <c r="HAX68" s="7"/>
      <c r="HAY68" s="7"/>
      <c r="HAZ68" s="7"/>
      <c r="HBA68" s="7"/>
      <c r="HBB68" s="7"/>
      <c r="HBC68" s="7"/>
      <c r="HBD68" s="7"/>
      <c r="HBE68" s="7"/>
      <c r="HBF68" s="7"/>
      <c r="HBG68" s="7"/>
      <c r="HBH68" s="7"/>
      <c r="HBI68" s="7"/>
      <c r="HBJ68" s="7"/>
      <c r="HBK68" s="7"/>
      <c r="HBL68" s="7"/>
      <c r="HBM68" s="7"/>
      <c r="HBN68" s="7"/>
      <c r="HBO68" s="7"/>
      <c r="HBP68" s="7"/>
      <c r="HBQ68" s="7"/>
      <c r="HBR68" s="7"/>
      <c r="HBS68" s="7"/>
      <c r="HBT68" s="7"/>
      <c r="HBU68" s="7"/>
      <c r="HBV68" s="7"/>
      <c r="HBW68" s="7"/>
      <c r="HBX68" s="7"/>
      <c r="HBY68" s="7"/>
      <c r="HBZ68" s="7"/>
      <c r="HCA68" s="7"/>
      <c r="HCB68" s="7"/>
      <c r="HCC68" s="7"/>
      <c r="HCD68" s="7"/>
      <c r="HCE68" s="7"/>
      <c r="HCF68" s="7"/>
      <c r="HCG68" s="7"/>
      <c r="HCH68" s="7"/>
      <c r="HCI68" s="7"/>
      <c r="HCJ68" s="7"/>
      <c r="HCK68" s="7"/>
      <c r="HCL68" s="7"/>
      <c r="HCM68" s="7"/>
      <c r="HCN68" s="7"/>
      <c r="HCO68" s="7"/>
      <c r="HCP68" s="7"/>
      <c r="HCQ68" s="7"/>
      <c r="HCR68" s="7"/>
      <c r="HCS68" s="7"/>
      <c r="HCT68" s="7"/>
      <c r="HCU68" s="7"/>
      <c r="HCV68" s="7"/>
      <c r="HCW68" s="7"/>
      <c r="HCX68" s="7"/>
      <c r="HCY68" s="7"/>
      <c r="HCZ68" s="7"/>
      <c r="HDA68" s="7"/>
      <c r="HDB68" s="7"/>
      <c r="HDC68" s="7"/>
      <c r="HDD68" s="7"/>
      <c r="HDE68" s="7"/>
      <c r="HDF68" s="7"/>
      <c r="HDG68" s="7"/>
      <c r="HDH68" s="7"/>
      <c r="HDI68" s="7"/>
      <c r="HDJ68" s="7"/>
      <c r="HDK68" s="7"/>
      <c r="HDL68" s="7"/>
      <c r="HDM68" s="7"/>
      <c r="HDN68" s="7"/>
      <c r="HDO68" s="7"/>
      <c r="HDP68" s="7"/>
      <c r="HDQ68" s="7"/>
      <c r="HDR68" s="7"/>
      <c r="HDS68" s="7"/>
      <c r="HDT68" s="7"/>
      <c r="HDU68" s="7"/>
      <c r="HDV68" s="7"/>
      <c r="HDW68" s="7"/>
      <c r="HDX68" s="7"/>
      <c r="HDY68" s="7"/>
      <c r="HDZ68" s="7"/>
      <c r="HEA68" s="7"/>
      <c r="HEB68" s="7"/>
      <c r="HEC68" s="7"/>
      <c r="HED68" s="7"/>
      <c r="HEE68" s="7"/>
      <c r="HEF68" s="7"/>
      <c r="HEG68" s="7"/>
      <c r="HEH68" s="7"/>
      <c r="HEI68" s="7"/>
      <c r="HEJ68" s="7"/>
      <c r="HEK68" s="7"/>
      <c r="HEL68" s="7"/>
      <c r="HEM68" s="7"/>
      <c r="HEN68" s="7"/>
      <c r="HEO68" s="7"/>
      <c r="HEP68" s="7"/>
      <c r="HEQ68" s="7"/>
      <c r="HER68" s="7"/>
      <c r="HES68" s="7"/>
      <c r="HET68" s="7"/>
      <c r="HEU68" s="7"/>
      <c r="HEV68" s="7"/>
      <c r="HEW68" s="7"/>
      <c r="HEX68" s="7"/>
      <c r="HEY68" s="7"/>
      <c r="HEZ68" s="7"/>
      <c r="HFA68" s="7"/>
      <c r="HFB68" s="7"/>
      <c r="HFC68" s="7"/>
      <c r="HFD68" s="7"/>
      <c r="HFE68" s="7"/>
      <c r="HFF68" s="7"/>
      <c r="HFG68" s="7"/>
      <c r="HFH68" s="7"/>
      <c r="HFI68" s="7"/>
      <c r="HFJ68" s="7"/>
      <c r="HFK68" s="7"/>
      <c r="HFL68" s="7"/>
      <c r="HFM68" s="7"/>
      <c r="HFN68" s="7"/>
      <c r="HFO68" s="7"/>
      <c r="HFP68" s="7"/>
      <c r="HFQ68" s="7"/>
      <c r="HFR68" s="7"/>
      <c r="HFS68" s="7"/>
      <c r="HFT68" s="7"/>
      <c r="HFU68" s="7"/>
      <c r="HFV68" s="7"/>
      <c r="HFW68" s="7"/>
      <c r="HFX68" s="7"/>
      <c r="HFY68" s="7"/>
      <c r="HFZ68" s="7"/>
      <c r="HGA68" s="7"/>
      <c r="HGB68" s="7"/>
      <c r="HGC68" s="7"/>
      <c r="HGD68" s="7"/>
      <c r="HGE68" s="7"/>
      <c r="HGF68" s="7"/>
      <c r="HGG68" s="7"/>
      <c r="HGH68" s="7"/>
      <c r="HGI68" s="7"/>
      <c r="HGJ68" s="7"/>
      <c r="HGK68" s="7"/>
      <c r="HGL68" s="7"/>
      <c r="HGM68" s="7"/>
      <c r="HGN68" s="7"/>
      <c r="HGO68" s="7"/>
      <c r="HGP68" s="7"/>
      <c r="HGQ68" s="7"/>
      <c r="HGR68" s="7"/>
      <c r="HGS68" s="7"/>
      <c r="HGT68" s="7"/>
      <c r="HGU68" s="7"/>
      <c r="HGV68" s="7"/>
      <c r="HGW68" s="7"/>
      <c r="HGX68" s="7"/>
      <c r="HGY68" s="7"/>
      <c r="HGZ68" s="7"/>
      <c r="HHA68" s="7"/>
      <c r="HHB68" s="7"/>
      <c r="HHC68" s="7"/>
      <c r="HHD68" s="7"/>
      <c r="HHE68" s="7"/>
      <c r="HHF68" s="7"/>
      <c r="HHG68" s="7"/>
      <c r="HHH68" s="7"/>
      <c r="HHI68" s="7"/>
      <c r="HHJ68" s="7"/>
      <c r="HHK68" s="7"/>
      <c r="HHL68" s="7"/>
      <c r="HHM68" s="7"/>
      <c r="HHN68" s="7"/>
      <c r="HHO68" s="7"/>
      <c r="HHP68" s="7"/>
      <c r="HHQ68" s="7"/>
      <c r="HHR68" s="7"/>
      <c r="HHS68" s="7"/>
      <c r="HHT68" s="7"/>
      <c r="HHU68" s="7"/>
      <c r="HHV68" s="7"/>
      <c r="HHW68" s="7"/>
      <c r="HHX68" s="7"/>
      <c r="HHY68" s="7"/>
      <c r="HHZ68" s="7"/>
      <c r="HIA68" s="7"/>
      <c r="HIB68" s="7"/>
      <c r="HIC68" s="7"/>
      <c r="HID68" s="7"/>
      <c r="HIE68" s="7"/>
      <c r="HIF68" s="7"/>
      <c r="HIG68" s="7"/>
      <c r="HIH68" s="7"/>
      <c r="HII68" s="7"/>
      <c r="HIJ68" s="7"/>
      <c r="HIK68" s="7"/>
      <c r="HIL68" s="7"/>
      <c r="HIM68" s="7"/>
      <c r="HIN68" s="7"/>
      <c r="HIO68" s="7"/>
      <c r="HIP68" s="7"/>
      <c r="HIQ68" s="7"/>
      <c r="HIR68" s="7"/>
      <c r="HIS68" s="7"/>
      <c r="HIT68" s="7"/>
      <c r="HIU68" s="7"/>
      <c r="HIV68" s="7"/>
      <c r="HIW68" s="7"/>
      <c r="HIX68" s="7"/>
      <c r="HIY68" s="7"/>
      <c r="HIZ68" s="7"/>
      <c r="HJA68" s="7"/>
      <c r="HJB68" s="7"/>
      <c r="HJC68" s="7"/>
      <c r="HJD68" s="7"/>
      <c r="HJE68" s="7"/>
      <c r="HJF68" s="7"/>
      <c r="HJG68" s="7"/>
      <c r="HJH68" s="7"/>
      <c r="HJI68" s="7"/>
      <c r="HJJ68" s="7"/>
      <c r="HJK68" s="7"/>
      <c r="HJL68" s="7"/>
      <c r="HJM68" s="7"/>
      <c r="HJN68" s="7"/>
      <c r="HJO68" s="7"/>
      <c r="HJP68" s="7"/>
      <c r="HJQ68" s="7"/>
      <c r="HJR68" s="7"/>
      <c r="HJS68" s="7"/>
      <c r="HJT68" s="7"/>
      <c r="HJU68" s="7"/>
      <c r="HJV68" s="7"/>
      <c r="HJW68" s="7"/>
      <c r="HJX68" s="7"/>
      <c r="HJY68" s="7"/>
      <c r="HJZ68" s="7"/>
      <c r="HKA68" s="7"/>
      <c r="HKB68" s="7"/>
      <c r="HKC68" s="7"/>
      <c r="HKD68" s="7"/>
      <c r="HKE68" s="7"/>
      <c r="HKF68" s="7"/>
      <c r="HKG68" s="7"/>
      <c r="HKH68" s="7"/>
      <c r="HKI68" s="7"/>
      <c r="HKJ68" s="7"/>
      <c r="HKK68" s="7"/>
      <c r="HKL68" s="7"/>
      <c r="HKM68" s="7"/>
      <c r="HKN68" s="7"/>
      <c r="HKO68" s="7"/>
      <c r="HKP68" s="7"/>
      <c r="HKQ68" s="7"/>
      <c r="HKR68" s="7"/>
      <c r="HKS68" s="7"/>
      <c r="HKT68" s="7"/>
      <c r="HKU68" s="7"/>
      <c r="HKV68" s="7"/>
      <c r="HKW68" s="7"/>
      <c r="HKX68" s="7"/>
      <c r="HKY68" s="7"/>
      <c r="HKZ68" s="7"/>
      <c r="HLA68" s="7"/>
      <c r="HLB68" s="7"/>
      <c r="HLC68" s="7"/>
      <c r="HLD68" s="7"/>
      <c r="HLE68" s="7"/>
      <c r="HLF68" s="7"/>
      <c r="HLG68" s="7"/>
      <c r="HLH68" s="7"/>
      <c r="HLI68" s="7"/>
      <c r="HLJ68" s="7"/>
      <c r="HLK68" s="7"/>
      <c r="HLL68" s="7"/>
      <c r="HLM68" s="7"/>
      <c r="HLN68" s="7"/>
      <c r="HLO68" s="7"/>
      <c r="HLP68" s="7"/>
      <c r="HLQ68" s="7"/>
      <c r="HLR68" s="7"/>
      <c r="HLS68" s="7"/>
      <c r="HLT68" s="7"/>
      <c r="HLU68" s="7"/>
      <c r="HLV68" s="7"/>
      <c r="HLW68" s="7"/>
      <c r="HLX68" s="7"/>
      <c r="HLY68" s="7"/>
      <c r="HLZ68" s="7"/>
      <c r="HMA68" s="7"/>
      <c r="HMB68" s="7"/>
      <c r="HMC68" s="7"/>
      <c r="HMD68" s="7"/>
      <c r="HME68" s="7"/>
      <c r="HMF68" s="7"/>
      <c r="HMG68" s="7"/>
      <c r="HMH68" s="7"/>
      <c r="HMI68" s="7"/>
      <c r="HMJ68" s="7"/>
      <c r="HMK68" s="7"/>
      <c r="HML68" s="7"/>
      <c r="HMM68" s="7"/>
      <c r="HMN68" s="7"/>
      <c r="HMO68" s="7"/>
      <c r="HMP68" s="7"/>
      <c r="HMQ68" s="7"/>
      <c r="HMR68" s="7"/>
      <c r="HMS68" s="7"/>
      <c r="HMT68" s="7"/>
      <c r="HMU68" s="7"/>
      <c r="HMV68" s="7"/>
      <c r="HMW68" s="7"/>
      <c r="HMX68" s="7"/>
      <c r="HMY68" s="7"/>
      <c r="HMZ68" s="7"/>
      <c r="HNA68" s="7"/>
      <c r="HNB68" s="7"/>
      <c r="HNC68" s="7"/>
      <c r="HND68" s="7"/>
      <c r="HNE68" s="7"/>
      <c r="HNF68" s="7"/>
      <c r="HNG68" s="7"/>
      <c r="HNH68" s="7"/>
      <c r="HNI68" s="7"/>
      <c r="HNJ68" s="7"/>
      <c r="HNK68" s="7"/>
      <c r="HNL68" s="7"/>
      <c r="HNM68" s="7"/>
      <c r="HNN68" s="7"/>
      <c r="HNO68" s="7"/>
      <c r="HNP68" s="7"/>
      <c r="HNQ68" s="7"/>
      <c r="HNR68" s="7"/>
      <c r="HNS68" s="7"/>
      <c r="HNT68" s="7"/>
      <c r="HNU68" s="7"/>
      <c r="HNV68" s="7"/>
      <c r="HNW68" s="7"/>
      <c r="HNX68" s="7"/>
      <c r="HNY68" s="7"/>
      <c r="HNZ68" s="7"/>
      <c r="HOA68" s="7"/>
      <c r="HOB68" s="7"/>
      <c r="HOC68" s="7"/>
      <c r="HOD68" s="7"/>
      <c r="HOE68" s="7"/>
      <c r="HOF68" s="7"/>
      <c r="HOG68" s="7"/>
      <c r="HOH68" s="7"/>
      <c r="HOI68" s="7"/>
      <c r="HOJ68" s="7"/>
      <c r="HOK68" s="7"/>
      <c r="HOL68" s="7"/>
      <c r="HOM68" s="7"/>
      <c r="HON68" s="7"/>
      <c r="HOO68" s="7"/>
      <c r="HOP68" s="7"/>
      <c r="HOQ68" s="7"/>
      <c r="HOR68" s="7"/>
      <c r="HOS68" s="7"/>
      <c r="HOT68" s="7"/>
      <c r="HOU68" s="7"/>
      <c r="HOV68" s="7"/>
      <c r="HOW68" s="7"/>
      <c r="HOX68" s="7"/>
      <c r="HOY68" s="7"/>
      <c r="HOZ68" s="7"/>
      <c r="HPA68" s="7"/>
      <c r="HPB68" s="7"/>
      <c r="HPC68" s="7"/>
      <c r="HPD68" s="7"/>
      <c r="HPE68" s="7"/>
      <c r="HPF68" s="7"/>
      <c r="HPG68" s="7"/>
      <c r="HPH68" s="7"/>
      <c r="HPI68" s="7"/>
      <c r="HPJ68" s="7"/>
      <c r="HPK68" s="7"/>
      <c r="HPL68" s="7"/>
      <c r="HPM68" s="7"/>
      <c r="HPN68" s="7"/>
      <c r="HPO68" s="7"/>
      <c r="HPP68" s="7"/>
      <c r="HPQ68" s="7"/>
      <c r="HPR68" s="7"/>
      <c r="HPS68" s="7"/>
      <c r="HPT68" s="7"/>
      <c r="HPU68" s="7"/>
      <c r="HPV68" s="7"/>
      <c r="HPW68" s="7"/>
      <c r="HPX68" s="7"/>
      <c r="HPY68" s="7"/>
      <c r="HPZ68" s="7"/>
      <c r="HQA68" s="7"/>
      <c r="HQB68" s="7"/>
      <c r="HQC68" s="7"/>
      <c r="HQD68" s="7"/>
      <c r="HQE68" s="7"/>
      <c r="HQF68" s="7"/>
      <c r="HQG68" s="7"/>
      <c r="HQH68" s="7"/>
      <c r="HQI68" s="7"/>
      <c r="HQJ68" s="7"/>
      <c r="HQK68" s="7"/>
      <c r="HQL68" s="7"/>
      <c r="HQM68" s="7"/>
      <c r="HQN68" s="7"/>
      <c r="HQO68" s="7"/>
      <c r="HQP68" s="7"/>
      <c r="HQQ68" s="7"/>
      <c r="HQR68" s="7"/>
      <c r="HQS68" s="7"/>
      <c r="HQT68" s="7"/>
      <c r="HQU68" s="7"/>
      <c r="HQV68" s="7"/>
      <c r="HQW68" s="7"/>
      <c r="HQX68" s="7"/>
      <c r="HQY68" s="7"/>
      <c r="HQZ68" s="7"/>
      <c r="HRA68" s="7"/>
      <c r="HRB68" s="7"/>
      <c r="HRC68" s="7"/>
      <c r="HRD68" s="7"/>
      <c r="HRE68" s="7"/>
      <c r="HRF68" s="7"/>
      <c r="HRG68" s="7"/>
      <c r="HRH68" s="7"/>
      <c r="HRI68" s="7"/>
      <c r="HRJ68" s="7"/>
      <c r="HRK68" s="7"/>
      <c r="HRL68" s="7"/>
      <c r="HRM68" s="7"/>
      <c r="HRN68" s="7"/>
      <c r="HRO68" s="7"/>
      <c r="HRP68" s="7"/>
      <c r="HRQ68" s="7"/>
      <c r="HRR68" s="7"/>
      <c r="HRS68" s="7"/>
      <c r="HRT68" s="7"/>
      <c r="HRU68" s="7"/>
      <c r="HRV68" s="7"/>
      <c r="HRW68" s="7"/>
      <c r="HRX68" s="7"/>
      <c r="HRY68" s="7"/>
      <c r="HRZ68" s="7"/>
      <c r="HSA68" s="7"/>
      <c r="HSB68" s="7"/>
      <c r="HSC68" s="7"/>
      <c r="HSD68" s="7"/>
      <c r="HSE68" s="7"/>
      <c r="HSF68" s="7"/>
      <c r="HSG68" s="7"/>
      <c r="HSH68" s="7"/>
      <c r="HSI68" s="7"/>
      <c r="HSJ68" s="7"/>
      <c r="HSK68" s="7"/>
      <c r="HSL68" s="7"/>
      <c r="HSM68" s="7"/>
      <c r="HSN68" s="7"/>
      <c r="HSO68" s="7"/>
      <c r="HSP68" s="7"/>
      <c r="HSQ68" s="7"/>
      <c r="HSR68" s="7"/>
      <c r="HSS68" s="7"/>
      <c r="HST68" s="7"/>
      <c r="HSU68" s="7"/>
      <c r="HSV68" s="7"/>
      <c r="HSW68" s="7"/>
      <c r="HSX68" s="7"/>
      <c r="HSY68" s="7"/>
      <c r="HSZ68" s="7"/>
      <c r="HTA68" s="7"/>
      <c r="HTB68" s="7"/>
      <c r="HTC68" s="7"/>
      <c r="HTD68" s="7"/>
      <c r="HTE68" s="7"/>
      <c r="HTF68" s="7"/>
      <c r="HTG68" s="7"/>
      <c r="HTH68" s="7"/>
      <c r="HTI68" s="7"/>
      <c r="HTJ68" s="7"/>
      <c r="HTK68" s="7"/>
      <c r="HTL68" s="7"/>
      <c r="HTM68" s="7"/>
      <c r="HTN68" s="7"/>
      <c r="HTO68" s="7"/>
      <c r="HTP68" s="7"/>
      <c r="HTQ68" s="7"/>
      <c r="HTR68" s="7"/>
      <c r="HTS68" s="7"/>
      <c r="HTT68" s="7"/>
      <c r="HTU68" s="7"/>
      <c r="HTV68" s="7"/>
      <c r="HTW68" s="7"/>
      <c r="HTX68" s="7"/>
      <c r="HTY68" s="7"/>
      <c r="HTZ68" s="7"/>
      <c r="HUA68" s="7"/>
      <c r="HUB68" s="7"/>
      <c r="HUC68" s="7"/>
      <c r="HUD68" s="7"/>
      <c r="HUE68" s="7"/>
      <c r="HUF68" s="7"/>
      <c r="HUG68" s="7"/>
      <c r="HUH68" s="7"/>
      <c r="HUI68" s="7"/>
      <c r="HUJ68" s="7"/>
      <c r="HUK68" s="7"/>
      <c r="HUL68" s="7"/>
      <c r="HUM68" s="7"/>
      <c r="HUN68" s="7"/>
      <c r="HUO68" s="7"/>
      <c r="HUP68" s="7"/>
      <c r="HUQ68" s="7"/>
      <c r="HUR68" s="7"/>
      <c r="HUS68" s="7"/>
      <c r="HUT68" s="7"/>
      <c r="HUU68" s="7"/>
      <c r="HUV68" s="7"/>
      <c r="HUW68" s="7"/>
      <c r="HUX68" s="7"/>
      <c r="HUY68" s="7"/>
      <c r="HUZ68" s="7"/>
      <c r="HVA68" s="7"/>
      <c r="HVB68" s="7"/>
      <c r="HVC68" s="7"/>
      <c r="HVD68" s="7"/>
      <c r="HVE68" s="7"/>
      <c r="HVF68" s="7"/>
      <c r="HVG68" s="7"/>
      <c r="HVH68" s="7"/>
      <c r="HVI68" s="7"/>
      <c r="HVJ68" s="7"/>
      <c r="HVK68" s="7"/>
      <c r="HVL68" s="7"/>
      <c r="HVM68" s="7"/>
      <c r="HVN68" s="7"/>
      <c r="HVO68" s="7"/>
      <c r="HVP68" s="7"/>
      <c r="HVQ68" s="7"/>
      <c r="HVR68" s="7"/>
      <c r="HVS68" s="7"/>
      <c r="HVT68" s="7"/>
      <c r="HVU68" s="7"/>
      <c r="HVV68" s="7"/>
      <c r="HVW68" s="7"/>
      <c r="HVX68" s="7"/>
      <c r="HVY68" s="7"/>
      <c r="HVZ68" s="7"/>
      <c r="HWA68" s="7"/>
      <c r="HWB68" s="7"/>
      <c r="HWC68" s="7"/>
      <c r="HWD68" s="7"/>
      <c r="HWE68" s="7"/>
      <c r="HWF68" s="7"/>
      <c r="HWG68" s="7"/>
      <c r="HWH68" s="7"/>
      <c r="HWI68" s="7"/>
      <c r="HWJ68" s="7"/>
      <c r="HWK68" s="7"/>
      <c r="HWL68" s="7"/>
      <c r="HWM68" s="7"/>
      <c r="HWN68" s="7"/>
      <c r="HWO68" s="7"/>
      <c r="HWP68" s="7"/>
      <c r="HWQ68" s="7"/>
      <c r="HWR68" s="7"/>
      <c r="HWS68" s="7"/>
      <c r="HWT68" s="7"/>
      <c r="HWU68" s="7"/>
      <c r="HWV68" s="7"/>
      <c r="HWW68" s="7"/>
      <c r="HWX68" s="7"/>
      <c r="HWY68" s="7"/>
      <c r="HWZ68" s="7"/>
      <c r="HXA68" s="7"/>
      <c r="HXB68" s="7"/>
      <c r="HXC68" s="7"/>
      <c r="HXD68" s="7"/>
      <c r="HXE68" s="7"/>
      <c r="HXF68" s="7"/>
      <c r="HXG68" s="7"/>
      <c r="HXH68" s="7"/>
      <c r="HXI68" s="7"/>
      <c r="HXJ68" s="7"/>
      <c r="HXK68" s="7"/>
      <c r="HXL68" s="7"/>
      <c r="HXM68" s="7"/>
      <c r="HXN68" s="7"/>
      <c r="HXO68" s="7"/>
      <c r="HXP68" s="7"/>
      <c r="HXQ68" s="7"/>
      <c r="HXR68" s="7"/>
      <c r="HXS68" s="7"/>
      <c r="HXT68" s="7"/>
      <c r="HXU68" s="7"/>
      <c r="HXV68" s="7"/>
      <c r="HXW68" s="7"/>
      <c r="HXX68" s="7"/>
      <c r="HXY68" s="7"/>
      <c r="HXZ68" s="7"/>
      <c r="HYA68" s="7"/>
      <c r="HYB68" s="7"/>
      <c r="HYC68" s="7"/>
      <c r="HYD68" s="7"/>
      <c r="HYE68" s="7"/>
      <c r="HYF68" s="7"/>
      <c r="HYG68" s="7"/>
      <c r="HYH68" s="7"/>
      <c r="HYI68" s="7"/>
      <c r="HYJ68" s="7"/>
      <c r="HYK68" s="7"/>
      <c r="HYL68" s="7"/>
      <c r="HYM68" s="7"/>
      <c r="HYN68" s="7"/>
      <c r="HYO68" s="7"/>
      <c r="HYP68" s="7"/>
      <c r="HYQ68" s="7"/>
      <c r="HYR68" s="7"/>
      <c r="HYS68" s="7"/>
      <c r="HYT68" s="7"/>
      <c r="HYU68" s="7"/>
      <c r="HYV68" s="7"/>
      <c r="HYW68" s="7"/>
      <c r="HYX68" s="7"/>
      <c r="HYY68" s="7"/>
      <c r="HYZ68" s="7"/>
      <c r="HZA68" s="7"/>
      <c r="HZB68" s="7"/>
      <c r="HZC68" s="7"/>
      <c r="HZD68" s="7"/>
      <c r="HZE68" s="7"/>
      <c r="HZF68" s="7"/>
      <c r="HZG68" s="7"/>
      <c r="HZH68" s="7"/>
      <c r="HZI68" s="7"/>
      <c r="HZJ68" s="7"/>
      <c r="HZK68" s="7"/>
      <c r="HZL68" s="7"/>
      <c r="HZM68" s="7"/>
      <c r="HZN68" s="7"/>
      <c r="HZO68" s="7"/>
      <c r="HZP68" s="7"/>
      <c r="HZQ68" s="7"/>
      <c r="HZR68" s="7"/>
      <c r="HZS68" s="7"/>
      <c r="HZT68" s="7"/>
      <c r="HZU68" s="7"/>
      <c r="HZV68" s="7"/>
      <c r="HZW68" s="7"/>
      <c r="HZX68" s="7"/>
      <c r="HZY68" s="7"/>
      <c r="HZZ68" s="7"/>
      <c r="IAA68" s="7"/>
      <c r="IAB68" s="7"/>
      <c r="IAC68" s="7"/>
      <c r="IAD68" s="7"/>
      <c r="IAE68" s="7"/>
      <c r="IAF68" s="7"/>
      <c r="IAG68" s="7"/>
      <c r="IAH68" s="7"/>
      <c r="IAI68" s="7"/>
      <c r="IAJ68" s="7"/>
      <c r="IAK68" s="7"/>
      <c r="IAL68" s="7"/>
      <c r="IAM68" s="7"/>
      <c r="IAN68" s="7"/>
      <c r="IAO68" s="7"/>
      <c r="IAP68" s="7"/>
      <c r="IAQ68" s="7"/>
      <c r="IAR68" s="7"/>
      <c r="IAS68" s="7"/>
      <c r="IAT68" s="7"/>
      <c r="IAU68" s="7"/>
      <c r="IAV68" s="7"/>
      <c r="IAW68" s="7"/>
      <c r="IAX68" s="7"/>
      <c r="IAY68" s="7"/>
      <c r="IAZ68" s="7"/>
      <c r="IBA68" s="7"/>
      <c r="IBB68" s="7"/>
      <c r="IBC68" s="7"/>
      <c r="IBD68" s="7"/>
      <c r="IBE68" s="7"/>
      <c r="IBF68" s="7"/>
      <c r="IBG68" s="7"/>
      <c r="IBH68" s="7"/>
      <c r="IBI68" s="7"/>
      <c r="IBJ68" s="7"/>
      <c r="IBK68" s="7"/>
      <c r="IBL68" s="7"/>
      <c r="IBM68" s="7"/>
      <c r="IBN68" s="7"/>
      <c r="IBO68" s="7"/>
      <c r="IBP68" s="7"/>
      <c r="IBQ68" s="7"/>
      <c r="IBR68" s="7"/>
      <c r="IBS68" s="7"/>
      <c r="IBT68" s="7"/>
      <c r="IBU68" s="7"/>
      <c r="IBV68" s="7"/>
      <c r="IBW68" s="7"/>
      <c r="IBX68" s="7"/>
      <c r="IBY68" s="7"/>
      <c r="IBZ68" s="7"/>
      <c r="ICA68" s="7"/>
      <c r="ICB68" s="7"/>
      <c r="ICC68" s="7"/>
      <c r="ICD68" s="7"/>
      <c r="ICE68" s="7"/>
      <c r="ICF68" s="7"/>
      <c r="ICG68" s="7"/>
      <c r="ICH68" s="7"/>
      <c r="ICI68" s="7"/>
      <c r="ICJ68" s="7"/>
      <c r="ICK68" s="7"/>
      <c r="ICL68" s="7"/>
      <c r="ICM68" s="7"/>
      <c r="ICN68" s="7"/>
      <c r="ICO68" s="7"/>
      <c r="ICP68" s="7"/>
      <c r="ICQ68" s="7"/>
      <c r="ICR68" s="7"/>
      <c r="ICS68" s="7"/>
      <c r="ICT68" s="7"/>
      <c r="ICU68" s="7"/>
      <c r="ICV68" s="7"/>
      <c r="ICW68" s="7"/>
      <c r="ICX68" s="7"/>
      <c r="ICY68" s="7"/>
      <c r="ICZ68" s="7"/>
      <c r="IDA68" s="7"/>
      <c r="IDB68" s="7"/>
      <c r="IDC68" s="7"/>
      <c r="IDD68" s="7"/>
      <c r="IDE68" s="7"/>
      <c r="IDF68" s="7"/>
      <c r="IDG68" s="7"/>
      <c r="IDH68" s="7"/>
      <c r="IDI68" s="7"/>
      <c r="IDJ68" s="7"/>
      <c r="IDK68" s="7"/>
      <c r="IDL68" s="7"/>
      <c r="IDM68" s="7"/>
      <c r="IDN68" s="7"/>
      <c r="IDO68" s="7"/>
      <c r="IDP68" s="7"/>
      <c r="IDQ68" s="7"/>
      <c r="IDR68" s="7"/>
      <c r="IDS68" s="7"/>
      <c r="IDT68" s="7"/>
      <c r="IDU68" s="7"/>
      <c r="IDV68" s="7"/>
      <c r="IDW68" s="7"/>
      <c r="IDX68" s="7"/>
      <c r="IDY68" s="7"/>
      <c r="IDZ68" s="7"/>
      <c r="IEA68" s="7"/>
      <c r="IEB68" s="7"/>
      <c r="IEC68" s="7"/>
      <c r="IED68" s="7"/>
      <c r="IEE68" s="7"/>
      <c r="IEF68" s="7"/>
      <c r="IEG68" s="7"/>
      <c r="IEH68" s="7"/>
      <c r="IEI68" s="7"/>
      <c r="IEJ68" s="7"/>
      <c r="IEK68" s="7"/>
      <c r="IEL68" s="7"/>
      <c r="IEM68" s="7"/>
      <c r="IEN68" s="7"/>
      <c r="IEO68" s="7"/>
      <c r="IEP68" s="7"/>
      <c r="IEQ68" s="7"/>
      <c r="IER68" s="7"/>
      <c r="IES68" s="7"/>
      <c r="IET68" s="7"/>
      <c r="IEU68" s="7"/>
      <c r="IEV68" s="7"/>
      <c r="IEW68" s="7"/>
      <c r="IEX68" s="7"/>
      <c r="IEY68" s="7"/>
      <c r="IEZ68" s="7"/>
      <c r="IFA68" s="7"/>
      <c r="IFB68" s="7"/>
      <c r="IFC68" s="7"/>
      <c r="IFD68" s="7"/>
      <c r="IFE68" s="7"/>
      <c r="IFF68" s="7"/>
      <c r="IFG68" s="7"/>
      <c r="IFH68" s="7"/>
      <c r="IFI68" s="7"/>
      <c r="IFJ68" s="7"/>
      <c r="IFK68" s="7"/>
      <c r="IFL68" s="7"/>
      <c r="IFM68" s="7"/>
      <c r="IFN68" s="7"/>
      <c r="IFO68" s="7"/>
      <c r="IFP68" s="7"/>
      <c r="IFQ68" s="7"/>
      <c r="IFR68" s="7"/>
      <c r="IFS68" s="7"/>
      <c r="IFT68" s="7"/>
      <c r="IFU68" s="7"/>
      <c r="IFV68" s="7"/>
      <c r="IFW68" s="7"/>
      <c r="IFX68" s="7"/>
      <c r="IFY68" s="7"/>
      <c r="IFZ68" s="7"/>
      <c r="IGA68" s="7"/>
      <c r="IGB68" s="7"/>
      <c r="IGC68" s="7"/>
      <c r="IGD68" s="7"/>
      <c r="IGE68" s="7"/>
      <c r="IGF68" s="7"/>
      <c r="IGG68" s="7"/>
      <c r="IGH68" s="7"/>
      <c r="IGI68" s="7"/>
      <c r="IGJ68" s="7"/>
      <c r="IGK68" s="7"/>
      <c r="IGL68" s="7"/>
      <c r="IGM68" s="7"/>
      <c r="IGN68" s="7"/>
      <c r="IGO68" s="7"/>
      <c r="IGP68" s="7"/>
      <c r="IGQ68" s="7"/>
      <c r="IGR68" s="7"/>
      <c r="IGS68" s="7"/>
      <c r="IGT68" s="7"/>
      <c r="IGU68" s="7"/>
      <c r="IGV68" s="7"/>
      <c r="IGW68" s="7"/>
      <c r="IGX68" s="7"/>
      <c r="IGY68" s="7"/>
      <c r="IGZ68" s="7"/>
      <c r="IHA68" s="7"/>
      <c r="IHB68" s="7"/>
      <c r="IHC68" s="7"/>
      <c r="IHD68" s="7"/>
      <c r="IHE68" s="7"/>
      <c r="IHF68" s="7"/>
      <c r="IHG68" s="7"/>
      <c r="IHH68" s="7"/>
      <c r="IHI68" s="7"/>
      <c r="IHJ68" s="7"/>
      <c r="IHK68" s="7"/>
      <c r="IHL68" s="7"/>
      <c r="IHM68" s="7"/>
      <c r="IHN68" s="7"/>
      <c r="IHO68" s="7"/>
      <c r="IHP68" s="7"/>
      <c r="IHQ68" s="7"/>
      <c r="IHR68" s="7"/>
      <c r="IHS68" s="7"/>
      <c r="IHT68" s="7"/>
      <c r="IHU68" s="7"/>
      <c r="IHV68" s="7"/>
      <c r="IHW68" s="7"/>
      <c r="IHX68" s="7"/>
      <c r="IHY68" s="7"/>
      <c r="IHZ68" s="7"/>
      <c r="IIA68" s="7"/>
      <c r="IIB68" s="7"/>
      <c r="IIC68" s="7"/>
      <c r="IID68" s="7"/>
      <c r="IIE68" s="7"/>
      <c r="IIF68" s="7"/>
      <c r="IIG68" s="7"/>
      <c r="IIH68" s="7"/>
      <c r="III68" s="7"/>
      <c r="IIJ68" s="7"/>
      <c r="IIK68" s="7"/>
      <c r="IIL68" s="7"/>
      <c r="IIM68" s="7"/>
      <c r="IIN68" s="7"/>
      <c r="IIO68" s="7"/>
      <c r="IIP68" s="7"/>
      <c r="IIQ68" s="7"/>
      <c r="IIR68" s="7"/>
      <c r="IIS68" s="7"/>
      <c r="IIT68" s="7"/>
      <c r="IIU68" s="7"/>
      <c r="IIV68" s="7"/>
      <c r="IIW68" s="7"/>
      <c r="IIX68" s="7"/>
      <c r="IIY68" s="7"/>
      <c r="IIZ68" s="7"/>
      <c r="IJA68" s="7"/>
      <c r="IJB68" s="7"/>
      <c r="IJC68" s="7"/>
      <c r="IJD68" s="7"/>
      <c r="IJE68" s="7"/>
      <c r="IJF68" s="7"/>
      <c r="IJG68" s="7"/>
      <c r="IJH68" s="7"/>
      <c r="IJI68" s="7"/>
      <c r="IJJ68" s="7"/>
      <c r="IJK68" s="7"/>
      <c r="IJL68" s="7"/>
      <c r="IJM68" s="7"/>
      <c r="IJN68" s="7"/>
      <c r="IJO68" s="7"/>
      <c r="IJP68" s="7"/>
      <c r="IJQ68" s="7"/>
      <c r="IJR68" s="7"/>
      <c r="IJS68" s="7"/>
      <c r="IJT68" s="7"/>
      <c r="IJU68" s="7"/>
      <c r="IJV68" s="7"/>
      <c r="IJW68" s="7"/>
      <c r="IJX68" s="7"/>
      <c r="IJY68" s="7"/>
      <c r="IJZ68" s="7"/>
      <c r="IKA68" s="7"/>
      <c r="IKB68" s="7"/>
      <c r="IKC68" s="7"/>
      <c r="IKD68" s="7"/>
      <c r="IKE68" s="7"/>
      <c r="IKF68" s="7"/>
      <c r="IKG68" s="7"/>
      <c r="IKH68" s="7"/>
      <c r="IKI68" s="7"/>
      <c r="IKJ68" s="7"/>
      <c r="IKK68" s="7"/>
      <c r="IKL68" s="7"/>
      <c r="IKM68" s="7"/>
      <c r="IKN68" s="7"/>
      <c r="IKO68" s="7"/>
      <c r="IKP68" s="7"/>
      <c r="IKQ68" s="7"/>
      <c r="IKR68" s="7"/>
      <c r="IKS68" s="7"/>
      <c r="IKT68" s="7"/>
      <c r="IKU68" s="7"/>
      <c r="IKV68" s="7"/>
      <c r="IKW68" s="7"/>
      <c r="IKX68" s="7"/>
      <c r="IKY68" s="7"/>
      <c r="IKZ68" s="7"/>
      <c r="ILA68" s="7"/>
      <c r="ILB68" s="7"/>
      <c r="ILC68" s="7"/>
      <c r="ILD68" s="7"/>
      <c r="ILE68" s="7"/>
      <c r="ILF68" s="7"/>
      <c r="ILG68" s="7"/>
      <c r="ILH68" s="7"/>
      <c r="ILI68" s="7"/>
      <c r="ILJ68" s="7"/>
      <c r="ILK68" s="7"/>
      <c r="ILL68" s="7"/>
      <c r="ILM68" s="7"/>
      <c r="ILN68" s="7"/>
      <c r="ILO68" s="7"/>
      <c r="ILP68" s="7"/>
      <c r="ILQ68" s="7"/>
      <c r="ILR68" s="7"/>
      <c r="ILS68" s="7"/>
      <c r="ILT68" s="7"/>
      <c r="ILU68" s="7"/>
      <c r="ILV68" s="7"/>
      <c r="ILW68" s="7"/>
      <c r="ILX68" s="7"/>
      <c r="ILY68" s="7"/>
      <c r="ILZ68" s="7"/>
      <c r="IMA68" s="7"/>
      <c r="IMB68" s="7"/>
      <c r="IMC68" s="7"/>
      <c r="IMD68" s="7"/>
      <c r="IME68" s="7"/>
      <c r="IMF68" s="7"/>
      <c r="IMG68" s="7"/>
      <c r="IMH68" s="7"/>
      <c r="IMI68" s="7"/>
      <c r="IMJ68" s="7"/>
      <c r="IMK68" s="7"/>
      <c r="IML68" s="7"/>
      <c r="IMM68" s="7"/>
      <c r="IMN68" s="7"/>
      <c r="IMO68" s="7"/>
      <c r="IMP68" s="7"/>
      <c r="IMQ68" s="7"/>
      <c r="IMR68" s="7"/>
      <c r="IMS68" s="7"/>
      <c r="IMT68" s="7"/>
      <c r="IMU68" s="7"/>
      <c r="IMV68" s="7"/>
      <c r="IMW68" s="7"/>
      <c r="IMX68" s="7"/>
      <c r="IMY68" s="7"/>
      <c r="IMZ68" s="7"/>
      <c r="INA68" s="7"/>
      <c r="INB68" s="7"/>
      <c r="INC68" s="7"/>
      <c r="IND68" s="7"/>
      <c r="INE68" s="7"/>
      <c r="INF68" s="7"/>
      <c r="ING68" s="7"/>
      <c r="INH68" s="7"/>
      <c r="INI68" s="7"/>
      <c r="INJ68" s="7"/>
      <c r="INK68" s="7"/>
      <c r="INL68" s="7"/>
      <c r="INM68" s="7"/>
      <c r="INN68" s="7"/>
      <c r="INO68" s="7"/>
      <c r="INP68" s="7"/>
      <c r="INQ68" s="7"/>
      <c r="INR68" s="7"/>
      <c r="INS68" s="7"/>
      <c r="INT68" s="7"/>
      <c r="INU68" s="7"/>
      <c r="INV68" s="7"/>
      <c r="INW68" s="7"/>
      <c r="INX68" s="7"/>
      <c r="INY68" s="7"/>
      <c r="INZ68" s="7"/>
      <c r="IOA68" s="7"/>
      <c r="IOB68" s="7"/>
      <c r="IOC68" s="7"/>
      <c r="IOD68" s="7"/>
      <c r="IOE68" s="7"/>
      <c r="IOF68" s="7"/>
      <c r="IOG68" s="7"/>
      <c r="IOH68" s="7"/>
      <c r="IOI68" s="7"/>
      <c r="IOJ68" s="7"/>
      <c r="IOK68" s="7"/>
      <c r="IOL68" s="7"/>
      <c r="IOM68" s="7"/>
      <c r="ION68" s="7"/>
      <c r="IOO68" s="7"/>
      <c r="IOP68" s="7"/>
      <c r="IOQ68" s="7"/>
      <c r="IOR68" s="7"/>
      <c r="IOS68" s="7"/>
      <c r="IOT68" s="7"/>
      <c r="IOU68" s="7"/>
      <c r="IOV68" s="7"/>
      <c r="IOW68" s="7"/>
      <c r="IOX68" s="7"/>
      <c r="IOY68" s="7"/>
      <c r="IOZ68" s="7"/>
      <c r="IPA68" s="7"/>
      <c r="IPB68" s="7"/>
      <c r="IPC68" s="7"/>
      <c r="IPD68" s="7"/>
      <c r="IPE68" s="7"/>
      <c r="IPF68" s="7"/>
      <c r="IPG68" s="7"/>
      <c r="IPH68" s="7"/>
      <c r="IPI68" s="7"/>
      <c r="IPJ68" s="7"/>
      <c r="IPK68" s="7"/>
      <c r="IPL68" s="7"/>
      <c r="IPM68" s="7"/>
      <c r="IPN68" s="7"/>
      <c r="IPO68" s="7"/>
      <c r="IPP68" s="7"/>
      <c r="IPQ68" s="7"/>
      <c r="IPR68" s="7"/>
      <c r="IPS68" s="7"/>
      <c r="IPT68" s="7"/>
      <c r="IPU68" s="7"/>
      <c r="IPV68" s="7"/>
      <c r="IPW68" s="7"/>
      <c r="IPX68" s="7"/>
      <c r="IPY68" s="7"/>
      <c r="IPZ68" s="7"/>
      <c r="IQA68" s="7"/>
      <c r="IQB68" s="7"/>
      <c r="IQC68" s="7"/>
      <c r="IQD68" s="7"/>
      <c r="IQE68" s="7"/>
      <c r="IQF68" s="7"/>
      <c r="IQG68" s="7"/>
      <c r="IQH68" s="7"/>
      <c r="IQI68" s="7"/>
      <c r="IQJ68" s="7"/>
      <c r="IQK68" s="7"/>
      <c r="IQL68" s="7"/>
      <c r="IQM68" s="7"/>
      <c r="IQN68" s="7"/>
      <c r="IQO68" s="7"/>
      <c r="IQP68" s="7"/>
      <c r="IQQ68" s="7"/>
      <c r="IQR68" s="7"/>
      <c r="IQS68" s="7"/>
      <c r="IQT68" s="7"/>
      <c r="IQU68" s="7"/>
      <c r="IQV68" s="7"/>
      <c r="IQW68" s="7"/>
      <c r="IQX68" s="7"/>
      <c r="IQY68" s="7"/>
      <c r="IQZ68" s="7"/>
      <c r="IRA68" s="7"/>
      <c r="IRB68" s="7"/>
      <c r="IRC68" s="7"/>
      <c r="IRD68" s="7"/>
      <c r="IRE68" s="7"/>
      <c r="IRF68" s="7"/>
      <c r="IRG68" s="7"/>
      <c r="IRH68" s="7"/>
      <c r="IRI68" s="7"/>
      <c r="IRJ68" s="7"/>
      <c r="IRK68" s="7"/>
      <c r="IRL68" s="7"/>
      <c r="IRM68" s="7"/>
      <c r="IRN68" s="7"/>
      <c r="IRO68" s="7"/>
      <c r="IRP68" s="7"/>
      <c r="IRQ68" s="7"/>
      <c r="IRR68" s="7"/>
      <c r="IRS68" s="7"/>
      <c r="IRT68" s="7"/>
      <c r="IRU68" s="7"/>
      <c r="IRV68" s="7"/>
      <c r="IRW68" s="7"/>
      <c r="IRX68" s="7"/>
      <c r="IRY68" s="7"/>
      <c r="IRZ68" s="7"/>
      <c r="ISA68" s="7"/>
      <c r="ISB68" s="7"/>
      <c r="ISC68" s="7"/>
      <c r="ISD68" s="7"/>
      <c r="ISE68" s="7"/>
      <c r="ISF68" s="7"/>
      <c r="ISG68" s="7"/>
      <c r="ISH68" s="7"/>
      <c r="ISI68" s="7"/>
      <c r="ISJ68" s="7"/>
      <c r="ISK68" s="7"/>
      <c r="ISL68" s="7"/>
      <c r="ISM68" s="7"/>
      <c r="ISN68" s="7"/>
      <c r="ISO68" s="7"/>
      <c r="ISP68" s="7"/>
      <c r="ISQ68" s="7"/>
      <c r="ISR68" s="7"/>
      <c r="ISS68" s="7"/>
      <c r="IST68" s="7"/>
      <c r="ISU68" s="7"/>
      <c r="ISV68" s="7"/>
      <c r="ISW68" s="7"/>
      <c r="ISX68" s="7"/>
      <c r="ISY68" s="7"/>
      <c r="ISZ68" s="7"/>
      <c r="ITA68" s="7"/>
      <c r="ITB68" s="7"/>
      <c r="ITC68" s="7"/>
      <c r="ITD68" s="7"/>
      <c r="ITE68" s="7"/>
      <c r="ITF68" s="7"/>
      <c r="ITG68" s="7"/>
      <c r="ITH68" s="7"/>
      <c r="ITI68" s="7"/>
      <c r="ITJ68" s="7"/>
      <c r="ITK68" s="7"/>
      <c r="ITL68" s="7"/>
      <c r="ITM68" s="7"/>
      <c r="ITN68" s="7"/>
      <c r="ITO68" s="7"/>
      <c r="ITP68" s="7"/>
      <c r="ITQ68" s="7"/>
      <c r="ITR68" s="7"/>
      <c r="ITS68" s="7"/>
      <c r="ITT68" s="7"/>
      <c r="ITU68" s="7"/>
      <c r="ITV68" s="7"/>
      <c r="ITW68" s="7"/>
      <c r="ITX68" s="7"/>
      <c r="ITY68" s="7"/>
      <c r="ITZ68" s="7"/>
      <c r="IUA68" s="7"/>
      <c r="IUB68" s="7"/>
      <c r="IUC68" s="7"/>
      <c r="IUD68" s="7"/>
      <c r="IUE68" s="7"/>
      <c r="IUF68" s="7"/>
      <c r="IUG68" s="7"/>
      <c r="IUH68" s="7"/>
      <c r="IUI68" s="7"/>
      <c r="IUJ68" s="7"/>
      <c r="IUK68" s="7"/>
      <c r="IUL68" s="7"/>
      <c r="IUM68" s="7"/>
      <c r="IUN68" s="7"/>
      <c r="IUO68" s="7"/>
      <c r="IUP68" s="7"/>
      <c r="IUQ68" s="7"/>
      <c r="IUR68" s="7"/>
      <c r="IUS68" s="7"/>
      <c r="IUT68" s="7"/>
      <c r="IUU68" s="7"/>
      <c r="IUV68" s="7"/>
      <c r="IUW68" s="7"/>
      <c r="IUX68" s="7"/>
      <c r="IUY68" s="7"/>
      <c r="IUZ68" s="7"/>
      <c r="IVA68" s="7"/>
      <c r="IVB68" s="7"/>
      <c r="IVC68" s="7"/>
      <c r="IVD68" s="7"/>
      <c r="IVE68" s="7"/>
      <c r="IVF68" s="7"/>
      <c r="IVG68" s="7"/>
      <c r="IVH68" s="7"/>
      <c r="IVI68" s="7"/>
      <c r="IVJ68" s="7"/>
      <c r="IVK68" s="7"/>
      <c r="IVL68" s="7"/>
      <c r="IVM68" s="7"/>
      <c r="IVN68" s="7"/>
      <c r="IVO68" s="7"/>
      <c r="IVP68" s="7"/>
      <c r="IVQ68" s="7"/>
      <c r="IVR68" s="7"/>
      <c r="IVS68" s="7"/>
      <c r="IVT68" s="7"/>
      <c r="IVU68" s="7"/>
      <c r="IVV68" s="7"/>
      <c r="IVW68" s="7"/>
      <c r="IVX68" s="7"/>
      <c r="IVY68" s="7"/>
      <c r="IVZ68" s="7"/>
      <c r="IWA68" s="7"/>
      <c r="IWB68" s="7"/>
      <c r="IWC68" s="7"/>
      <c r="IWD68" s="7"/>
      <c r="IWE68" s="7"/>
      <c r="IWF68" s="7"/>
      <c r="IWG68" s="7"/>
      <c r="IWH68" s="7"/>
      <c r="IWI68" s="7"/>
      <c r="IWJ68" s="7"/>
      <c r="IWK68" s="7"/>
      <c r="IWL68" s="7"/>
      <c r="IWM68" s="7"/>
      <c r="IWN68" s="7"/>
      <c r="IWO68" s="7"/>
      <c r="IWP68" s="7"/>
      <c r="IWQ68" s="7"/>
      <c r="IWR68" s="7"/>
      <c r="IWS68" s="7"/>
      <c r="IWT68" s="7"/>
      <c r="IWU68" s="7"/>
      <c r="IWV68" s="7"/>
      <c r="IWW68" s="7"/>
      <c r="IWX68" s="7"/>
      <c r="IWY68" s="7"/>
      <c r="IWZ68" s="7"/>
      <c r="IXA68" s="7"/>
      <c r="IXB68" s="7"/>
      <c r="IXC68" s="7"/>
      <c r="IXD68" s="7"/>
      <c r="IXE68" s="7"/>
      <c r="IXF68" s="7"/>
      <c r="IXG68" s="7"/>
      <c r="IXH68" s="7"/>
      <c r="IXI68" s="7"/>
      <c r="IXJ68" s="7"/>
      <c r="IXK68" s="7"/>
      <c r="IXL68" s="7"/>
      <c r="IXM68" s="7"/>
      <c r="IXN68" s="7"/>
      <c r="IXO68" s="7"/>
      <c r="IXP68" s="7"/>
      <c r="IXQ68" s="7"/>
      <c r="IXR68" s="7"/>
      <c r="IXS68" s="7"/>
      <c r="IXT68" s="7"/>
      <c r="IXU68" s="7"/>
      <c r="IXV68" s="7"/>
      <c r="IXW68" s="7"/>
      <c r="IXX68" s="7"/>
      <c r="IXY68" s="7"/>
      <c r="IXZ68" s="7"/>
      <c r="IYA68" s="7"/>
      <c r="IYB68" s="7"/>
      <c r="IYC68" s="7"/>
      <c r="IYD68" s="7"/>
      <c r="IYE68" s="7"/>
      <c r="IYF68" s="7"/>
      <c r="IYG68" s="7"/>
      <c r="IYH68" s="7"/>
      <c r="IYI68" s="7"/>
      <c r="IYJ68" s="7"/>
      <c r="IYK68" s="7"/>
      <c r="IYL68" s="7"/>
      <c r="IYM68" s="7"/>
      <c r="IYN68" s="7"/>
      <c r="IYO68" s="7"/>
      <c r="IYP68" s="7"/>
      <c r="IYQ68" s="7"/>
      <c r="IYR68" s="7"/>
      <c r="IYS68" s="7"/>
      <c r="IYT68" s="7"/>
      <c r="IYU68" s="7"/>
      <c r="IYV68" s="7"/>
      <c r="IYW68" s="7"/>
      <c r="IYX68" s="7"/>
      <c r="IYY68" s="7"/>
      <c r="IYZ68" s="7"/>
      <c r="IZA68" s="7"/>
      <c r="IZB68" s="7"/>
      <c r="IZC68" s="7"/>
      <c r="IZD68" s="7"/>
      <c r="IZE68" s="7"/>
      <c r="IZF68" s="7"/>
      <c r="IZG68" s="7"/>
      <c r="IZH68" s="7"/>
      <c r="IZI68" s="7"/>
      <c r="IZJ68" s="7"/>
      <c r="IZK68" s="7"/>
      <c r="IZL68" s="7"/>
      <c r="IZM68" s="7"/>
      <c r="IZN68" s="7"/>
      <c r="IZO68" s="7"/>
      <c r="IZP68" s="7"/>
      <c r="IZQ68" s="7"/>
      <c r="IZR68" s="7"/>
      <c r="IZS68" s="7"/>
      <c r="IZT68" s="7"/>
      <c r="IZU68" s="7"/>
      <c r="IZV68" s="7"/>
      <c r="IZW68" s="7"/>
      <c r="IZX68" s="7"/>
      <c r="IZY68" s="7"/>
      <c r="IZZ68" s="7"/>
      <c r="JAA68" s="7"/>
      <c r="JAB68" s="7"/>
      <c r="JAC68" s="7"/>
      <c r="JAD68" s="7"/>
      <c r="JAE68" s="7"/>
      <c r="JAF68" s="7"/>
      <c r="JAG68" s="7"/>
      <c r="JAH68" s="7"/>
      <c r="JAI68" s="7"/>
      <c r="JAJ68" s="7"/>
      <c r="JAK68" s="7"/>
      <c r="JAL68" s="7"/>
      <c r="JAM68" s="7"/>
      <c r="JAN68" s="7"/>
      <c r="JAO68" s="7"/>
      <c r="JAP68" s="7"/>
      <c r="JAQ68" s="7"/>
      <c r="JAR68" s="7"/>
      <c r="JAS68" s="7"/>
      <c r="JAT68" s="7"/>
      <c r="JAU68" s="7"/>
      <c r="JAV68" s="7"/>
      <c r="JAW68" s="7"/>
      <c r="JAX68" s="7"/>
      <c r="JAY68" s="7"/>
      <c r="JAZ68" s="7"/>
      <c r="JBA68" s="7"/>
      <c r="JBB68" s="7"/>
      <c r="JBC68" s="7"/>
      <c r="JBD68" s="7"/>
      <c r="JBE68" s="7"/>
      <c r="JBF68" s="7"/>
      <c r="JBG68" s="7"/>
      <c r="JBH68" s="7"/>
      <c r="JBI68" s="7"/>
      <c r="JBJ68" s="7"/>
      <c r="JBK68" s="7"/>
      <c r="JBL68" s="7"/>
      <c r="JBM68" s="7"/>
      <c r="JBN68" s="7"/>
      <c r="JBO68" s="7"/>
      <c r="JBP68" s="7"/>
      <c r="JBQ68" s="7"/>
      <c r="JBR68" s="7"/>
      <c r="JBS68" s="7"/>
      <c r="JBT68" s="7"/>
      <c r="JBU68" s="7"/>
      <c r="JBV68" s="7"/>
      <c r="JBW68" s="7"/>
      <c r="JBX68" s="7"/>
      <c r="JBY68" s="7"/>
      <c r="JBZ68" s="7"/>
      <c r="JCA68" s="7"/>
      <c r="JCB68" s="7"/>
      <c r="JCC68" s="7"/>
      <c r="JCD68" s="7"/>
      <c r="JCE68" s="7"/>
      <c r="JCF68" s="7"/>
      <c r="JCG68" s="7"/>
      <c r="JCH68" s="7"/>
      <c r="JCI68" s="7"/>
      <c r="JCJ68" s="7"/>
      <c r="JCK68" s="7"/>
      <c r="JCL68" s="7"/>
      <c r="JCM68" s="7"/>
      <c r="JCN68" s="7"/>
      <c r="JCO68" s="7"/>
      <c r="JCP68" s="7"/>
      <c r="JCQ68" s="7"/>
      <c r="JCR68" s="7"/>
      <c r="JCS68" s="7"/>
      <c r="JCT68" s="7"/>
      <c r="JCU68" s="7"/>
      <c r="JCV68" s="7"/>
      <c r="JCW68" s="7"/>
      <c r="JCX68" s="7"/>
      <c r="JCY68" s="7"/>
      <c r="JCZ68" s="7"/>
      <c r="JDA68" s="7"/>
      <c r="JDB68" s="7"/>
      <c r="JDC68" s="7"/>
      <c r="JDD68" s="7"/>
      <c r="JDE68" s="7"/>
      <c r="JDF68" s="7"/>
      <c r="JDG68" s="7"/>
      <c r="JDH68" s="7"/>
      <c r="JDI68" s="7"/>
      <c r="JDJ68" s="7"/>
      <c r="JDK68" s="7"/>
      <c r="JDL68" s="7"/>
      <c r="JDM68" s="7"/>
      <c r="JDN68" s="7"/>
      <c r="JDO68" s="7"/>
      <c r="JDP68" s="7"/>
      <c r="JDQ68" s="7"/>
      <c r="JDR68" s="7"/>
      <c r="JDS68" s="7"/>
      <c r="JDT68" s="7"/>
      <c r="JDU68" s="7"/>
      <c r="JDV68" s="7"/>
      <c r="JDW68" s="7"/>
      <c r="JDX68" s="7"/>
      <c r="JDY68" s="7"/>
      <c r="JDZ68" s="7"/>
      <c r="JEA68" s="7"/>
      <c r="JEB68" s="7"/>
      <c r="JEC68" s="7"/>
      <c r="JED68" s="7"/>
      <c r="JEE68" s="7"/>
      <c r="JEF68" s="7"/>
      <c r="JEG68" s="7"/>
      <c r="JEH68" s="7"/>
      <c r="JEI68" s="7"/>
      <c r="JEJ68" s="7"/>
      <c r="JEK68" s="7"/>
      <c r="JEL68" s="7"/>
      <c r="JEM68" s="7"/>
      <c r="JEN68" s="7"/>
      <c r="JEO68" s="7"/>
      <c r="JEP68" s="7"/>
      <c r="JEQ68" s="7"/>
      <c r="JER68" s="7"/>
      <c r="JES68" s="7"/>
      <c r="JET68" s="7"/>
      <c r="JEU68" s="7"/>
      <c r="JEV68" s="7"/>
      <c r="JEW68" s="7"/>
      <c r="JEX68" s="7"/>
      <c r="JEY68" s="7"/>
      <c r="JEZ68" s="7"/>
      <c r="JFA68" s="7"/>
      <c r="JFB68" s="7"/>
      <c r="JFC68" s="7"/>
      <c r="JFD68" s="7"/>
      <c r="JFE68" s="7"/>
      <c r="JFF68" s="7"/>
      <c r="JFG68" s="7"/>
      <c r="JFH68" s="7"/>
      <c r="JFI68" s="7"/>
      <c r="JFJ68" s="7"/>
      <c r="JFK68" s="7"/>
      <c r="JFL68" s="7"/>
      <c r="JFM68" s="7"/>
      <c r="JFN68" s="7"/>
      <c r="JFO68" s="7"/>
      <c r="JFP68" s="7"/>
      <c r="JFQ68" s="7"/>
      <c r="JFR68" s="7"/>
      <c r="JFS68" s="7"/>
      <c r="JFT68" s="7"/>
      <c r="JFU68" s="7"/>
      <c r="JFV68" s="7"/>
      <c r="JFW68" s="7"/>
      <c r="JFX68" s="7"/>
      <c r="JFY68" s="7"/>
      <c r="JFZ68" s="7"/>
      <c r="JGA68" s="7"/>
      <c r="JGB68" s="7"/>
      <c r="JGC68" s="7"/>
      <c r="JGD68" s="7"/>
      <c r="JGE68" s="7"/>
      <c r="JGF68" s="7"/>
      <c r="JGG68" s="7"/>
      <c r="JGH68" s="7"/>
      <c r="JGI68" s="7"/>
      <c r="JGJ68" s="7"/>
      <c r="JGK68" s="7"/>
      <c r="JGL68" s="7"/>
      <c r="JGM68" s="7"/>
      <c r="JGN68" s="7"/>
      <c r="JGO68" s="7"/>
      <c r="JGP68" s="7"/>
      <c r="JGQ68" s="7"/>
      <c r="JGR68" s="7"/>
      <c r="JGS68" s="7"/>
      <c r="JGT68" s="7"/>
      <c r="JGU68" s="7"/>
      <c r="JGV68" s="7"/>
      <c r="JGW68" s="7"/>
      <c r="JGX68" s="7"/>
      <c r="JGY68" s="7"/>
      <c r="JGZ68" s="7"/>
      <c r="JHA68" s="7"/>
      <c r="JHB68" s="7"/>
      <c r="JHC68" s="7"/>
      <c r="JHD68" s="7"/>
      <c r="JHE68" s="7"/>
      <c r="JHF68" s="7"/>
      <c r="JHG68" s="7"/>
      <c r="JHH68" s="7"/>
      <c r="JHI68" s="7"/>
      <c r="JHJ68" s="7"/>
      <c r="JHK68" s="7"/>
      <c r="JHL68" s="7"/>
      <c r="JHM68" s="7"/>
      <c r="JHN68" s="7"/>
      <c r="JHO68" s="7"/>
      <c r="JHP68" s="7"/>
      <c r="JHQ68" s="7"/>
      <c r="JHR68" s="7"/>
      <c r="JHS68" s="7"/>
      <c r="JHT68" s="7"/>
      <c r="JHU68" s="7"/>
      <c r="JHV68" s="7"/>
      <c r="JHW68" s="7"/>
      <c r="JHX68" s="7"/>
      <c r="JHY68" s="7"/>
      <c r="JHZ68" s="7"/>
      <c r="JIA68" s="7"/>
      <c r="JIB68" s="7"/>
      <c r="JIC68" s="7"/>
      <c r="JID68" s="7"/>
      <c r="JIE68" s="7"/>
      <c r="JIF68" s="7"/>
      <c r="JIG68" s="7"/>
      <c r="JIH68" s="7"/>
      <c r="JII68" s="7"/>
      <c r="JIJ68" s="7"/>
      <c r="JIK68" s="7"/>
      <c r="JIL68" s="7"/>
      <c r="JIM68" s="7"/>
      <c r="JIN68" s="7"/>
      <c r="JIO68" s="7"/>
      <c r="JIP68" s="7"/>
      <c r="JIQ68" s="7"/>
      <c r="JIR68" s="7"/>
      <c r="JIS68" s="7"/>
      <c r="JIT68" s="7"/>
      <c r="JIU68" s="7"/>
      <c r="JIV68" s="7"/>
      <c r="JIW68" s="7"/>
      <c r="JIX68" s="7"/>
      <c r="JIY68" s="7"/>
      <c r="JIZ68" s="7"/>
      <c r="JJA68" s="7"/>
      <c r="JJB68" s="7"/>
      <c r="JJC68" s="7"/>
      <c r="JJD68" s="7"/>
      <c r="JJE68" s="7"/>
      <c r="JJF68" s="7"/>
      <c r="JJG68" s="7"/>
      <c r="JJH68" s="7"/>
      <c r="JJI68" s="7"/>
      <c r="JJJ68" s="7"/>
      <c r="JJK68" s="7"/>
      <c r="JJL68" s="7"/>
      <c r="JJM68" s="7"/>
      <c r="JJN68" s="7"/>
      <c r="JJO68" s="7"/>
      <c r="JJP68" s="7"/>
      <c r="JJQ68" s="7"/>
      <c r="JJR68" s="7"/>
      <c r="JJS68" s="7"/>
      <c r="JJT68" s="7"/>
      <c r="JJU68" s="7"/>
      <c r="JJV68" s="7"/>
      <c r="JJW68" s="7"/>
      <c r="JJX68" s="7"/>
      <c r="JJY68" s="7"/>
      <c r="JJZ68" s="7"/>
      <c r="JKA68" s="7"/>
      <c r="JKB68" s="7"/>
      <c r="JKC68" s="7"/>
      <c r="JKD68" s="7"/>
      <c r="JKE68" s="7"/>
      <c r="JKF68" s="7"/>
      <c r="JKG68" s="7"/>
      <c r="JKH68" s="7"/>
      <c r="JKI68" s="7"/>
      <c r="JKJ68" s="7"/>
      <c r="JKK68" s="7"/>
      <c r="JKL68" s="7"/>
      <c r="JKM68" s="7"/>
      <c r="JKN68" s="7"/>
      <c r="JKO68" s="7"/>
      <c r="JKP68" s="7"/>
      <c r="JKQ68" s="7"/>
      <c r="JKR68" s="7"/>
      <c r="JKS68" s="7"/>
      <c r="JKT68" s="7"/>
      <c r="JKU68" s="7"/>
      <c r="JKV68" s="7"/>
      <c r="JKW68" s="7"/>
      <c r="JKX68" s="7"/>
      <c r="JKY68" s="7"/>
      <c r="JKZ68" s="7"/>
      <c r="JLA68" s="7"/>
      <c r="JLB68" s="7"/>
      <c r="JLC68" s="7"/>
      <c r="JLD68" s="7"/>
      <c r="JLE68" s="7"/>
      <c r="JLF68" s="7"/>
      <c r="JLG68" s="7"/>
      <c r="JLH68" s="7"/>
      <c r="JLI68" s="7"/>
      <c r="JLJ68" s="7"/>
      <c r="JLK68" s="7"/>
      <c r="JLL68" s="7"/>
      <c r="JLM68" s="7"/>
      <c r="JLN68" s="7"/>
      <c r="JLO68" s="7"/>
      <c r="JLP68" s="7"/>
      <c r="JLQ68" s="7"/>
      <c r="JLR68" s="7"/>
      <c r="JLS68" s="7"/>
      <c r="JLT68" s="7"/>
      <c r="JLU68" s="7"/>
      <c r="JLV68" s="7"/>
      <c r="JLW68" s="7"/>
      <c r="JLX68" s="7"/>
      <c r="JLY68" s="7"/>
      <c r="JLZ68" s="7"/>
      <c r="JMA68" s="7"/>
      <c r="JMB68" s="7"/>
      <c r="JMC68" s="7"/>
      <c r="JMD68" s="7"/>
      <c r="JME68" s="7"/>
      <c r="JMF68" s="7"/>
      <c r="JMG68" s="7"/>
      <c r="JMH68" s="7"/>
      <c r="JMI68" s="7"/>
      <c r="JMJ68" s="7"/>
      <c r="JMK68" s="7"/>
      <c r="JML68" s="7"/>
      <c r="JMM68" s="7"/>
      <c r="JMN68" s="7"/>
      <c r="JMO68" s="7"/>
      <c r="JMP68" s="7"/>
      <c r="JMQ68" s="7"/>
      <c r="JMR68" s="7"/>
      <c r="JMS68" s="7"/>
      <c r="JMT68" s="7"/>
      <c r="JMU68" s="7"/>
      <c r="JMV68" s="7"/>
      <c r="JMW68" s="7"/>
      <c r="JMX68" s="7"/>
      <c r="JMY68" s="7"/>
      <c r="JMZ68" s="7"/>
      <c r="JNA68" s="7"/>
      <c r="JNB68" s="7"/>
      <c r="JNC68" s="7"/>
      <c r="JND68" s="7"/>
      <c r="JNE68" s="7"/>
      <c r="JNF68" s="7"/>
      <c r="JNG68" s="7"/>
      <c r="JNH68" s="7"/>
      <c r="JNI68" s="7"/>
      <c r="JNJ68" s="7"/>
      <c r="JNK68" s="7"/>
      <c r="JNL68" s="7"/>
      <c r="JNM68" s="7"/>
      <c r="JNN68" s="7"/>
      <c r="JNO68" s="7"/>
      <c r="JNP68" s="7"/>
      <c r="JNQ68" s="7"/>
      <c r="JNR68" s="7"/>
      <c r="JNS68" s="7"/>
      <c r="JNT68" s="7"/>
      <c r="JNU68" s="7"/>
      <c r="JNV68" s="7"/>
      <c r="JNW68" s="7"/>
      <c r="JNX68" s="7"/>
      <c r="JNY68" s="7"/>
      <c r="JNZ68" s="7"/>
      <c r="JOA68" s="7"/>
      <c r="JOB68" s="7"/>
      <c r="JOC68" s="7"/>
      <c r="JOD68" s="7"/>
      <c r="JOE68" s="7"/>
      <c r="JOF68" s="7"/>
      <c r="JOG68" s="7"/>
      <c r="JOH68" s="7"/>
      <c r="JOI68" s="7"/>
      <c r="JOJ68" s="7"/>
      <c r="JOK68" s="7"/>
      <c r="JOL68" s="7"/>
      <c r="JOM68" s="7"/>
      <c r="JON68" s="7"/>
      <c r="JOO68" s="7"/>
      <c r="JOP68" s="7"/>
      <c r="JOQ68" s="7"/>
      <c r="JOR68" s="7"/>
      <c r="JOS68" s="7"/>
      <c r="JOT68" s="7"/>
      <c r="JOU68" s="7"/>
      <c r="JOV68" s="7"/>
      <c r="JOW68" s="7"/>
      <c r="JOX68" s="7"/>
      <c r="JOY68" s="7"/>
      <c r="JOZ68" s="7"/>
      <c r="JPA68" s="7"/>
      <c r="JPB68" s="7"/>
      <c r="JPC68" s="7"/>
      <c r="JPD68" s="7"/>
      <c r="JPE68" s="7"/>
      <c r="JPF68" s="7"/>
      <c r="JPG68" s="7"/>
      <c r="JPH68" s="7"/>
      <c r="JPI68" s="7"/>
      <c r="JPJ68" s="7"/>
      <c r="JPK68" s="7"/>
      <c r="JPL68" s="7"/>
      <c r="JPM68" s="7"/>
      <c r="JPN68" s="7"/>
      <c r="JPO68" s="7"/>
      <c r="JPP68" s="7"/>
      <c r="JPQ68" s="7"/>
      <c r="JPR68" s="7"/>
      <c r="JPS68" s="7"/>
      <c r="JPT68" s="7"/>
      <c r="JPU68" s="7"/>
      <c r="JPV68" s="7"/>
      <c r="JPW68" s="7"/>
      <c r="JPX68" s="7"/>
      <c r="JPY68" s="7"/>
      <c r="JPZ68" s="7"/>
      <c r="JQA68" s="7"/>
      <c r="JQB68" s="7"/>
      <c r="JQC68" s="7"/>
      <c r="JQD68" s="7"/>
      <c r="JQE68" s="7"/>
      <c r="JQF68" s="7"/>
      <c r="JQG68" s="7"/>
      <c r="JQH68" s="7"/>
      <c r="JQI68" s="7"/>
      <c r="JQJ68" s="7"/>
      <c r="JQK68" s="7"/>
      <c r="JQL68" s="7"/>
      <c r="JQM68" s="7"/>
      <c r="JQN68" s="7"/>
      <c r="JQO68" s="7"/>
      <c r="JQP68" s="7"/>
      <c r="JQQ68" s="7"/>
      <c r="JQR68" s="7"/>
      <c r="JQS68" s="7"/>
      <c r="JQT68" s="7"/>
      <c r="JQU68" s="7"/>
      <c r="JQV68" s="7"/>
      <c r="JQW68" s="7"/>
      <c r="JQX68" s="7"/>
      <c r="JQY68" s="7"/>
      <c r="JQZ68" s="7"/>
      <c r="JRA68" s="7"/>
      <c r="JRB68" s="7"/>
      <c r="JRC68" s="7"/>
      <c r="JRD68" s="7"/>
      <c r="JRE68" s="7"/>
      <c r="JRF68" s="7"/>
      <c r="JRG68" s="7"/>
      <c r="JRH68" s="7"/>
      <c r="JRI68" s="7"/>
      <c r="JRJ68" s="7"/>
      <c r="JRK68" s="7"/>
      <c r="JRL68" s="7"/>
      <c r="JRM68" s="7"/>
      <c r="JRN68" s="7"/>
      <c r="JRO68" s="7"/>
      <c r="JRP68" s="7"/>
      <c r="JRQ68" s="7"/>
      <c r="JRR68" s="7"/>
      <c r="JRS68" s="7"/>
      <c r="JRT68" s="7"/>
      <c r="JRU68" s="7"/>
      <c r="JRV68" s="7"/>
      <c r="JRW68" s="7"/>
      <c r="JRX68" s="7"/>
      <c r="JRY68" s="7"/>
      <c r="JRZ68" s="7"/>
      <c r="JSA68" s="7"/>
      <c r="JSB68" s="7"/>
      <c r="JSC68" s="7"/>
      <c r="JSD68" s="7"/>
      <c r="JSE68" s="7"/>
      <c r="JSF68" s="7"/>
      <c r="JSG68" s="7"/>
      <c r="JSH68" s="7"/>
      <c r="JSI68" s="7"/>
      <c r="JSJ68" s="7"/>
      <c r="JSK68" s="7"/>
      <c r="JSL68" s="7"/>
      <c r="JSM68" s="7"/>
      <c r="JSN68" s="7"/>
      <c r="JSO68" s="7"/>
      <c r="JSP68" s="7"/>
      <c r="JSQ68" s="7"/>
      <c r="JSR68" s="7"/>
      <c r="JSS68" s="7"/>
      <c r="JST68" s="7"/>
      <c r="JSU68" s="7"/>
      <c r="JSV68" s="7"/>
      <c r="JSW68" s="7"/>
      <c r="JSX68" s="7"/>
      <c r="JSY68" s="7"/>
      <c r="JSZ68" s="7"/>
      <c r="JTA68" s="7"/>
      <c r="JTB68" s="7"/>
      <c r="JTC68" s="7"/>
      <c r="JTD68" s="7"/>
      <c r="JTE68" s="7"/>
      <c r="JTF68" s="7"/>
      <c r="JTG68" s="7"/>
      <c r="JTH68" s="7"/>
      <c r="JTI68" s="7"/>
      <c r="JTJ68" s="7"/>
      <c r="JTK68" s="7"/>
      <c r="JTL68" s="7"/>
      <c r="JTM68" s="7"/>
      <c r="JTN68" s="7"/>
      <c r="JTO68" s="7"/>
      <c r="JTP68" s="7"/>
      <c r="JTQ68" s="7"/>
      <c r="JTR68" s="7"/>
      <c r="JTS68" s="7"/>
      <c r="JTT68" s="7"/>
      <c r="JTU68" s="7"/>
      <c r="JTV68" s="7"/>
      <c r="JTW68" s="7"/>
      <c r="JTX68" s="7"/>
      <c r="JTY68" s="7"/>
      <c r="JTZ68" s="7"/>
      <c r="JUA68" s="7"/>
      <c r="JUB68" s="7"/>
      <c r="JUC68" s="7"/>
      <c r="JUD68" s="7"/>
      <c r="JUE68" s="7"/>
      <c r="JUF68" s="7"/>
      <c r="JUG68" s="7"/>
      <c r="JUH68" s="7"/>
      <c r="JUI68" s="7"/>
      <c r="JUJ68" s="7"/>
      <c r="JUK68" s="7"/>
      <c r="JUL68" s="7"/>
      <c r="JUM68" s="7"/>
      <c r="JUN68" s="7"/>
      <c r="JUO68" s="7"/>
      <c r="JUP68" s="7"/>
      <c r="JUQ68" s="7"/>
      <c r="JUR68" s="7"/>
      <c r="JUS68" s="7"/>
      <c r="JUT68" s="7"/>
      <c r="JUU68" s="7"/>
      <c r="JUV68" s="7"/>
      <c r="JUW68" s="7"/>
      <c r="JUX68" s="7"/>
      <c r="JUY68" s="7"/>
      <c r="JUZ68" s="7"/>
      <c r="JVA68" s="7"/>
      <c r="JVB68" s="7"/>
      <c r="JVC68" s="7"/>
      <c r="JVD68" s="7"/>
      <c r="JVE68" s="7"/>
      <c r="JVF68" s="7"/>
      <c r="JVG68" s="7"/>
      <c r="JVH68" s="7"/>
      <c r="JVI68" s="7"/>
      <c r="JVJ68" s="7"/>
      <c r="JVK68" s="7"/>
      <c r="JVL68" s="7"/>
      <c r="JVM68" s="7"/>
      <c r="JVN68" s="7"/>
      <c r="JVO68" s="7"/>
      <c r="JVP68" s="7"/>
      <c r="JVQ68" s="7"/>
      <c r="JVR68" s="7"/>
      <c r="JVS68" s="7"/>
      <c r="JVT68" s="7"/>
      <c r="JVU68" s="7"/>
      <c r="JVV68" s="7"/>
      <c r="JVW68" s="7"/>
      <c r="JVX68" s="7"/>
      <c r="JVY68" s="7"/>
      <c r="JVZ68" s="7"/>
      <c r="JWA68" s="7"/>
      <c r="JWB68" s="7"/>
      <c r="JWC68" s="7"/>
      <c r="JWD68" s="7"/>
      <c r="JWE68" s="7"/>
      <c r="JWF68" s="7"/>
      <c r="JWG68" s="7"/>
      <c r="JWH68" s="7"/>
      <c r="JWI68" s="7"/>
      <c r="JWJ68" s="7"/>
      <c r="JWK68" s="7"/>
      <c r="JWL68" s="7"/>
      <c r="JWM68" s="7"/>
      <c r="JWN68" s="7"/>
      <c r="JWO68" s="7"/>
      <c r="JWP68" s="7"/>
      <c r="JWQ68" s="7"/>
      <c r="JWR68" s="7"/>
      <c r="JWS68" s="7"/>
      <c r="JWT68" s="7"/>
      <c r="JWU68" s="7"/>
      <c r="JWV68" s="7"/>
      <c r="JWW68" s="7"/>
      <c r="JWX68" s="7"/>
      <c r="JWY68" s="7"/>
      <c r="JWZ68" s="7"/>
      <c r="JXA68" s="7"/>
      <c r="JXB68" s="7"/>
      <c r="JXC68" s="7"/>
      <c r="JXD68" s="7"/>
      <c r="JXE68" s="7"/>
      <c r="JXF68" s="7"/>
      <c r="JXG68" s="7"/>
      <c r="JXH68" s="7"/>
      <c r="JXI68" s="7"/>
      <c r="JXJ68" s="7"/>
      <c r="JXK68" s="7"/>
      <c r="JXL68" s="7"/>
      <c r="JXM68" s="7"/>
      <c r="JXN68" s="7"/>
      <c r="JXO68" s="7"/>
      <c r="JXP68" s="7"/>
      <c r="JXQ68" s="7"/>
      <c r="JXR68" s="7"/>
      <c r="JXS68" s="7"/>
      <c r="JXT68" s="7"/>
      <c r="JXU68" s="7"/>
      <c r="JXV68" s="7"/>
      <c r="JXW68" s="7"/>
      <c r="JXX68" s="7"/>
      <c r="JXY68" s="7"/>
      <c r="JXZ68" s="7"/>
      <c r="JYA68" s="7"/>
      <c r="JYB68" s="7"/>
      <c r="JYC68" s="7"/>
      <c r="JYD68" s="7"/>
      <c r="JYE68" s="7"/>
      <c r="JYF68" s="7"/>
      <c r="JYG68" s="7"/>
      <c r="JYH68" s="7"/>
      <c r="JYI68" s="7"/>
      <c r="JYJ68" s="7"/>
      <c r="JYK68" s="7"/>
      <c r="JYL68" s="7"/>
      <c r="JYM68" s="7"/>
      <c r="JYN68" s="7"/>
      <c r="JYO68" s="7"/>
      <c r="JYP68" s="7"/>
      <c r="JYQ68" s="7"/>
      <c r="JYR68" s="7"/>
      <c r="JYS68" s="7"/>
      <c r="JYT68" s="7"/>
      <c r="JYU68" s="7"/>
      <c r="JYV68" s="7"/>
      <c r="JYW68" s="7"/>
      <c r="JYX68" s="7"/>
      <c r="JYY68" s="7"/>
      <c r="JYZ68" s="7"/>
      <c r="JZA68" s="7"/>
      <c r="JZB68" s="7"/>
      <c r="JZC68" s="7"/>
      <c r="JZD68" s="7"/>
      <c r="JZE68" s="7"/>
      <c r="JZF68" s="7"/>
      <c r="JZG68" s="7"/>
      <c r="JZH68" s="7"/>
      <c r="JZI68" s="7"/>
      <c r="JZJ68" s="7"/>
      <c r="JZK68" s="7"/>
      <c r="JZL68" s="7"/>
      <c r="JZM68" s="7"/>
      <c r="JZN68" s="7"/>
      <c r="JZO68" s="7"/>
      <c r="JZP68" s="7"/>
      <c r="JZQ68" s="7"/>
      <c r="JZR68" s="7"/>
      <c r="JZS68" s="7"/>
      <c r="JZT68" s="7"/>
      <c r="JZU68" s="7"/>
      <c r="JZV68" s="7"/>
      <c r="JZW68" s="7"/>
      <c r="JZX68" s="7"/>
      <c r="JZY68" s="7"/>
      <c r="JZZ68" s="7"/>
      <c r="KAA68" s="7"/>
      <c r="KAB68" s="7"/>
      <c r="KAC68" s="7"/>
      <c r="KAD68" s="7"/>
      <c r="KAE68" s="7"/>
      <c r="KAF68" s="7"/>
      <c r="KAG68" s="7"/>
      <c r="KAH68" s="7"/>
      <c r="KAI68" s="7"/>
      <c r="KAJ68" s="7"/>
      <c r="KAK68" s="7"/>
      <c r="KAL68" s="7"/>
      <c r="KAM68" s="7"/>
      <c r="KAN68" s="7"/>
      <c r="KAO68" s="7"/>
      <c r="KAP68" s="7"/>
      <c r="KAQ68" s="7"/>
      <c r="KAR68" s="7"/>
      <c r="KAS68" s="7"/>
      <c r="KAT68" s="7"/>
      <c r="KAU68" s="7"/>
      <c r="KAV68" s="7"/>
      <c r="KAW68" s="7"/>
      <c r="KAX68" s="7"/>
      <c r="KAY68" s="7"/>
      <c r="KAZ68" s="7"/>
      <c r="KBA68" s="7"/>
      <c r="KBB68" s="7"/>
      <c r="KBC68" s="7"/>
      <c r="KBD68" s="7"/>
      <c r="KBE68" s="7"/>
      <c r="KBF68" s="7"/>
      <c r="KBG68" s="7"/>
      <c r="KBH68" s="7"/>
      <c r="KBI68" s="7"/>
      <c r="KBJ68" s="7"/>
      <c r="KBK68" s="7"/>
      <c r="KBL68" s="7"/>
      <c r="KBM68" s="7"/>
      <c r="KBN68" s="7"/>
      <c r="KBO68" s="7"/>
      <c r="KBP68" s="7"/>
      <c r="KBQ68" s="7"/>
      <c r="KBR68" s="7"/>
      <c r="KBS68" s="7"/>
      <c r="KBT68" s="7"/>
      <c r="KBU68" s="7"/>
      <c r="KBV68" s="7"/>
      <c r="KBW68" s="7"/>
      <c r="KBX68" s="7"/>
      <c r="KBY68" s="7"/>
      <c r="KBZ68" s="7"/>
      <c r="KCA68" s="7"/>
      <c r="KCB68" s="7"/>
      <c r="KCC68" s="7"/>
      <c r="KCD68" s="7"/>
      <c r="KCE68" s="7"/>
      <c r="KCF68" s="7"/>
      <c r="KCG68" s="7"/>
      <c r="KCH68" s="7"/>
      <c r="KCI68" s="7"/>
      <c r="KCJ68" s="7"/>
      <c r="KCK68" s="7"/>
      <c r="KCL68" s="7"/>
      <c r="KCM68" s="7"/>
      <c r="KCN68" s="7"/>
      <c r="KCO68" s="7"/>
      <c r="KCP68" s="7"/>
      <c r="KCQ68" s="7"/>
      <c r="KCR68" s="7"/>
      <c r="KCS68" s="7"/>
      <c r="KCT68" s="7"/>
      <c r="KCU68" s="7"/>
      <c r="KCV68" s="7"/>
      <c r="KCW68" s="7"/>
      <c r="KCX68" s="7"/>
      <c r="KCY68" s="7"/>
      <c r="KCZ68" s="7"/>
      <c r="KDA68" s="7"/>
      <c r="KDB68" s="7"/>
      <c r="KDC68" s="7"/>
      <c r="KDD68" s="7"/>
      <c r="KDE68" s="7"/>
      <c r="KDF68" s="7"/>
      <c r="KDG68" s="7"/>
      <c r="KDH68" s="7"/>
      <c r="KDI68" s="7"/>
      <c r="KDJ68" s="7"/>
      <c r="KDK68" s="7"/>
      <c r="KDL68" s="7"/>
      <c r="KDM68" s="7"/>
      <c r="KDN68" s="7"/>
      <c r="KDO68" s="7"/>
      <c r="KDP68" s="7"/>
      <c r="KDQ68" s="7"/>
      <c r="KDR68" s="7"/>
      <c r="KDS68" s="7"/>
      <c r="KDT68" s="7"/>
      <c r="KDU68" s="7"/>
      <c r="KDV68" s="7"/>
      <c r="KDW68" s="7"/>
      <c r="KDX68" s="7"/>
      <c r="KDY68" s="7"/>
      <c r="KDZ68" s="7"/>
      <c r="KEA68" s="7"/>
      <c r="KEB68" s="7"/>
      <c r="KEC68" s="7"/>
      <c r="KED68" s="7"/>
      <c r="KEE68" s="7"/>
      <c r="KEF68" s="7"/>
      <c r="KEG68" s="7"/>
      <c r="KEH68" s="7"/>
      <c r="KEI68" s="7"/>
      <c r="KEJ68" s="7"/>
      <c r="KEK68" s="7"/>
      <c r="KEL68" s="7"/>
      <c r="KEM68" s="7"/>
      <c r="KEN68" s="7"/>
      <c r="KEO68" s="7"/>
      <c r="KEP68" s="7"/>
      <c r="KEQ68" s="7"/>
      <c r="KER68" s="7"/>
      <c r="KES68" s="7"/>
      <c r="KET68" s="7"/>
      <c r="KEU68" s="7"/>
      <c r="KEV68" s="7"/>
      <c r="KEW68" s="7"/>
      <c r="KEX68" s="7"/>
      <c r="KEY68" s="7"/>
      <c r="KEZ68" s="7"/>
      <c r="KFA68" s="7"/>
      <c r="KFB68" s="7"/>
      <c r="KFC68" s="7"/>
      <c r="KFD68" s="7"/>
      <c r="KFE68" s="7"/>
      <c r="KFF68" s="7"/>
      <c r="KFG68" s="7"/>
      <c r="KFH68" s="7"/>
      <c r="KFI68" s="7"/>
      <c r="KFJ68" s="7"/>
      <c r="KFK68" s="7"/>
      <c r="KFL68" s="7"/>
      <c r="KFM68" s="7"/>
      <c r="KFN68" s="7"/>
      <c r="KFO68" s="7"/>
      <c r="KFP68" s="7"/>
      <c r="KFQ68" s="7"/>
      <c r="KFR68" s="7"/>
      <c r="KFS68" s="7"/>
      <c r="KFT68" s="7"/>
      <c r="KFU68" s="7"/>
      <c r="KFV68" s="7"/>
      <c r="KFW68" s="7"/>
      <c r="KFX68" s="7"/>
      <c r="KFY68" s="7"/>
      <c r="KFZ68" s="7"/>
      <c r="KGA68" s="7"/>
      <c r="KGB68" s="7"/>
      <c r="KGC68" s="7"/>
      <c r="KGD68" s="7"/>
      <c r="KGE68" s="7"/>
      <c r="KGF68" s="7"/>
      <c r="KGG68" s="7"/>
      <c r="KGH68" s="7"/>
      <c r="KGI68" s="7"/>
      <c r="KGJ68" s="7"/>
      <c r="KGK68" s="7"/>
      <c r="KGL68" s="7"/>
      <c r="KGM68" s="7"/>
      <c r="KGN68" s="7"/>
      <c r="KGO68" s="7"/>
      <c r="KGP68" s="7"/>
      <c r="KGQ68" s="7"/>
      <c r="KGR68" s="7"/>
      <c r="KGS68" s="7"/>
      <c r="KGT68" s="7"/>
      <c r="KGU68" s="7"/>
      <c r="KGV68" s="7"/>
      <c r="KGW68" s="7"/>
      <c r="KGX68" s="7"/>
      <c r="KGY68" s="7"/>
      <c r="KGZ68" s="7"/>
      <c r="KHA68" s="7"/>
      <c r="KHB68" s="7"/>
      <c r="KHC68" s="7"/>
      <c r="KHD68" s="7"/>
      <c r="KHE68" s="7"/>
      <c r="KHF68" s="7"/>
      <c r="KHG68" s="7"/>
      <c r="KHH68" s="7"/>
      <c r="KHI68" s="7"/>
      <c r="KHJ68" s="7"/>
      <c r="KHK68" s="7"/>
      <c r="KHL68" s="7"/>
      <c r="KHM68" s="7"/>
      <c r="KHN68" s="7"/>
      <c r="KHO68" s="7"/>
      <c r="KHP68" s="7"/>
      <c r="KHQ68" s="7"/>
      <c r="KHR68" s="7"/>
      <c r="KHS68" s="7"/>
      <c r="KHT68" s="7"/>
      <c r="KHU68" s="7"/>
      <c r="KHV68" s="7"/>
      <c r="KHW68" s="7"/>
      <c r="KHX68" s="7"/>
      <c r="KHY68" s="7"/>
      <c r="KHZ68" s="7"/>
      <c r="KIA68" s="7"/>
      <c r="KIB68" s="7"/>
      <c r="KIC68" s="7"/>
      <c r="KID68" s="7"/>
      <c r="KIE68" s="7"/>
      <c r="KIF68" s="7"/>
      <c r="KIG68" s="7"/>
      <c r="KIH68" s="7"/>
      <c r="KII68" s="7"/>
      <c r="KIJ68" s="7"/>
      <c r="KIK68" s="7"/>
      <c r="KIL68" s="7"/>
      <c r="KIM68" s="7"/>
      <c r="KIN68" s="7"/>
      <c r="KIO68" s="7"/>
      <c r="KIP68" s="7"/>
      <c r="KIQ68" s="7"/>
      <c r="KIR68" s="7"/>
      <c r="KIS68" s="7"/>
      <c r="KIT68" s="7"/>
      <c r="KIU68" s="7"/>
      <c r="KIV68" s="7"/>
      <c r="KIW68" s="7"/>
      <c r="KIX68" s="7"/>
      <c r="KIY68" s="7"/>
      <c r="KIZ68" s="7"/>
      <c r="KJA68" s="7"/>
      <c r="KJB68" s="7"/>
      <c r="KJC68" s="7"/>
      <c r="KJD68" s="7"/>
      <c r="KJE68" s="7"/>
      <c r="KJF68" s="7"/>
      <c r="KJG68" s="7"/>
      <c r="KJH68" s="7"/>
      <c r="KJI68" s="7"/>
      <c r="KJJ68" s="7"/>
      <c r="KJK68" s="7"/>
      <c r="KJL68" s="7"/>
      <c r="KJM68" s="7"/>
      <c r="KJN68" s="7"/>
      <c r="KJO68" s="7"/>
      <c r="KJP68" s="7"/>
      <c r="KJQ68" s="7"/>
      <c r="KJR68" s="7"/>
      <c r="KJS68" s="7"/>
      <c r="KJT68" s="7"/>
      <c r="KJU68" s="7"/>
      <c r="KJV68" s="7"/>
      <c r="KJW68" s="7"/>
      <c r="KJX68" s="7"/>
      <c r="KJY68" s="7"/>
      <c r="KJZ68" s="7"/>
      <c r="KKA68" s="7"/>
      <c r="KKB68" s="7"/>
      <c r="KKC68" s="7"/>
      <c r="KKD68" s="7"/>
      <c r="KKE68" s="7"/>
      <c r="KKF68" s="7"/>
      <c r="KKG68" s="7"/>
      <c r="KKH68" s="7"/>
      <c r="KKI68" s="7"/>
      <c r="KKJ68" s="7"/>
      <c r="KKK68" s="7"/>
      <c r="KKL68" s="7"/>
      <c r="KKM68" s="7"/>
      <c r="KKN68" s="7"/>
      <c r="KKO68" s="7"/>
      <c r="KKP68" s="7"/>
      <c r="KKQ68" s="7"/>
      <c r="KKR68" s="7"/>
      <c r="KKS68" s="7"/>
      <c r="KKT68" s="7"/>
      <c r="KKU68" s="7"/>
      <c r="KKV68" s="7"/>
      <c r="KKW68" s="7"/>
      <c r="KKX68" s="7"/>
      <c r="KKY68" s="7"/>
      <c r="KKZ68" s="7"/>
      <c r="KLA68" s="7"/>
      <c r="KLB68" s="7"/>
      <c r="KLC68" s="7"/>
      <c r="KLD68" s="7"/>
      <c r="KLE68" s="7"/>
      <c r="KLF68" s="7"/>
      <c r="KLG68" s="7"/>
      <c r="KLH68" s="7"/>
      <c r="KLI68" s="7"/>
      <c r="KLJ68" s="7"/>
      <c r="KLK68" s="7"/>
      <c r="KLL68" s="7"/>
      <c r="KLM68" s="7"/>
      <c r="KLN68" s="7"/>
      <c r="KLO68" s="7"/>
      <c r="KLP68" s="7"/>
      <c r="KLQ68" s="7"/>
      <c r="KLR68" s="7"/>
      <c r="KLS68" s="7"/>
      <c r="KLT68" s="7"/>
      <c r="KLU68" s="7"/>
      <c r="KLV68" s="7"/>
      <c r="KLW68" s="7"/>
      <c r="KLX68" s="7"/>
      <c r="KLY68" s="7"/>
      <c r="KLZ68" s="7"/>
      <c r="KMA68" s="7"/>
      <c r="KMB68" s="7"/>
      <c r="KMC68" s="7"/>
      <c r="KMD68" s="7"/>
      <c r="KME68" s="7"/>
      <c r="KMF68" s="7"/>
      <c r="KMG68" s="7"/>
      <c r="KMH68" s="7"/>
      <c r="KMI68" s="7"/>
      <c r="KMJ68" s="7"/>
      <c r="KMK68" s="7"/>
      <c r="KML68" s="7"/>
      <c r="KMM68" s="7"/>
      <c r="KMN68" s="7"/>
      <c r="KMO68" s="7"/>
      <c r="KMP68" s="7"/>
      <c r="KMQ68" s="7"/>
      <c r="KMR68" s="7"/>
      <c r="KMS68" s="7"/>
      <c r="KMT68" s="7"/>
      <c r="KMU68" s="7"/>
      <c r="KMV68" s="7"/>
      <c r="KMW68" s="7"/>
      <c r="KMX68" s="7"/>
      <c r="KMY68" s="7"/>
      <c r="KMZ68" s="7"/>
      <c r="KNA68" s="7"/>
      <c r="KNB68" s="7"/>
      <c r="KNC68" s="7"/>
      <c r="KND68" s="7"/>
      <c r="KNE68" s="7"/>
      <c r="KNF68" s="7"/>
      <c r="KNG68" s="7"/>
      <c r="KNH68" s="7"/>
      <c r="KNI68" s="7"/>
      <c r="KNJ68" s="7"/>
      <c r="KNK68" s="7"/>
      <c r="KNL68" s="7"/>
      <c r="KNM68" s="7"/>
      <c r="KNN68" s="7"/>
      <c r="KNO68" s="7"/>
      <c r="KNP68" s="7"/>
      <c r="KNQ68" s="7"/>
      <c r="KNR68" s="7"/>
      <c r="KNS68" s="7"/>
      <c r="KNT68" s="7"/>
      <c r="KNU68" s="7"/>
      <c r="KNV68" s="7"/>
      <c r="KNW68" s="7"/>
      <c r="KNX68" s="7"/>
      <c r="KNY68" s="7"/>
      <c r="KNZ68" s="7"/>
      <c r="KOA68" s="7"/>
      <c r="KOB68" s="7"/>
      <c r="KOC68" s="7"/>
      <c r="KOD68" s="7"/>
      <c r="KOE68" s="7"/>
      <c r="KOF68" s="7"/>
      <c r="KOG68" s="7"/>
      <c r="KOH68" s="7"/>
      <c r="KOI68" s="7"/>
      <c r="KOJ68" s="7"/>
      <c r="KOK68" s="7"/>
      <c r="KOL68" s="7"/>
      <c r="KOM68" s="7"/>
      <c r="KON68" s="7"/>
      <c r="KOO68" s="7"/>
      <c r="KOP68" s="7"/>
      <c r="KOQ68" s="7"/>
      <c r="KOR68" s="7"/>
      <c r="KOS68" s="7"/>
      <c r="KOT68" s="7"/>
      <c r="KOU68" s="7"/>
      <c r="KOV68" s="7"/>
      <c r="KOW68" s="7"/>
      <c r="KOX68" s="7"/>
      <c r="KOY68" s="7"/>
      <c r="KOZ68" s="7"/>
      <c r="KPA68" s="7"/>
      <c r="KPB68" s="7"/>
      <c r="KPC68" s="7"/>
      <c r="KPD68" s="7"/>
      <c r="KPE68" s="7"/>
      <c r="KPF68" s="7"/>
      <c r="KPG68" s="7"/>
      <c r="KPH68" s="7"/>
      <c r="KPI68" s="7"/>
      <c r="KPJ68" s="7"/>
      <c r="KPK68" s="7"/>
      <c r="KPL68" s="7"/>
      <c r="KPM68" s="7"/>
      <c r="KPN68" s="7"/>
      <c r="KPO68" s="7"/>
      <c r="KPP68" s="7"/>
      <c r="KPQ68" s="7"/>
      <c r="KPR68" s="7"/>
      <c r="KPS68" s="7"/>
      <c r="KPT68" s="7"/>
      <c r="KPU68" s="7"/>
      <c r="KPV68" s="7"/>
      <c r="KPW68" s="7"/>
      <c r="KPX68" s="7"/>
      <c r="KPY68" s="7"/>
      <c r="KPZ68" s="7"/>
      <c r="KQA68" s="7"/>
      <c r="KQB68" s="7"/>
      <c r="KQC68" s="7"/>
      <c r="KQD68" s="7"/>
      <c r="KQE68" s="7"/>
      <c r="KQF68" s="7"/>
      <c r="KQG68" s="7"/>
      <c r="KQH68" s="7"/>
      <c r="KQI68" s="7"/>
      <c r="KQJ68" s="7"/>
      <c r="KQK68" s="7"/>
      <c r="KQL68" s="7"/>
      <c r="KQM68" s="7"/>
      <c r="KQN68" s="7"/>
      <c r="KQO68" s="7"/>
      <c r="KQP68" s="7"/>
      <c r="KQQ68" s="7"/>
      <c r="KQR68" s="7"/>
      <c r="KQS68" s="7"/>
      <c r="KQT68" s="7"/>
      <c r="KQU68" s="7"/>
      <c r="KQV68" s="7"/>
      <c r="KQW68" s="7"/>
      <c r="KQX68" s="7"/>
      <c r="KQY68" s="7"/>
      <c r="KQZ68" s="7"/>
      <c r="KRA68" s="7"/>
      <c r="KRB68" s="7"/>
      <c r="KRC68" s="7"/>
      <c r="KRD68" s="7"/>
      <c r="KRE68" s="7"/>
      <c r="KRF68" s="7"/>
      <c r="KRG68" s="7"/>
      <c r="KRH68" s="7"/>
      <c r="KRI68" s="7"/>
      <c r="KRJ68" s="7"/>
      <c r="KRK68" s="7"/>
      <c r="KRL68" s="7"/>
      <c r="KRM68" s="7"/>
      <c r="KRN68" s="7"/>
      <c r="KRO68" s="7"/>
      <c r="KRP68" s="7"/>
      <c r="KRQ68" s="7"/>
      <c r="KRR68" s="7"/>
      <c r="KRS68" s="7"/>
      <c r="KRT68" s="7"/>
      <c r="KRU68" s="7"/>
      <c r="KRV68" s="7"/>
      <c r="KRW68" s="7"/>
      <c r="KRX68" s="7"/>
      <c r="KRY68" s="7"/>
      <c r="KRZ68" s="7"/>
      <c r="KSA68" s="7"/>
      <c r="KSB68" s="7"/>
      <c r="KSC68" s="7"/>
      <c r="KSD68" s="7"/>
      <c r="KSE68" s="7"/>
      <c r="KSF68" s="7"/>
      <c r="KSG68" s="7"/>
      <c r="KSH68" s="7"/>
      <c r="KSI68" s="7"/>
      <c r="KSJ68" s="7"/>
      <c r="KSK68" s="7"/>
      <c r="KSL68" s="7"/>
      <c r="KSM68" s="7"/>
      <c r="KSN68" s="7"/>
      <c r="KSO68" s="7"/>
      <c r="KSP68" s="7"/>
      <c r="KSQ68" s="7"/>
      <c r="KSR68" s="7"/>
      <c r="KSS68" s="7"/>
      <c r="KST68" s="7"/>
      <c r="KSU68" s="7"/>
      <c r="KSV68" s="7"/>
      <c r="KSW68" s="7"/>
      <c r="KSX68" s="7"/>
      <c r="KSY68" s="7"/>
      <c r="KSZ68" s="7"/>
      <c r="KTA68" s="7"/>
      <c r="KTB68" s="7"/>
      <c r="KTC68" s="7"/>
      <c r="KTD68" s="7"/>
      <c r="KTE68" s="7"/>
      <c r="KTF68" s="7"/>
      <c r="KTG68" s="7"/>
      <c r="KTH68" s="7"/>
      <c r="KTI68" s="7"/>
      <c r="KTJ68" s="7"/>
      <c r="KTK68" s="7"/>
      <c r="KTL68" s="7"/>
      <c r="KTM68" s="7"/>
      <c r="KTN68" s="7"/>
      <c r="KTO68" s="7"/>
      <c r="KTP68" s="7"/>
      <c r="KTQ68" s="7"/>
      <c r="KTR68" s="7"/>
      <c r="KTS68" s="7"/>
      <c r="KTT68" s="7"/>
      <c r="KTU68" s="7"/>
      <c r="KTV68" s="7"/>
      <c r="KTW68" s="7"/>
      <c r="KTX68" s="7"/>
      <c r="KTY68" s="7"/>
      <c r="KTZ68" s="7"/>
      <c r="KUA68" s="7"/>
      <c r="KUB68" s="7"/>
      <c r="KUC68" s="7"/>
      <c r="KUD68" s="7"/>
      <c r="KUE68" s="7"/>
      <c r="KUF68" s="7"/>
      <c r="KUG68" s="7"/>
      <c r="KUH68" s="7"/>
      <c r="KUI68" s="7"/>
      <c r="KUJ68" s="7"/>
      <c r="KUK68" s="7"/>
      <c r="KUL68" s="7"/>
      <c r="KUM68" s="7"/>
      <c r="KUN68" s="7"/>
      <c r="KUO68" s="7"/>
      <c r="KUP68" s="7"/>
      <c r="KUQ68" s="7"/>
      <c r="KUR68" s="7"/>
      <c r="KUS68" s="7"/>
      <c r="KUT68" s="7"/>
      <c r="KUU68" s="7"/>
      <c r="KUV68" s="7"/>
      <c r="KUW68" s="7"/>
      <c r="KUX68" s="7"/>
      <c r="KUY68" s="7"/>
      <c r="KUZ68" s="7"/>
      <c r="KVA68" s="7"/>
      <c r="KVB68" s="7"/>
      <c r="KVC68" s="7"/>
      <c r="KVD68" s="7"/>
      <c r="KVE68" s="7"/>
      <c r="KVF68" s="7"/>
      <c r="KVG68" s="7"/>
      <c r="KVH68" s="7"/>
      <c r="KVI68" s="7"/>
      <c r="KVJ68" s="7"/>
      <c r="KVK68" s="7"/>
      <c r="KVL68" s="7"/>
      <c r="KVM68" s="7"/>
      <c r="KVN68" s="7"/>
      <c r="KVO68" s="7"/>
      <c r="KVP68" s="7"/>
      <c r="KVQ68" s="7"/>
      <c r="KVR68" s="7"/>
      <c r="KVS68" s="7"/>
      <c r="KVT68" s="7"/>
      <c r="KVU68" s="7"/>
      <c r="KVV68" s="7"/>
      <c r="KVW68" s="7"/>
      <c r="KVX68" s="7"/>
      <c r="KVY68" s="7"/>
      <c r="KVZ68" s="7"/>
      <c r="KWA68" s="7"/>
      <c r="KWB68" s="7"/>
      <c r="KWC68" s="7"/>
      <c r="KWD68" s="7"/>
      <c r="KWE68" s="7"/>
      <c r="KWF68" s="7"/>
      <c r="KWG68" s="7"/>
      <c r="KWH68" s="7"/>
      <c r="KWI68" s="7"/>
      <c r="KWJ68" s="7"/>
      <c r="KWK68" s="7"/>
      <c r="KWL68" s="7"/>
      <c r="KWM68" s="7"/>
      <c r="KWN68" s="7"/>
      <c r="KWO68" s="7"/>
      <c r="KWP68" s="7"/>
      <c r="KWQ68" s="7"/>
      <c r="KWR68" s="7"/>
      <c r="KWS68" s="7"/>
      <c r="KWT68" s="7"/>
      <c r="KWU68" s="7"/>
      <c r="KWV68" s="7"/>
      <c r="KWW68" s="7"/>
      <c r="KWX68" s="7"/>
      <c r="KWY68" s="7"/>
      <c r="KWZ68" s="7"/>
      <c r="KXA68" s="7"/>
      <c r="KXB68" s="7"/>
      <c r="KXC68" s="7"/>
      <c r="KXD68" s="7"/>
      <c r="KXE68" s="7"/>
      <c r="KXF68" s="7"/>
      <c r="KXG68" s="7"/>
      <c r="KXH68" s="7"/>
      <c r="KXI68" s="7"/>
      <c r="KXJ68" s="7"/>
      <c r="KXK68" s="7"/>
      <c r="KXL68" s="7"/>
      <c r="KXM68" s="7"/>
      <c r="KXN68" s="7"/>
      <c r="KXO68" s="7"/>
      <c r="KXP68" s="7"/>
      <c r="KXQ68" s="7"/>
      <c r="KXR68" s="7"/>
      <c r="KXS68" s="7"/>
      <c r="KXT68" s="7"/>
      <c r="KXU68" s="7"/>
      <c r="KXV68" s="7"/>
      <c r="KXW68" s="7"/>
      <c r="KXX68" s="7"/>
      <c r="KXY68" s="7"/>
      <c r="KXZ68" s="7"/>
      <c r="KYA68" s="7"/>
      <c r="KYB68" s="7"/>
      <c r="KYC68" s="7"/>
      <c r="KYD68" s="7"/>
      <c r="KYE68" s="7"/>
      <c r="KYF68" s="7"/>
      <c r="KYG68" s="7"/>
      <c r="KYH68" s="7"/>
      <c r="KYI68" s="7"/>
      <c r="KYJ68" s="7"/>
      <c r="KYK68" s="7"/>
      <c r="KYL68" s="7"/>
      <c r="KYM68" s="7"/>
      <c r="KYN68" s="7"/>
      <c r="KYO68" s="7"/>
      <c r="KYP68" s="7"/>
      <c r="KYQ68" s="7"/>
      <c r="KYR68" s="7"/>
      <c r="KYS68" s="7"/>
      <c r="KYT68" s="7"/>
      <c r="KYU68" s="7"/>
      <c r="KYV68" s="7"/>
      <c r="KYW68" s="7"/>
      <c r="KYX68" s="7"/>
      <c r="KYY68" s="7"/>
      <c r="KYZ68" s="7"/>
      <c r="KZA68" s="7"/>
      <c r="KZB68" s="7"/>
      <c r="KZC68" s="7"/>
      <c r="KZD68" s="7"/>
      <c r="KZE68" s="7"/>
      <c r="KZF68" s="7"/>
      <c r="KZG68" s="7"/>
      <c r="KZH68" s="7"/>
      <c r="KZI68" s="7"/>
      <c r="KZJ68" s="7"/>
      <c r="KZK68" s="7"/>
      <c r="KZL68" s="7"/>
      <c r="KZM68" s="7"/>
      <c r="KZN68" s="7"/>
      <c r="KZO68" s="7"/>
      <c r="KZP68" s="7"/>
      <c r="KZQ68" s="7"/>
      <c r="KZR68" s="7"/>
      <c r="KZS68" s="7"/>
      <c r="KZT68" s="7"/>
      <c r="KZU68" s="7"/>
      <c r="KZV68" s="7"/>
      <c r="KZW68" s="7"/>
      <c r="KZX68" s="7"/>
      <c r="KZY68" s="7"/>
      <c r="KZZ68" s="7"/>
      <c r="LAA68" s="7"/>
      <c r="LAB68" s="7"/>
      <c r="LAC68" s="7"/>
      <c r="LAD68" s="7"/>
      <c r="LAE68" s="7"/>
      <c r="LAF68" s="7"/>
      <c r="LAG68" s="7"/>
      <c r="LAH68" s="7"/>
      <c r="LAI68" s="7"/>
      <c r="LAJ68" s="7"/>
      <c r="LAK68" s="7"/>
      <c r="LAL68" s="7"/>
      <c r="LAM68" s="7"/>
      <c r="LAN68" s="7"/>
      <c r="LAO68" s="7"/>
      <c r="LAP68" s="7"/>
      <c r="LAQ68" s="7"/>
      <c r="LAR68" s="7"/>
      <c r="LAS68" s="7"/>
      <c r="LAT68" s="7"/>
      <c r="LAU68" s="7"/>
      <c r="LAV68" s="7"/>
      <c r="LAW68" s="7"/>
      <c r="LAX68" s="7"/>
      <c r="LAY68" s="7"/>
      <c r="LAZ68" s="7"/>
      <c r="LBA68" s="7"/>
      <c r="LBB68" s="7"/>
      <c r="LBC68" s="7"/>
      <c r="LBD68" s="7"/>
      <c r="LBE68" s="7"/>
      <c r="LBF68" s="7"/>
      <c r="LBG68" s="7"/>
      <c r="LBH68" s="7"/>
      <c r="LBI68" s="7"/>
      <c r="LBJ68" s="7"/>
      <c r="LBK68" s="7"/>
      <c r="LBL68" s="7"/>
      <c r="LBM68" s="7"/>
      <c r="LBN68" s="7"/>
      <c r="LBO68" s="7"/>
      <c r="LBP68" s="7"/>
      <c r="LBQ68" s="7"/>
      <c r="LBR68" s="7"/>
      <c r="LBS68" s="7"/>
      <c r="LBT68" s="7"/>
      <c r="LBU68" s="7"/>
      <c r="LBV68" s="7"/>
      <c r="LBW68" s="7"/>
      <c r="LBX68" s="7"/>
      <c r="LBY68" s="7"/>
      <c r="LBZ68" s="7"/>
      <c r="LCA68" s="7"/>
      <c r="LCB68" s="7"/>
      <c r="LCC68" s="7"/>
      <c r="LCD68" s="7"/>
      <c r="LCE68" s="7"/>
      <c r="LCF68" s="7"/>
      <c r="LCG68" s="7"/>
      <c r="LCH68" s="7"/>
      <c r="LCI68" s="7"/>
      <c r="LCJ68" s="7"/>
      <c r="LCK68" s="7"/>
      <c r="LCL68" s="7"/>
      <c r="LCM68" s="7"/>
      <c r="LCN68" s="7"/>
      <c r="LCO68" s="7"/>
      <c r="LCP68" s="7"/>
      <c r="LCQ68" s="7"/>
      <c r="LCR68" s="7"/>
      <c r="LCS68" s="7"/>
      <c r="LCT68" s="7"/>
      <c r="LCU68" s="7"/>
      <c r="LCV68" s="7"/>
      <c r="LCW68" s="7"/>
      <c r="LCX68" s="7"/>
      <c r="LCY68" s="7"/>
      <c r="LCZ68" s="7"/>
      <c r="LDA68" s="7"/>
      <c r="LDB68" s="7"/>
      <c r="LDC68" s="7"/>
      <c r="LDD68" s="7"/>
      <c r="LDE68" s="7"/>
      <c r="LDF68" s="7"/>
      <c r="LDG68" s="7"/>
      <c r="LDH68" s="7"/>
      <c r="LDI68" s="7"/>
      <c r="LDJ68" s="7"/>
      <c r="LDK68" s="7"/>
      <c r="LDL68" s="7"/>
      <c r="LDM68" s="7"/>
      <c r="LDN68" s="7"/>
      <c r="LDO68" s="7"/>
      <c r="LDP68" s="7"/>
      <c r="LDQ68" s="7"/>
      <c r="LDR68" s="7"/>
      <c r="LDS68" s="7"/>
      <c r="LDT68" s="7"/>
      <c r="LDU68" s="7"/>
      <c r="LDV68" s="7"/>
      <c r="LDW68" s="7"/>
      <c r="LDX68" s="7"/>
      <c r="LDY68" s="7"/>
      <c r="LDZ68" s="7"/>
      <c r="LEA68" s="7"/>
      <c r="LEB68" s="7"/>
      <c r="LEC68" s="7"/>
      <c r="LED68" s="7"/>
      <c r="LEE68" s="7"/>
      <c r="LEF68" s="7"/>
      <c r="LEG68" s="7"/>
      <c r="LEH68" s="7"/>
      <c r="LEI68" s="7"/>
      <c r="LEJ68" s="7"/>
      <c r="LEK68" s="7"/>
      <c r="LEL68" s="7"/>
      <c r="LEM68" s="7"/>
      <c r="LEN68" s="7"/>
      <c r="LEO68" s="7"/>
      <c r="LEP68" s="7"/>
      <c r="LEQ68" s="7"/>
      <c r="LER68" s="7"/>
      <c r="LES68" s="7"/>
      <c r="LET68" s="7"/>
      <c r="LEU68" s="7"/>
      <c r="LEV68" s="7"/>
      <c r="LEW68" s="7"/>
      <c r="LEX68" s="7"/>
      <c r="LEY68" s="7"/>
      <c r="LEZ68" s="7"/>
      <c r="LFA68" s="7"/>
      <c r="LFB68" s="7"/>
      <c r="LFC68" s="7"/>
      <c r="LFD68" s="7"/>
      <c r="LFE68" s="7"/>
      <c r="LFF68" s="7"/>
      <c r="LFG68" s="7"/>
      <c r="LFH68" s="7"/>
      <c r="LFI68" s="7"/>
      <c r="LFJ68" s="7"/>
      <c r="LFK68" s="7"/>
      <c r="LFL68" s="7"/>
      <c r="LFM68" s="7"/>
      <c r="LFN68" s="7"/>
      <c r="LFO68" s="7"/>
      <c r="LFP68" s="7"/>
      <c r="LFQ68" s="7"/>
      <c r="LFR68" s="7"/>
      <c r="LFS68" s="7"/>
      <c r="LFT68" s="7"/>
      <c r="LFU68" s="7"/>
      <c r="LFV68" s="7"/>
      <c r="LFW68" s="7"/>
      <c r="LFX68" s="7"/>
      <c r="LFY68" s="7"/>
      <c r="LFZ68" s="7"/>
      <c r="LGA68" s="7"/>
      <c r="LGB68" s="7"/>
      <c r="LGC68" s="7"/>
      <c r="LGD68" s="7"/>
      <c r="LGE68" s="7"/>
      <c r="LGF68" s="7"/>
      <c r="LGG68" s="7"/>
      <c r="LGH68" s="7"/>
      <c r="LGI68" s="7"/>
      <c r="LGJ68" s="7"/>
      <c r="LGK68" s="7"/>
      <c r="LGL68" s="7"/>
      <c r="LGM68" s="7"/>
      <c r="LGN68" s="7"/>
      <c r="LGO68" s="7"/>
      <c r="LGP68" s="7"/>
      <c r="LGQ68" s="7"/>
      <c r="LGR68" s="7"/>
      <c r="LGS68" s="7"/>
      <c r="LGT68" s="7"/>
      <c r="LGU68" s="7"/>
      <c r="LGV68" s="7"/>
      <c r="LGW68" s="7"/>
      <c r="LGX68" s="7"/>
      <c r="LGY68" s="7"/>
      <c r="LGZ68" s="7"/>
      <c r="LHA68" s="7"/>
      <c r="LHB68" s="7"/>
      <c r="LHC68" s="7"/>
      <c r="LHD68" s="7"/>
      <c r="LHE68" s="7"/>
      <c r="LHF68" s="7"/>
      <c r="LHG68" s="7"/>
      <c r="LHH68" s="7"/>
      <c r="LHI68" s="7"/>
      <c r="LHJ68" s="7"/>
      <c r="LHK68" s="7"/>
      <c r="LHL68" s="7"/>
      <c r="LHM68" s="7"/>
      <c r="LHN68" s="7"/>
      <c r="LHO68" s="7"/>
      <c r="LHP68" s="7"/>
      <c r="LHQ68" s="7"/>
      <c r="LHR68" s="7"/>
      <c r="LHS68" s="7"/>
      <c r="LHT68" s="7"/>
      <c r="LHU68" s="7"/>
      <c r="LHV68" s="7"/>
      <c r="LHW68" s="7"/>
      <c r="LHX68" s="7"/>
      <c r="LHY68" s="7"/>
      <c r="LHZ68" s="7"/>
      <c r="LIA68" s="7"/>
      <c r="LIB68" s="7"/>
      <c r="LIC68" s="7"/>
      <c r="LID68" s="7"/>
      <c r="LIE68" s="7"/>
      <c r="LIF68" s="7"/>
      <c r="LIG68" s="7"/>
      <c r="LIH68" s="7"/>
      <c r="LII68" s="7"/>
      <c r="LIJ68" s="7"/>
      <c r="LIK68" s="7"/>
      <c r="LIL68" s="7"/>
      <c r="LIM68" s="7"/>
      <c r="LIN68" s="7"/>
      <c r="LIO68" s="7"/>
      <c r="LIP68" s="7"/>
      <c r="LIQ68" s="7"/>
      <c r="LIR68" s="7"/>
      <c r="LIS68" s="7"/>
      <c r="LIT68" s="7"/>
      <c r="LIU68" s="7"/>
      <c r="LIV68" s="7"/>
      <c r="LIW68" s="7"/>
      <c r="LIX68" s="7"/>
      <c r="LIY68" s="7"/>
      <c r="LIZ68" s="7"/>
      <c r="LJA68" s="7"/>
      <c r="LJB68" s="7"/>
      <c r="LJC68" s="7"/>
      <c r="LJD68" s="7"/>
      <c r="LJE68" s="7"/>
      <c r="LJF68" s="7"/>
      <c r="LJG68" s="7"/>
      <c r="LJH68" s="7"/>
      <c r="LJI68" s="7"/>
      <c r="LJJ68" s="7"/>
      <c r="LJK68" s="7"/>
      <c r="LJL68" s="7"/>
      <c r="LJM68" s="7"/>
      <c r="LJN68" s="7"/>
      <c r="LJO68" s="7"/>
      <c r="LJP68" s="7"/>
      <c r="LJQ68" s="7"/>
      <c r="LJR68" s="7"/>
      <c r="LJS68" s="7"/>
      <c r="LJT68" s="7"/>
      <c r="LJU68" s="7"/>
      <c r="LJV68" s="7"/>
      <c r="LJW68" s="7"/>
      <c r="LJX68" s="7"/>
      <c r="LJY68" s="7"/>
      <c r="LJZ68" s="7"/>
      <c r="LKA68" s="7"/>
      <c r="LKB68" s="7"/>
      <c r="LKC68" s="7"/>
      <c r="LKD68" s="7"/>
      <c r="LKE68" s="7"/>
      <c r="LKF68" s="7"/>
      <c r="LKG68" s="7"/>
      <c r="LKH68" s="7"/>
      <c r="LKI68" s="7"/>
      <c r="LKJ68" s="7"/>
      <c r="LKK68" s="7"/>
      <c r="LKL68" s="7"/>
      <c r="LKM68" s="7"/>
      <c r="LKN68" s="7"/>
      <c r="LKO68" s="7"/>
      <c r="LKP68" s="7"/>
      <c r="LKQ68" s="7"/>
      <c r="LKR68" s="7"/>
      <c r="LKS68" s="7"/>
      <c r="LKT68" s="7"/>
      <c r="LKU68" s="7"/>
      <c r="LKV68" s="7"/>
      <c r="LKW68" s="7"/>
      <c r="LKX68" s="7"/>
      <c r="LKY68" s="7"/>
      <c r="LKZ68" s="7"/>
      <c r="LLA68" s="7"/>
      <c r="LLB68" s="7"/>
      <c r="LLC68" s="7"/>
      <c r="LLD68" s="7"/>
      <c r="LLE68" s="7"/>
      <c r="LLF68" s="7"/>
      <c r="LLG68" s="7"/>
      <c r="LLH68" s="7"/>
      <c r="LLI68" s="7"/>
      <c r="LLJ68" s="7"/>
      <c r="LLK68" s="7"/>
      <c r="LLL68" s="7"/>
      <c r="LLM68" s="7"/>
      <c r="LLN68" s="7"/>
      <c r="LLO68" s="7"/>
      <c r="LLP68" s="7"/>
      <c r="LLQ68" s="7"/>
      <c r="LLR68" s="7"/>
      <c r="LLS68" s="7"/>
      <c r="LLT68" s="7"/>
      <c r="LLU68" s="7"/>
      <c r="LLV68" s="7"/>
      <c r="LLW68" s="7"/>
      <c r="LLX68" s="7"/>
      <c r="LLY68" s="7"/>
      <c r="LLZ68" s="7"/>
      <c r="LMA68" s="7"/>
      <c r="LMB68" s="7"/>
      <c r="LMC68" s="7"/>
      <c r="LMD68" s="7"/>
      <c r="LME68" s="7"/>
      <c r="LMF68" s="7"/>
      <c r="LMG68" s="7"/>
      <c r="LMH68" s="7"/>
      <c r="LMI68" s="7"/>
      <c r="LMJ68" s="7"/>
      <c r="LMK68" s="7"/>
      <c r="LML68" s="7"/>
      <c r="LMM68" s="7"/>
      <c r="LMN68" s="7"/>
      <c r="LMO68" s="7"/>
      <c r="LMP68" s="7"/>
      <c r="LMQ68" s="7"/>
      <c r="LMR68" s="7"/>
      <c r="LMS68" s="7"/>
      <c r="LMT68" s="7"/>
      <c r="LMU68" s="7"/>
      <c r="LMV68" s="7"/>
      <c r="LMW68" s="7"/>
      <c r="LMX68" s="7"/>
      <c r="LMY68" s="7"/>
      <c r="LMZ68" s="7"/>
      <c r="LNA68" s="7"/>
      <c r="LNB68" s="7"/>
      <c r="LNC68" s="7"/>
      <c r="LND68" s="7"/>
      <c r="LNE68" s="7"/>
      <c r="LNF68" s="7"/>
      <c r="LNG68" s="7"/>
      <c r="LNH68" s="7"/>
      <c r="LNI68" s="7"/>
      <c r="LNJ68" s="7"/>
      <c r="LNK68" s="7"/>
      <c r="LNL68" s="7"/>
      <c r="LNM68" s="7"/>
      <c r="LNN68" s="7"/>
      <c r="LNO68" s="7"/>
      <c r="LNP68" s="7"/>
      <c r="LNQ68" s="7"/>
      <c r="LNR68" s="7"/>
      <c r="LNS68" s="7"/>
      <c r="LNT68" s="7"/>
      <c r="LNU68" s="7"/>
      <c r="LNV68" s="7"/>
      <c r="LNW68" s="7"/>
      <c r="LNX68" s="7"/>
      <c r="LNY68" s="7"/>
      <c r="LNZ68" s="7"/>
      <c r="LOA68" s="7"/>
      <c r="LOB68" s="7"/>
      <c r="LOC68" s="7"/>
      <c r="LOD68" s="7"/>
      <c r="LOE68" s="7"/>
      <c r="LOF68" s="7"/>
      <c r="LOG68" s="7"/>
      <c r="LOH68" s="7"/>
      <c r="LOI68" s="7"/>
      <c r="LOJ68" s="7"/>
      <c r="LOK68" s="7"/>
      <c r="LOL68" s="7"/>
      <c r="LOM68" s="7"/>
      <c r="LON68" s="7"/>
      <c r="LOO68" s="7"/>
      <c r="LOP68" s="7"/>
      <c r="LOQ68" s="7"/>
      <c r="LOR68" s="7"/>
      <c r="LOS68" s="7"/>
      <c r="LOT68" s="7"/>
      <c r="LOU68" s="7"/>
      <c r="LOV68" s="7"/>
      <c r="LOW68" s="7"/>
      <c r="LOX68" s="7"/>
      <c r="LOY68" s="7"/>
      <c r="LOZ68" s="7"/>
      <c r="LPA68" s="7"/>
      <c r="LPB68" s="7"/>
      <c r="LPC68" s="7"/>
      <c r="LPD68" s="7"/>
      <c r="LPE68" s="7"/>
      <c r="LPF68" s="7"/>
      <c r="LPG68" s="7"/>
      <c r="LPH68" s="7"/>
      <c r="LPI68" s="7"/>
      <c r="LPJ68" s="7"/>
      <c r="LPK68" s="7"/>
      <c r="LPL68" s="7"/>
      <c r="LPM68" s="7"/>
      <c r="LPN68" s="7"/>
      <c r="LPO68" s="7"/>
      <c r="LPP68" s="7"/>
      <c r="LPQ68" s="7"/>
      <c r="LPR68" s="7"/>
      <c r="LPS68" s="7"/>
      <c r="LPT68" s="7"/>
      <c r="LPU68" s="7"/>
      <c r="LPV68" s="7"/>
      <c r="LPW68" s="7"/>
      <c r="LPX68" s="7"/>
      <c r="LPY68" s="7"/>
      <c r="LPZ68" s="7"/>
      <c r="LQA68" s="7"/>
      <c r="LQB68" s="7"/>
      <c r="LQC68" s="7"/>
      <c r="LQD68" s="7"/>
      <c r="LQE68" s="7"/>
      <c r="LQF68" s="7"/>
      <c r="LQG68" s="7"/>
      <c r="LQH68" s="7"/>
      <c r="LQI68" s="7"/>
      <c r="LQJ68" s="7"/>
      <c r="LQK68" s="7"/>
      <c r="LQL68" s="7"/>
      <c r="LQM68" s="7"/>
      <c r="LQN68" s="7"/>
      <c r="LQO68" s="7"/>
      <c r="LQP68" s="7"/>
      <c r="LQQ68" s="7"/>
      <c r="LQR68" s="7"/>
      <c r="LQS68" s="7"/>
      <c r="LQT68" s="7"/>
      <c r="LQU68" s="7"/>
      <c r="LQV68" s="7"/>
      <c r="LQW68" s="7"/>
      <c r="LQX68" s="7"/>
      <c r="LQY68" s="7"/>
      <c r="LQZ68" s="7"/>
      <c r="LRA68" s="7"/>
      <c r="LRB68" s="7"/>
      <c r="LRC68" s="7"/>
      <c r="LRD68" s="7"/>
      <c r="LRE68" s="7"/>
      <c r="LRF68" s="7"/>
      <c r="LRG68" s="7"/>
      <c r="LRH68" s="7"/>
      <c r="LRI68" s="7"/>
      <c r="LRJ68" s="7"/>
      <c r="LRK68" s="7"/>
      <c r="LRL68" s="7"/>
      <c r="LRM68" s="7"/>
      <c r="LRN68" s="7"/>
      <c r="LRO68" s="7"/>
      <c r="LRP68" s="7"/>
      <c r="LRQ68" s="7"/>
      <c r="LRR68" s="7"/>
      <c r="LRS68" s="7"/>
      <c r="LRT68" s="7"/>
      <c r="LRU68" s="7"/>
      <c r="LRV68" s="7"/>
      <c r="LRW68" s="7"/>
      <c r="LRX68" s="7"/>
      <c r="LRY68" s="7"/>
      <c r="LRZ68" s="7"/>
      <c r="LSA68" s="7"/>
      <c r="LSB68" s="7"/>
      <c r="LSC68" s="7"/>
      <c r="LSD68" s="7"/>
      <c r="LSE68" s="7"/>
      <c r="LSF68" s="7"/>
      <c r="LSG68" s="7"/>
      <c r="LSH68" s="7"/>
      <c r="LSI68" s="7"/>
      <c r="LSJ68" s="7"/>
      <c r="LSK68" s="7"/>
      <c r="LSL68" s="7"/>
      <c r="LSM68" s="7"/>
      <c r="LSN68" s="7"/>
      <c r="LSO68" s="7"/>
      <c r="LSP68" s="7"/>
      <c r="LSQ68" s="7"/>
      <c r="LSR68" s="7"/>
      <c r="LSS68" s="7"/>
      <c r="LST68" s="7"/>
      <c r="LSU68" s="7"/>
      <c r="LSV68" s="7"/>
      <c r="LSW68" s="7"/>
      <c r="LSX68" s="7"/>
      <c r="LSY68" s="7"/>
      <c r="LSZ68" s="7"/>
      <c r="LTA68" s="7"/>
      <c r="LTB68" s="7"/>
      <c r="LTC68" s="7"/>
      <c r="LTD68" s="7"/>
      <c r="LTE68" s="7"/>
      <c r="LTF68" s="7"/>
      <c r="LTG68" s="7"/>
      <c r="LTH68" s="7"/>
      <c r="LTI68" s="7"/>
      <c r="LTJ68" s="7"/>
      <c r="LTK68" s="7"/>
      <c r="LTL68" s="7"/>
      <c r="LTM68" s="7"/>
      <c r="LTN68" s="7"/>
      <c r="LTO68" s="7"/>
      <c r="LTP68" s="7"/>
      <c r="LTQ68" s="7"/>
      <c r="LTR68" s="7"/>
      <c r="LTS68" s="7"/>
      <c r="LTT68" s="7"/>
      <c r="LTU68" s="7"/>
      <c r="LTV68" s="7"/>
      <c r="LTW68" s="7"/>
      <c r="LTX68" s="7"/>
      <c r="LTY68" s="7"/>
      <c r="LTZ68" s="7"/>
      <c r="LUA68" s="7"/>
      <c r="LUB68" s="7"/>
      <c r="LUC68" s="7"/>
      <c r="LUD68" s="7"/>
      <c r="LUE68" s="7"/>
      <c r="LUF68" s="7"/>
      <c r="LUG68" s="7"/>
      <c r="LUH68" s="7"/>
      <c r="LUI68" s="7"/>
      <c r="LUJ68" s="7"/>
      <c r="LUK68" s="7"/>
      <c r="LUL68" s="7"/>
      <c r="LUM68" s="7"/>
      <c r="LUN68" s="7"/>
      <c r="LUO68" s="7"/>
      <c r="LUP68" s="7"/>
      <c r="LUQ68" s="7"/>
      <c r="LUR68" s="7"/>
      <c r="LUS68" s="7"/>
      <c r="LUT68" s="7"/>
      <c r="LUU68" s="7"/>
      <c r="LUV68" s="7"/>
      <c r="LUW68" s="7"/>
      <c r="LUX68" s="7"/>
      <c r="LUY68" s="7"/>
      <c r="LUZ68" s="7"/>
      <c r="LVA68" s="7"/>
      <c r="LVB68" s="7"/>
      <c r="LVC68" s="7"/>
      <c r="LVD68" s="7"/>
      <c r="LVE68" s="7"/>
      <c r="LVF68" s="7"/>
      <c r="LVG68" s="7"/>
      <c r="LVH68" s="7"/>
      <c r="LVI68" s="7"/>
      <c r="LVJ68" s="7"/>
      <c r="LVK68" s="7"/>
      <c r="LVL68" s="7"/>
      <c r="LVM68" s="7"/>
      <c r="LVN68" s="7"/>
      <c r="LVO68" s="7"/>
      <c r="LVP68" s="7"/>
      <c r="LVQ68" s="7"/>
      <c r="LVR68" s="7"/>
      <c r="LVS68" s="7"/>
      <c r="LVT68" s="7"/>
      <c r="LVU68" s="7"/>
      <c r="LVV68" s="7"/>
      <c r="LVW68" s="7"/>
      <c r="LVX68" s="7"/>
      <c r="LVY68" s="7"/>
      <c r="LVZ68" s="7"/>
      <c r="LWA68" s="7"/>
      <c r="LWB68" s="7"/>
      <c r="LWC68" s="7"/>
      <c r="LWD68" s="7"/>
      <c r="LWE68" s="7"/>
      <c r="LWF68" s="7"/>
      <c r="LWG68" s="7"/>
      <c r="LWH68" s="7"/>
      <c r="LWI68" s="7"/>
      <c r="LWJ68" s="7"/>
      <c r="LWK68" s="7"/>
      <c r="LWL68" s="7"/>
      <c r="LWM68" s="7"/>
      <c r="LWN68" s="7"/>
      <c r="LWO68" s="7"/>
      <c r="LWP68" s="7"/>
      <c r="LWQ68" s="7"/>
      <c r="LWR68" s="7"/>
      <c r="LWS68" s="7"/>
      <c r="LWT68" s="7"/>
      <c r="LWU68" s="7"/>
      <c r="LWV68" s="7"/>
      <c r="LWW68" s="7"/>
      <c r="LWX68" s="7"/>
      <c r="LWY68" s="7"/>
      <c r="LWZ68" s="7"/>
      <c r="LXA68" s="7"/>
      <c r="LXB68" s="7"/>
      <c r="LXC68" s="7"/>
      <c r="LXD68" s="7"/>
      <c r="LXE68" s="7"/>
      <c r="LXF68" s="7"/>
      <c r="LXG68" s="7"/>
      <c r="LXH68" s="7"/>
      <c r="LXI68" s="7"/>
      <c r="LXJ68" s="7"/>
      <c r="LXK68" s="7"/>
      <c r="LXL68" s="7"/>
      <c r="LXM68" s="7"/>
      <c r="LXN68" s="7"/>
      <c r="LXO68" s="7"/>
      <c r="LXP68" s="7"/>
      <c r="LXQ68" s="7"/>
      <c r="LXR68" s="7"/>
      <c r="LXS68" s="7"/>
      <c r="LXT68" s="7"/>
      <c r="LXU68" s="7"/>
      <c r="LXV68" s="7"/>
      <c r="LXW68" s="7"/>
      <c r="LXX68" s="7"/>
      <c r="LXY68" s="7"/>
      <c r="LXZ68" s="7"/>
      <c r="LYA68" s="7"/>
      <c r="LYB68" s="7"/>
      <c r="LYC68" s="7"/>
      <c r="LYD68" s="7"/>
      <c r="LYE68" s="7"/>
      <c r="LYF68" s="7"/>
      <c r="LYG68" s="7"/>
      <c r="LYH68" s="7"/>
      <c r="LYI68" s="7"/>
      <c r="LYJ68" s="7"/>
      <c r="LYK68" s="7"/>
      <c r="LYL68" s="7"/>
      <c r="LYM68" s="7"/>
      <c r="LYN68" s="7"/>
      <c r="LYO68" s="7"/>
      <c r="LYP68" s="7"/>
      <c r="LYQ68" s="7"/>
      <c r="LYR68" s="7"/>
      <c r="LYS68" s="7"/>
      <c r="LYT68" s="7"/>
      <c r="LYU68" s="7"/>
      <c r="LYV68" s="7"/>
      <c r="LYW68" s="7"/>
      <c r="LYX68" s="7"/>
      <c r="LYY68" s="7"/>
      <c r="LYZ68" s="7"/>
      <c r="LZA68" s="7"/>
      <c r="LZB68" s="7"/>
      <c r="LZC68" s="7"/>
      <c r="LZD68" s="7"/>
      <c r="LZE68" s="7"/>
      <c r="LZF68" s="7"/>
      <c r="LZG68" s="7"/>
      <c r="LZH68" s="7"/>
      <c r="LZI68" s="7"/>
      <c r="LZJ68" s="7"/>
      <c r="LZK68" s="7"/>
      <c r="LZL68" s="7"/>
      <c r="LZM68" s="7"/>
      <c r="LZN68" s="7"/>
      <c r="LZO68" s="7"/>
      <c r="LZP68" s="7"/>
      <c r="LZQ68" s="7"/>
      <c r="LZR68" s="7"/>
      <c r="LZS68" s="7"/>
      <c r="LZT68" s="7"/>
      <c r="LZU68" s="7"/>
      <c r="LZV68" s="7"/>
      <c r="LZW68" s="7"/>
      <c r="LZX68" s="7"/>
      <c r="LZY68" s="7"/>
      <c r="LZZ68" s="7"/>
      <c r="MAA68" s="7"/>
      <c r="MAB68" s="7"/>
      <c r="MAC68" s="7"/>
      <c r="MAD68" s="7"/>
      <c r="MAE68" s="7"/>
      <c r="MAF68" s="7"/>
      <c r="MAG68" s="7"/>
      <c r="MAH68" s="7"/>
      <c r="MAI68" s="7"/>
      <c r="MAJ68" s="7"/>
      <c r="MAK68" s="7"/>
      <c r="MAL68" s="7"/>
      <c r="MAM68" s="7"/>
      <c r="MAN68" s="7"/>
      <c r="MAO68" s="7"/>
      <c r="MAP68" s="7"/>
      <c r="MAQ68" s="7"/>
      <c r="MAR68" s="7"/>
      <c r="MAS68" s="7"/>
      <c r="MAT68" s="7"/>
      <c r="MAU68" s="7"/>
      <c r="MAV68" s="7"/>
      <c r="MAW68" s="7"/>
      <c r="MAX68" s="7"/>
      <c r="MAY68" s="7"/>
      <c r="MAZ68" s="7"/>
      <c r="MBA68" s="7"/>
      <c r="MBB68" s="7"/>
      <c r="MBC68" s="7"/>
      <c r="MBD68" s="7"/>
      <c r="MBE68" s="7"/>
      <c r="MBF68" s="7"/>
      <c r="MBG68" s="7"/>
      <c r="MBH68" s="7"/>
      <c r="MBI68" s="7"/>
      <c r="MBJ68" s="7"/>
      <c r="MBK68" s="7"/>
      <c r="MBL68" s="7"/>
      <c r="MBM68" s="7"/>
      <c r="MBN68" s="7"/>
      <c r="MBO68" s="7"/>
      <c r="MBP68" s="7"/>
      <c r="MBQ68" s="7"/>
      <c r="MBR68" s="7"/>
      <c r="MBS68" s="7"/>
      <c r="MBT68" s="7"/>
      <c r="MBU68" s="7"/>
      <c r="MBV68" s="7"/>
      <c r="MBW68" s="7"/>
      <c r="MBX68" s="7"/>
      <c r="MBY68" s="7"/>
      <c r="MBZ68" s="7"/>
      <c r="MCA68" s="7"/>
      <c r="MCB68" s="7"/>
      <c r="MCC68" s="7"/>
      <c r="MCD68" s="7"/>
      <c r="MCE68" s="7"/>
      <c r="MCF68" s="7"/>
      <c r="MCG68" s="7"/>
      <c r="MCH68" s="7"/>
      <c r="MCI68" s="7"/>
      <c r="MCJ68" s="7"/>
      <c r="MCK68" s="7"/>
      <c r="MCL68" s="7"/>
      <c r="MCM68" s="7"/>
      <c r="MCN68" s="7"/>
      <c r="MCO68" s="7"/>
      <c r="MCP68" s="7"/>
      <c r="MCQ68" s="7"/>
      <c r="MCR68" s="7"/>
      <c r="MCS68" s="7"/>
      <c r="MCT68" s="7"/>
      <c r="MCU68" s="7"/>
      <c r="MCV68" s="7"/>
      <c r="MCW68" s="7"/>
      <c r="MCX68" s="7"/>
      <c r="MCY68" s="7"/>
      <c r="MCZ68" s="7"/>
      <c r="MDA68" s="7"/>
      <c r="MDB68" s="7"/>
      <c r="MDC68" s="7"/>
      <c r="MDD68" s="7"/>
      <c r="MDE68" s="7"/>
      <c r="MDF68" s="7"/>
      <c r="MDG68" s="7"/>
      <c r="MDH68" s="7"/>
      <c r="MDI68" s="7"/>
      <c r="MDJ68" s="7"/>
      <c r="MDK68" s="7"/>
      <c r="MDL68" s="7"/>
      <c r="MDM68" s="7"/>
      <c r="MDN68" s="7"/>
      <c r="MDO68" s="7"/>
      <c r="MDP68" s="7"/>
      <c r="MDQ68" s="7"/>
      <c r="MDR68" s="7"/>
      <c r="MDS68" s="7"/>
      <c r="MDT68" s="7"/>
      <c r="MDU68" s="7"/>
      <c r="MDV68" s="7"/>
      <c r="MDW68" s="7"/>
      <c r="MDX68" s="7"/>
      <c r="MDY68" s="7"/>
      <c r="MDZ68" s="7"/>
      <c r="MEA68" s="7"/>
      <c r="MEB68" s="7"/>
      <c r="MEC68" s="7"/>
      <c r="MED68" s="7"/>
      <c r="MEE68" s="7"/>
      <c r="MEF68" s="7"/>
      <c r="MEG68" s="7"/>
      <c r="MEH68" s="7"/>
      <c r="MEI68" s="7"/>
      <c r="MEJ68" s="7"/>
      <c r="MEK68" s="7"/>
      <c r="MEL68" s="7"/>
      <c r="MEM68" s="7"/>
      <c r="MEN68" s="7"/>
      <c r="MEO68" s="7"/>
      <c r="MEP68" s="7"/>
      <c r="MEQ68" s="7"/>
      <c r="MER68" s="7"/>
      <c r="MES68" s="7"/>
      <c r="MET68" s="7"/>
      <c r="MEU68" s="7"/>
      <c r="MEV68" s="7"/>
      <c r="MEW68" s="7"/>
      <c r="MEX68" s="7"/>
      <c r="MEY68" s="7"/>
      <c r="MEZ68" s="7"/>
      <c r="MFA68" s="7"/>
      <c r="MFB68" s="7"/>
      <c r="MFC68" s="7"/>
      <c r="MFD68" s="7"/>
      <c r="MFE68" s="7"/>
      <c r="MFF68" s="7"/>
      <c r="MFG68" s="7"/>
      <c r="MFH68" s="7"/>
      <c r="MFI68" s="7"/>
      <c r="MFJ68" s="7"/>
      <c r="MFK68" s="7"/>
      <c r="MFL68" s="7"/>
      <c r="MFM68" s="7"/>
      <c r="MFN68" s="7"/>
      <c r="MFO68" s="7"/>
      <c r="MFP68" s="7"/>
      <c r="MFQ68" s="7"/>
      <c r="MFR68" s="7"/>
      <c r="MFS68" s="7"/>
      <c r="MFT68" s="7"/>
      <c r="MFU68" s="7"/>
      <c r="MFV68" s="7"/>
      <c r="MFW68" s="7"/>
      <c r="MFX68" s="7"/>
      <c r="MFY68" s="7"/>
      <c r="MFZ68" s="7"/>
      <c r="MGA68" s="7"/>
      <c r="MGB68" s="7"/>
      <c r="MGC68" s="7"/>
      <c r="MGD68" s="7"/>
      <c r="MGE68" s="7"/>
      <c r="MGF68" s="7"/>
      <c r="MGG68" s="7"/>
      <c r="MGH68" s="7"/>
      <c r="MGI68" s="7"/>
      <c r="MGJ68" s="7"/>
      <c r="MGK68" s="7"/>
      <c r="MGL68" s="7"/>
      <c r="MGM68" s="7"/>
      <c r="MGN68" s="7"/>
      <c r="MGO68" s="7"/>
      <c r="MGP68" s="7"/>
      <c r="MGQ68" s="7"/>
      <c r="MGR68" s="7"/>
      <c r="MGS68" s="7"/>
      <c r="MGT68" s="7"/>
      <c r="MGU68" s="7"/>
      <c r="MGV68" s="7"/>
      <c r="MGW68" s="7"/>
      <c r="MGX68" s="7"/>
      <c r="MGY68" s="7"/>
      <c r="MGZ68" s="7"/>
      <c r="MHA68" s="7"/>
      <c r="MHB68" s="7"/>
      <c r="MHC68" s="7"/>
      <c r="MHD68" s="7"/>
      <c r="MHE68" s="7"/>
      <c r="MHF68" s="7"/>
      <c r="MHG68" s="7"/>
      <c r="MHH68" s="7"/>
      <c r="MHI68" s="7"/>
      <c r="MHJ68" s="7"/>
      <c r="MHK68" s="7"/>
      <c r="MHL68" s="7"/>
      <c r="MHM68" s="7"/>
      <c r="MHN68" s="7"/>
      <c r="MHO68" s="7"/>
      <c r="MHP68" s="7"/>
      <c r="MHQ68" s="7"/>
      <c r="MHR68" s="7"/>
      <c r="MHS68" s="7"/>
      <c r="MHT68" s="7"/>
      <c r="MHU68" s="7"/>
      <c r="MHV68" s="7"/>
      <c r="MHW68" s="7"/>
      <c r="MHX68" s="7"/>
      <c r="MHY68" s="7"/>
      <c r="MHZ68" s="7"/>
      <c r="MIA68" s="7"/>
      <c r="MIB68" s="7"/>
      <c r="MIC68" s="7"/>
      <c r="MID68" s="7"/>
      <c r="MIE68" s="7"/>
      <c r="MIF68" s="7"/>
      <c r="MIG68" s="7"/>
      <c r="MIH68" s="7"/>
      <c r="MII68" s="7"/>
      <c r="MIJ68" s="7"/>
      <c r="MIK68" s="7"/>
      <c r="MIL68" s="7"/>
      <c r="MIM68" s="7"/>
      <c r="MIN68" s="7"/>
      <c r="MIO68" s="7"/>
      <c r="MIP68" s="7"/>
      <c r="MIQ68" s="7"/>
      <c r="MIR68" s="7"/>
      <c r="MIS68" s="7"/>
      <c r="MIT68" s="7"/>
      <c r="MIU68" s="7"/>
      <c r="MIV68" s="7"/>
      <c r="MIW68" s="7"/>
      <c r="MIX68" s="7"/>
      <c r="MIY68" s="7"/>
      <c r="MIZ68" s="7"/>
      <c r="MJA68" s="7"/>
      <c r="MJB68" s="7"/>
      <c r="MJC68" s="7"/>
      <c r="MJD68" s="7"/>
      <c r="MJE68" s="7"/>
      <c r="MJF68" s="7"/>
      <c r="MJG68" s="7"/>
      <c r="MJH68" s="7"/>
      <c r="MJI68" s="7"/>
      <c r="MJJ68" s="7"/>
      <c r="MJK68" s="7"/>
      <c r="MJL68" s="7"/>
      <c r="MJM68" s="7"/>
      <c r="MJN68" s="7"/>
      <c r="MJO68" s="7"/>
      <c r="MJP68" s="7"/>
      <c r="MJQ68" s="7"/>
      <c r="MJR68" s="7"/>
      <c r="MJS68" s="7"/>
      <c r="MJT68" s="7"/>
      <c r="MJU68" s="7"/>
      <c r="MJV68" s="7"/>
      <c r="MJW68" s="7"/>
      <c r="MJX68" s="7"/>
      <c r="MJY68" s="7"/>
      <c r="MJZ68" s="7"/>
      <c r="MKA68" s="7"/>
      <c r="MKB68" s="7"/>
      <c r="MKC68" s="7"/>
      <c r="MKD68" s="7"/>
      <c r="MKE68" s="7"/>
      <c r="MKF68" s="7"/>
      <c r="MKG68" s="7"/>
      <c r="MKH68" s="7"/>
      <c r="MKI68" s="7"/>
      <c r="MKJ68" s="7"/>
      <c r="MKK68" s="7"/>
      <c r="MKL68" s="7"/>
      <c r="MKM68" s="7"/>
      <c r="MKN68" s="7"/>
      <c r="MKO68" s="7"/>
      <c r="MKP68" s="7"/>
      <c r="MKQ68" s="7"/>
      <c r="MKR68" s="7"/>
      <c r="MKS68" s="7"/>
      <c r="MKT68" s="7"/>
      <c r="MKU68" s="7"/>
      <c r="MKV68" s="7"/>
      <c r="MKW68" s="7"/>
      <c r="MKX68" s="7"/>
      <c r="MKY68" s="7"/>
      <c r="MKZ68" s="7"/>
      <c r="MLA68" s="7"/>
      <c r="MLB68" s="7"/>
      <c r="MLC68" s="7"/>
      <c r="MLD68" s="7"/>
      <c r="MLE68" s="7"/>
      <c r="MLF68" s="7"/>
      <c r="MLG68" s="7"/>
      <c r="MLH68" s="7"/>
      <c r="MLI68" s="7"/>
      <c r="MLJ68" s="7"/>
      <c r="MLK68" s="7"/>
      <c r="MLL68" s="7"/>
      <c r="MLM68" s="7"/>
      <c r="MLN68" s="7"/>
      <c r="MLO68" s="7"/>
      <c r="MLP68" s="7"/>
      <c r="MLQ68" s="7"/>
      <c r="MLR68" s="7"/>
      <c r="MLS68" s="7"/>
      <c r="MLT68" s="7"/>
      <c r="MLU68" s="7"/>
      <c r="MLV68" s="7"/>
      <c r="MLW68" s="7"/>
      <c r="MLX68" s="7"/>
      <c r="MLY68" s="7"/>
      <c r="MLZ68" s="7"/>
      <c r="MMA68" s="7"/>
      <c r="MMB68" s="7"/>
      <c r="MMC68" s="7"/>
      <c r="MMD68" s="7"/>
      <c r="MME68" s="7"/>
      <c r="MMF68" s="7"/>
      <c r="MMG68" s="7"/>
      <c r="MMH68" s="7"/>
      <c r="MMI68" s="7"/>
      <c r="MMJ68" s="7"/>
      <c r="MMK68" s="7"/>
      <c r="MML68" s="7"/>
      <c r="MMM68" s="7"/>
      <c r="MMN68" s="7"/>
      <c r="MMO68" s="7"/>
      <c r="MMP68" s="7"/>
      <c r="MMQ68" s="7"/>
      <c r="MMR68" s="7"/>
      <c r="MMS68" s="7"/>
      <c r="MMT68" s="7"/>
      <c r="MMU68" s="7"/>
      <c r="MMV68" s="7"/>
      <c r="MMW68" s="7"/>
      <c r="MMX68" s="7"/>
      <c r="MMY68" s="7"/>
      <c r="MMZ68" s="7"/>
      <c r="MNA68" s="7"/>
      <c r="MNB68" s="7"/>
      <c r="MNC68" s="7"/>
      <c r="MND68" s="7"/>
      <c r="MNE68" s="7"/>
      <c r="MNF68" s="7"/>
      <c r="MNG68" s="7"/>
      <c r="MNH68" s="7"/>
      <c r="MNI68" s="7"/>
      <c r="MNJ68" s="7"/>
      <c r="MNK68" s="7"/>
      <c r="MNL68" s="7"/>
      <c r="MNM68" s="7"/>
      <c r="MNN68" s="7"/>
      <c r="MNO68" s="7"/>
      <c r="MNP68" s="7"/>
      <c r="MNQ68" s="7"/>
      <c r="MNR68" s="7"/>
      <c r="MNS68" s="7"/>
      <c r="MNT68" s="7"/>
      <c r="MNU68" s="7"/>
      <c r="MNV68" s="7"/>
      <c r="MNW68" s="7"/>
      <c r="MNX68" s="7"/>
      <c r="MNY68" s="7"/>
      <c r="MNZ68" s="7"/>
      <c r="MOA68" s="7"/>
      <c r="MOB68" s="7"/>
      <c r="MOC68" s="7"/>
      <c r="MOD68" s="7"/>
      <c r="MOE68" s="7"/>
      <c r="MOF68" s="7"/>
      <c r="MOG68" s="7"/>
      <c r="MOH68" s="7"/>
      <c r="MOI68" s="7"/>
      <c r="MOJ68" s="7"/>
      <c r="MOK68" s="7"/>
      <c r="MOL68" s="7"/>
      <c r="MOM68" s="7"/>
      <c r="MON68" s="7"/>
      <c r="MOO68" s="7"/>
      <c r="MOP68" s="7"/>
      <c r="MOQ68" s="7"/>
      <c r="MOR68" s="7"/>
      <c r="MOS68" s="7"/>
      <c r="MOT68" s="7"/>
      <c r="MOU68" s="7"/>
      <c r="MOV68" s="7"/>
      <c r="MOW68" s="7"/>
      <c r="MOX68" s="7"/>
      <c r="MOY68" s="7"/>
      <c r="MOZ68" s="7"/>
      <c r="MPA68" s="7"/>
      <c r="MPB68" s="7"/>
      <c r="MPC68" s="7"/>
      <c r="MPD68" s="7"/>
      <c r="MPE68" s="7"/>
      <c r="MPF68" s="7"/>
      <c r="MPG68" s="7"/>
      <c r="MPH68" s="7"/>
      <c r="MPI68" s="7"/>
      <c r="MPJ68" s="7"/>
      <c r="MPK68" s="7"/>
      <c r="MPL68" s="7"/>
      <c r="MPM68" s="7"/>
      <c r="MPN68" s="7"/>
      <c r="MPO68" s="7"/>
      <c r="MPP68" s="7"/>
      <c r="MPQ68" s="7"/>
      <c r="MPR68" s="7"/>
      <c r="MPS68" s="7"/>
      <c r="MPT68" s="7"/>
      <c r="MPU68" s="7"/>
      <c r="MPV68" s="7"/>
      <c r="MPW68" s="7"/>
      <c r="MPX68" s="7"/>
      <c r="MPY68" s="7"/>
      <c r="MPZ68" s="7"/>
      <c r="MQA68" s="7"/>
      <c r="MQB68" s="7"/>
      <c r="MQC68" s="7"/>
      <c r="MQD68" s="7"/>
      <c r="MQE68" s="7"/>
      <c r="MQF68" s="7"/>
      <c r="MQG68" s="7"/>
      <c r="MQH68" s="7"/>
      <c r="MQI68" s="7"/>
      <c r="MQJ68" s="7"/>
      <c r="MQK68" s="7"/>
      <c r="MQL68" s="7"/>
      <c r="MQM68" s="7"/>
      <c r="MQN68" s="7"/>
      <c r="MQO68" s="7"/>
      <c r="MQP68" s="7"/>
      <c r="MQQ68" s="7"/>
      <c r="MQR68" s="7"/>
      <c r="MQS68" s="7"/>
      <c r="MQT68" s="7"/>
      <c r="MQU68" s="7"/>
      <c r="MQV68" s="7"/>
      <c r="MQW68" s="7"/>
      <c r="MQX68" s="7"/>
      <c r="MQY68" s="7"/>
      <c r="MQZ68" s="7"/>
      <c r="MRA68" s="7"/>
      <c r="MRB68" s="7"/>
      <c r="MRC68" s="7"/>
      <c r="MRD68" s="7"/>
      <c r="MRE68" s="7"/>
      <c r="MRF68" s="7"/>
      <c r="MRG68" s="7"/>
      <c r="MRH68" s="7"/>
      <c r="MRI68" s="7"/>
      <c r="MRJ68" s="7"/>
      <c r="MRK68" s="7"/>
      <c r="MRL68" s="7"/>
      <c r="MRM68" s="7"/>
      <c r="MRN68" s="7"/>
      <c r="MRO68" s="7"/>
      <c r="MRP68" s="7"/>
      <c r="MRQ68" s="7"/>
      <c r="MRR68" s="7"/>
      <c r="MRS68" s="7"/>
      <c r="MRT68" s="7"/>
      <c r="MRU68" s="7"/>
      <c r="MRV68" s="7"/>
      <c r="MRW68" s="7"/>
      <c r="MRX68" s="7"/>
      <c r="MRY68" s="7"/>
      <c r="MRZ68" s="7"/>
      <c r="MSA68" s="7"/>
      <c r="MSB68" s="7"/>
      <c r="MSC68" s="7"/>
      <c r="MSD68" s="7"/>
      <c r="MSE68" s="7"/>
      <c r="MSF68" s="7"/>
      <c r="MSG68" s="7"/>
      <c r="MSH68" s="7"/>
      <c r="MSI68" s="7"/>
      <c r="MSJ68" s="7"/>
      <c r="MSK68" s="7"/>
      <c r="MSL68" s="7"/>
      <c r="MSM68" s="7"/>
      <c r="MSN68" s="7"/>
      <c r="MSO68" s="7"/>
      <c r="MSP68" s="7"/>
      <c r="MSQ68" s="7"/>
      <c r="MSR68" s="7"/>
      <c r="MSS68" s="7"/>
      <c r="MST68" s="7"/>
      <c r="MSU68" s="7"/>
      <c r="MSV68" s="7"/>
      <c r="MSW68" s="7"/>
      <c r="MSX68" s="7"/>
      <c r="MSY68" s="7"/>
      <c r="MSZ68" s="7"/>
      <c r="MTA68" s="7"/>
      <c r="MTB68" s="7"/>
      <c r="MTC68" s="7"/>
      <c r="MTD68" s="7"/>
      <c r="MTE68" s="7"/>
      <c r="MTF68" s="7"/>
      <c r="MTG68" s="7"/>
      <c r="MTH68" s="7"/>
      <c r="MTI68" s="7"/>
      <c r="MTJ68" s="7"/>
      <c r="MTK68" s="7"/>
      <c r="MTL68" s="7"/>
      <c r="MTM68" s="7"/>
      <c r="MTN68" s="7"/>
      <c r="MTO68" s="7"/>
      <c r="MTP68" s="7"/>
      <c r="MTQ68" s="7"/>
      <c r="MTR68" s="7"/>
      <c r="MTS68" s="7"/>
      <c r="MTT68" s="7"/>
      <c r="MTU68" s="7"/>
      <c r="MTV68" s="7"/>
      <c r="MTW68" s="7"/>
      <c r="MTX68" s="7"/>
      <c r="MTY68" s="7"/>
      <c r="MTZ68" s="7"/>
      <c r="MUA68" s="7"/>
      <c r="MUB68" s="7"/>
      <c r="MUC68" s="7"/>
      <c r="MUD68" s="7"/>
      <c r="MUE68" s="7"/>
      <c r="MUF68" s="7"/>
      <c r="MUG68" s="7"/>
      <c r="MUH68" s="7"/>
      <c r="MUI68" s="7"/>
      <c r="MUJ68" s="7"/>
      <c r="MUK68" s="7"/>
      <c r="MUL68" s="7"/>
      <c r="MUM68" s="7"/>
      <c r="MUN68" s="7"/>
      <c r="MUO68" s="7"/>
      <c r="MUP68" s="7"/>
      <c r="MUQ68" s="7"/>
      <c r="MUR68" s="7"/>
      <c r="MUS68" s="7"/>
      <c r="MUT68" s="7"/>
      <c r="MUU68" s="7"/>
      <c r="MUV68" s="7"/>
      <c r="MUW68" s="7"/>
      <c r="MUX68" s="7"/>
      <c r="MUY68" s="7"/>
      <c r="MUZ68" s="7"/>
      <c r="MVA68" s="7"/>
      <c r="MVB68" s="7"/>
      <c r="MVC68" s="7"/>
      <c r="MVD68" s="7"/>
      <c r="MVE68" s="7"/>
      <c r="MVF68" s="7"/>
      <c r="MVG68" s="7"/>
      <c r="MVH68" s="7"/>
      <c r="MVI68" s="7"/>
      <c r="MVJ68" s="7"/>
      <c r="MVK68" s="7"/>
      <c r="MVL68" s="7"/>
      <c r="MVM68" s="7"/>
      <c r="MVN68" s="7"/>
      <c r="MVO68" s="7"/>
      <c r="MVP68" s="7"/>
      <c r="MVQ68" s="7"/>
      <c r="MVR68" s="7"/>
      <c r="MVS68" s="7"/>
      <c r="MVT68" s="7"/>
      <c r="MVU68" s="7"/>
      <c r="MVV68" s="7"/>
      <c r="MVW68" s="7"/>
      <c r="MVX68" s="7"/>
      <c r="MVY68" s="7"/>
      <c r="MVZ68" s="7"/>
      <c r="MWA68" s="7"/>
      <c r="MWB68" s="7"/>
      <c r="MWC68" s="7"/>
      <c r="MWD68" s="7"/>
      <c r="MWE68" s="7"/>
      <c r="MWF68" s="7"/>
      <c r="MWG68" s="7"/>
      <c r="MWH68" s="7"/>
      <c r="MWI68" s="7"/>
      <c r="MWJ68" s="7"/>
      <c r="MWK68" s="7"/>
      <c r="MWL68" s="7"/>
      <c r="MWM68" s="7"/>
      <c r="MWN68" s="7"/>
      <c r="MWO68" s="7"/>
      <c r="MWP68" s="7"/>
      <c r="MWQ68" s="7"/>
      <c r="MWR68" s="7"/>
      <c r="MWS68" s="7"/>
      <c r="MWT68" s="7"/>
      <c r="MWU68" s="7"/>
      <c r="MWV68" s="7"/>
      <c r="MWW68" s="7"/>
      <c r="MWX68" s="7"/>
      <c r="MWY68" s="7"/>
      <c r="MWZ68" s="7"/>
      <c r="MXA68" s="7"/>
      <c r="MXB68" s="7"/>
      <c r="MXC68" s="7"/>
      <c r="MXD68" s="7"/>
      <c r="MXE68" s="7"/>
      <c r="MXF68" s="7"/>
      <c r="MXG68" s="7"/>
      <c r="MXH68" s="7"/>
      <c r="MXI68" s="7"/>
      <c r="MXJ68" s="7"/>
      <c r="MXK68" s="7"/>
      <c r="MXL68" s="7"/>
      <c r="MXM68" s="7"/>
      <c r="MXN68" s="7"/>
      <c r="MXO68" s="7"/>
      <c r="MXP68" s="7"/>
      <c r="MXQ68" s="7"/>
      <c r="MXR68" s="7"/>
      <c r="MXS68" s="7"/>
      <c r="MXT68" s="7"/>
      <c r="MXU68" s="7"/>
      <c r="MXV68" s="7"/>
      <c r="MXW68" s="7"/>
      <c r="MXX68" s="7"/>
      <c r="MXY68" s="7"/>
      <c r="MXZ68" s="7"/>
      <c r="MYA68" s="7"/>
      <c r="MYB68" s="7"/>
      <c r="MYC68" s="7"/>
      <c r="MYD68" s="7"/>
      <c r="MYE68" s="7"/>
      <c r="MYF68" s="7"/>
      <c r="MYG68" s="7"/>
      <c r="MYH68" s="7"/>
      <c r="MYI68" s="7"/>
      <c r="MYJ68" s="7"/>
      <c r="MYK68" s="7"/>
      <c r="MYL68" s="7"/>
      <c r="MYM68" s="7"/>
      <c r="MYN68" s="7"/>
      <c r="MYO68" s="7"/>
      <c r="MYP68" s="7"/>
      <c r="MYQ68" s="7"/>
      <c r="MYR68" s="7"/>
      <c r="MYS68" s="7"/>
      <c r="MYT68" s="7"/>
      <c r="MYU68" s="7"/>
      <c r="MYV68" s="7"/>
      <c r="MYW68" s="7"/>
      <c r="MYX68" s="7"/>
      <c r="MYY68" s="7"/>
      <c r="MYZ68" s="7"/>
      <c r="MZA68" s="7"/>
      <c r="MZB68" s="7"/>
      <c r="MZC68" s="7"/>
      <c r="MZD68" s="7"/>
      <c r="MZE68" s="7"/>
      <c r="MZF68" s="7"/>
      <c r="MZG68" s="7"/>
      <c r="MZH68" s="7"/>
      <c r="MZI68" s="7"/>
      <c r="MZJ68" s="7"/>
      <c r="MZK68" s="7"/>
      <c r="MZL68" s="7"/>
      <c r="MZM68" s="7"/>
      <c r="MZN68" s="7"/>
      <c r="MZO68" s="7"/>
      <c r="MZP68" s="7"/>
      <c r="MZQ68" s="7"/>
      <c r="MZR68" s="7"/>
      <c r="MZS68" s="7"/>
      <c r="MZT68" s="7"/>
      <c r="MZU68" s="7"/>
      <c r="MZV68" s="7"/>
      <c r="MZW68" s="7"/>
      <c r="MZX68" s="7"/>
      <c r="MZY68" s="7"/>
      <c r="MZZ68" s="7"/>
      <c r="NAA68" s="7"/>
      <c r="NAB68" s="7"/>
      <c r="NAC68" s="7"/>
      <c r="NAD68" s="7"/>
      <c r="NAE68" s="7"/>
      <c r="NAF68" s="7"/>
      <c r="NAG68" s="7"/>
      <c r="NAH68" s="7"/>
      <c r="NAI68" s="7"/>
      <c r="NAJ68" s="7"/>
      <c r="NAK68" s="7"/>
      <c r="NAL68" s="7"/>
      <c r="NAM68" s="7"/>
      <c r="NAN68" s="7"/>
      <c r="NAO68" s="7"/>
      <c r="NAP68" s="7"/>
      <c r="NAQ68" s="7"/>
      <c r="NAR68" s="7"/>
      <c r="NAS68" s="7"/>
      <c r="NAT68" s="7"/>
      <c r="NAU68" s="7"/>
      <c r="NAV68" s="7"/>
      <c r="NAW68" s="7"/>
      <c r="NAX68" s="7"/>
      <c r="NAY68" s="7"/>
      <c r="NAZ68" s="7"/>
      <c r="NBA68" s="7"/>
      <c r="NBB68" s="7"/>
      <c r="NBC68" s="7"/>
      <c r="NBD68" s="7"/>
      <c r="NBE68" s="7"/>
      <c r="NBF68" s="7"/>
      <c r="NBG68" s="7"/>
      <c r="NBH68" s="7"/>
      <c r="NBI68" s="7"/>
      <c r="NBJ68" s="7"/>
      <c r="NBK68" s="7"/>
      <c r="NBL68" s="7"/>
      <c r="NBM68" s="7"/>
      <c r="NBN68" s="7"/>
      <c r="NBO68" s="7"/>
      <c r="NBP68" s="7"/>
      <c r="NBQ68" s="7"/>
      <c r="NBR68" s="7"/>
      <c r="NBS68" s="7"/>
      <c r="NBT68" s="7"/>
      <c r="NBU68" s="7"/>
      <c r="NBV68" s="7"/>
      <c r="NBW68" s="7"/>
      <c r="NBX68" s="7"/>
      <c r="NBY68" s="7"/>
      <c r="NBZ68" s="7"/>
      <c r="NCA68" s="7"/>
      <c r="NCB68" s="7"/>
      <c r="NCC68" s="7"/>
      <c r="NCD68" s="7"/>
      <c r="NCE68" s="7"/>
      <c r="NCF68" s="7"/>
      <c r="NCG68" s="7"/>
      <c r="NCH68" s="7"/>
      <c r="NCI68" s="7"/>
      <c r="NCJ68" s="7"/>
      <c r="NCK68" s="7"/>
      <c r="NCL68" s="7"/>
      <c r="NCM68" s="7"/>
      <c r="NCN68" s="7"/>
      <c r="NCO68" s="7"/>
      <c r="NCP68" s="7"/>
      <c r="NCQ68" s="7"/>
      <c r="NCR68" s="7"/>
      <c r="NCS68" s="7"/>
      <c r="NCT68" s="7"/>
      <c r="NCU68" s="7"/>
      <c r="NCV68" s="7"/>
      <c r="NCW68" s="7"/>
      <c r="NCX68" s="7"/>
      <c r="NCY68" s="7"/>
      <c r="NCZ68" s="7"/>
      <c r="NDA68" s="7"/>
      <c r="NDB68" s="7"/>
      <c r="NDC68" s="7"/>
      <c r="NDD68" s="7"/>
      <c r="NDE68" s="7"/>
      <c r="NDF68" s="7"/>
      <c r="NDG68" s="7"/>
      <c r="NDH68" s="7"/>
      <c r="NDI68" s="7"/>
      <c r="NDJ68" s="7"/>
      <c r="NDK68" s="7"/>
      <c r="NDL68" s="7"/>
      <c r="NDM68" s="7"/>
      <c r="NDN68" s="7"/>
      <c r="NDO68" s="7"/>
      <c r="NDP68" s="7"/>
      <c r="NDQ68" s="7"/>
      <c r="NDR68" s="7"/>
      <c r="NDS68" s="7"/>
      <c r="NDT68" s="7"/>
      <c r="NDU68" s="7"/>
      <c r="NDV68" s="7"/>
      <c r="NDW68" s="7"/>
      <c r="NDX68" s="7"/>
      <c r="NDY68" s="7"/>
      <c r="NDZ68" s="7"/>
      <c r="NEA68" s="7"/>
      <c r="NEB68" s="7"/>
      <c r="NEC68" s="7"/>
      <c r="NED68" s="7"/>
      <c r="NEE68" s="7"/>
      <c r="NEF68" s="7"/>
      <c r="NEG68" s="7"/>
      <c r="NEH68" s="7"/>
      <c r="NEI68" s="7"/>
      <c r="NEJ68" s="7"/>
      <c r="NEK68" s="7"/>
      <c r="NEL68" s="7"/>
      <c r="NEM68" s="7"/>
      <c r="NEN68" s="7"/>
      <c r="NEO68" s="7"/>
      <c r="NEP68" s="7"/>
      <c r="NEQ68" s="7"/>
      <c r="NER68" s="7"/>
      <c r="NES68" s="7"/>
      <c r="NET68" s="7"/>
      <c r="NEU68" s="7"/>
      <c r="NEV68" s="7"/>
      <c r="NEW68" s="7"/>
      <c r="NEX68" s="7"/>
      <c r="NEY68" s="7"/>
      <c r="NEZ68" s="7"/>
      <c r="NFA68" s="7"/>
      <c r="NFB68" s="7"/>
      <c r="NFC68" s="7"/>
      <c r="NFD68" s="7"/>
      <c r="NFE68" s="7"/>
      <c r="NFF68" s="7"/>
      <c r="NFG68" s="7"/>
      <c r="NFH68" s="7"/>
      <c r="NFI68" s="7"/>
      <c r="NFJ68" s="7"/>
      <c r="NFK68" s="7"/>
      <c r="NFL68" s="7"/>
      <c r="NFM68" s="7"/>
      <c r="NFN68" s="7"/>
      <c r="NFO68" s="7"/>
      <c r="NFP68" s="7"/>
      <c r="NFQ68" s="7"/>
      <c r="NFR68" s="7"/>
      <c r="NFS68" s="7"/>
      <c r="NFT68" s="7"/>
      <c r="NFU68" s="7"/>
      <c r="NFV68" s="7"/>
      <c r="NFW68" s="7"/>
      <c r="NFX68" s="7"/>
      <c r="NFY68" s="7"/>
      <c r="NFZ68" s="7"/>
      <c r="NGA68" s="7"/>
      <c r="NGB68" s="7"/>
      <c r="NGC68" s="7"/>
      <c r="NGD68" s="7"/>
      <c r="NGE68" s="7"/>
      <c r="NGF68" s="7"/>
      <c r="NGG68" s="7"/>
      <c r="NGH68" s="7"/>
      <c r="NGI68" s="7"/>
      <c r="NGJ68" s="7"/>
      <c r="NGK68" s="7"/>
      <c r="NGL68" s="7"/>
      <c r="NGM68" s="7"/>
      <c r="NGN68" s="7"/>
      <c r="NGO68" s="7"/>
      <c r="NGP68" s="7"/>
      <c r="NGQ68" s="7"/>
      <c r="NGR68" s="7"/>
      <c r="NGS68" s="7"/>
      <c r="NGT68" s="7"/>
      <c r="NGU68" s="7"/>
      <c r="NGV68" s="7"/>
      <c r="NGW68" s="7"/>
      <c r="NGX68" s="7"/>
      <c r="NGY68" s="7"/>
      <c r="NGZ68" s="7"/>
      <c r="NHA68" s="7"/>
      <c r="NHB68" s="7"/>
      <c r="NHC68" s="7"/>
      <c r="NHD68" s="7"/>
      <c r="NHE68" s="7"/>
      <c r="NHF68" s="7"/>
      <c r="NHG68" s="7"/>
      <c r="NHH68" s="7"/>
      <c r="NHI68" s="7"/>
      <c r="NHJ68" s="7"/>
      <c r="NHK68" s="7"/>
      <c r="NHL68" s="7"/>
      <c r="NHM68" s="7"/>
      <c r="NHN68" s="7"/>
      <c r="NHO68" s="7"/>
      <c r="NHP68" s="7"/>
      <c r="NHQ68" s="7"/>
      <c r="NHR68" s="7"/>
      <c r="NHS68" s="7"/>
      <c r="NHT68" s="7"/>
      <c r="NHU68" s="7"/>
      <c r="NHV68" s="7"/>
      <c r="NHW68" s="7"/>
      <c r="NHX68" s="7"/>
      <c r="NHY68" s="7"/>
      <c r="NHZ68" s="7"/>
      <c r="NIA68" s="7"/>
      <c r="NIB68" s="7"/>
      <c r="NIC68" s="7"/>
      <c r="NID68" s="7"/>
      <c r="NIE68" s="7"/>
      <c r="NIF68" s="7"/>
      <c r="NIG68" s="7"/>
      <c r="NIH68" s="7"/>
      <c r="NII68" s="7"/>
      <c r="NIJ68" s="7"/>
      <c r="NIK68" s="7"/>
      <c r="NIL68" s="7"/>
      <c r="NIM68" s="7"/>
      <c r="NIN68" s="7"/>
      <c r="NIO68" s="7"/>
      <c r="NIP68" s="7"/>
      <c r="NIQ68" s="7"/>
      <c r="NIR68" s="7"/>
      <c r="NIS68" s="7"/>
      <c r="NIT68" s="7"/>
      <c r="NIU68" s="7"/>
      <c r="NIV68" s="7"/>
      <c r="NIW68" s="7"/>
      <c r="NIX68" s="7"/>
      <c r="NIY68" s="7"/>
      <c r="NIZ68" s="7"/>
      <c r="NJA68" s="7"/>
      <c r="NJB68" s="7"/>
      <c r="NJC68" s="7"/>
      <c r="NJD68" s="7"/>
      <c r="NJE68" s="7"/>
      <c r="NJF68" s="7"/>
      <c r="NJG68" s="7"/>
      <c r="NJH68" s="7"/>
      <c r="NJI68" s="7"/>
      <c r="NJJ68" s="7"/>
      <c r="NJK68" s="7"/>
      <c r="NJL68" s="7"/>
      <c r="NJM68" s="7"/>
      <c r="NJN68" s="7"/>
      <c r="NJO68" s="7"/>
      <c r="NJP68" s="7"/>
      <c r="NJQ68" s="7"/>
      <c r="NJR68" s="7"/>
      <c r="NJS68" s="7"/>
      <c r="NJT68" s="7"/>
      <c r="NJU68" s="7"/>
      <c r="NJV68" s="7"/>
      <c r="NJW68" s="7"/>
      <c r="NJX68" s="7"/>
      <c r="NJY68" s="7"/>
      <c r="NJZ68" s="7"/>
      <c r="NKA68" s="7"/>
      <c r="NKB68" s="7"/>
      <c r="NKC68" s="7"/>
      <c r="NKD68" s="7"/>
      <c r="NKE68" s="7"/>
      <c r="NKF68" s="7"/>
      <c r="NKG68" s="7"/>
      <c r="NKH68" s="7"/>
      <c r="NKI68" s="7"/>
      <c r="NKJ68" s="7"/>
      <c r="NKK68" s="7"/>
      <c r="NKL68" s="7"/>
      <c r="NKM68" s="7"/>
      <c r="NKN68" s="7"/>
      <c r="NKO68" s="7"/>
      <c r="NKP68" s="7"/>
      <c r="NKQ68" s="7"/>
      <c r="NKR68" s="7"/>
      <c r="NKS68" s="7"/>
      <c r="NKT68" s="7"/>
      <c r="NKU68" s="7"/>
      <c r="NKV68" s="7"/>
      <c r="NKW68" s="7"/>
      <c r="NKX68" s="7"/>
      <c r="NKY68" s="7"/>
      <c r="NKZ68" s="7"/>
      <c r="NLA68" s="7"/>
      <c r="NLB68" s="7"/>
      <c r="NLC68" s="7"/>
      <c r="NLD68" s="7"/>
      <c r="NLE68" s="7"/>
      <c r="NLF68" s="7"/>
      <c r="NLG68" s="7"/>
      <c r="NLH68" s="7"/>
      <c r="NLI68" s="7"/>
      <c r="NLJ68" s="7"/>
      <c r="NLK68" s="7"/>
      <c r="NLL68" s="7"/>
      <c r="NLM68" s="7"/>
      <c r="NLN68" s="7"/>
      <c r="NLO68" s="7"/>
      <c r="NLP68" s="7"/>
      <c r="NLQ68" s="7"/>
      <c r="NLR68" s="7"/>
      <c r="NLS68" s="7"/>
      <c r="NLT68" s="7"/>
      <c r="NLU68" s="7"/>
      <c r="NLV68" s="7"/>
      <c r="NLW68" s="7"/>
      <c r="NLX68" s="7"/>
      <c r="NLY68" s="7"/>
      <c r="NLZ68" s="7"/>
      <c r="NMA68" s="7"/>
      <c r="NMB68" s="7"/>
      <c r="NMC68" s="7"/>
      <c r="NMD68" s="7"/>
      <c r="NME68" s="7"/>
      <c r="NMF68" s="7"/>
      <c r="NMG68" s="7"/>
      <c r="NMH68" s="7"/>
      <c r="NMI68" s="7"/>
      <c r="NMJ68" s="7"/>
      <c r="NMK68" s="7"/>
      <c r="NML68" s="7"/>
      <c r="NMM68" s="7"/>
      <c r="NMN68" s="7"/>
      <c r="NMO68" s="7"/>
      <c r="NMP68" s="7"/>
      <c r="NMQ68" s="7"/>
      <c r="NMR68" s="7"/>
      <c r="NMS68" s="7"/>
      <c r="NMT68" s="7"/>
      <c r="NMU68" s="7"/>
      <c r="NMV68" s="7"/>
      <c r="NMW68" s="7"/>
      <c r="NMX68" s="7"/>
      <c r="NMY68" s="7"/>
      <c r="NMZ68" s="7"/>
      <c r="NNA68" s="7"/>
      <c r="NNB68" s="7"/>
      <c r="NNC68" s="7"/>
      <c r="NND68" s="7"/>
      <c r="NNE68" s="7"/>
      <c r="NNF68" s="7"/>
      <c r="NNG68" s="7"/>
      <c r="NNH68" s="7"/>
      <c r="NNI68" s="7"/>
      <c r="NNJ68" s="7"/>
      <c r="NNK68" s="7"/>
      <c r="NNL68" s="7"/>
      <c r="NNM68" s="7"/>
      <c r="NNN68" s="7"/>
      <c r="NNO68" s="7"/>
      <c r="NNP68" s="7"/>
      <c r="NNQ68" s="7"/>
      <c r="NNR68" s="7"/>
      <c r="NNS68" s="7"/>
      <c r="NNT68" s="7"/>
      <c r="NNU68" s="7"/>
      <c r="NNV68" s="7"/>
      <c r="NNW68" s="7"/>
      <c r="NNX68" s="7"/>
      <c r="NNY68" s="7"/>
      <c r="NNZ68" s="7"/>
      <c r="NOA68" s="7"/>
      <c r="NOB68" s="7"/>
      <c r="NOC68" s="7"/>
      <c r="NOD68" s="7"/>
      <c r="NOE68" s="7"/>
      <c r="NOF68" s="7"/>
      <c r="NOG68" s="7"/>
      <c r="NOH68" s="7"/>
      <c r="NOI68" s="7"/>
      <c r="NOJ68" s="7"/>
      <c r="NOK68" s="7"/>
      <c r="NOL68" s="7"/>
      <c r="NOM68" s="7"/>
      <c r="NON68" s="7"/>
      <c r="NOO68" s="7"/>
      <c r="NOP68" s="7"/>
      <c r="NOQ68" s="7"/>
      <c r="NOR68" s="7"/>
      <c r="NOS68" s="7"/>
      <c r="NOT68" s="7"/>
      <c r="NOU68" s="7"/>
      <c r="NOV68" s="7"/>
      <c r="NOW68" s="7"/>
      <c r="NOX68" s="7"/>
      <c r="NOY68" s="7"/>
      <c r="NOZ68" s="7"/>
      <c r="NPA68" s="7"/>
      <c r="NPB68" s="7"/>
      <c r="NPC68" s="7"/>
      <c r="NPD68" s="7"/>
      <c r="NPE68" s="7"/>
      <c r="NPF68" s="7"/>
      <c r="NPG68" s="7"/>
      <c r="NPH68" s="7"/>
      <c r="NPI68" s="7"/>
      <c r="NPJ68" s="7"/>
      <c r="NPK68" s="7"/>
      <c r="NPL68" s="7"/>
      <c r="NPM68" s="7"/>
      <c r="NPN68" s="7"/>
      <c r="NPO68" s="7"/>
      <c r="NPP68" s="7"/>
      <c r="NPQ68" s="7"/>
      <c r="NPR68" s="7"/>
      <c r="NPS68" s="7"/>
      <c r="NPT68" s="7"/>
      <c r="NPU68" s="7"/>
      <c r="NPV68" s="7"/>
      <c r="NPW68" s="7"/>
      <c r="NPX68" s="7"/>
      <c r="NPY68" s="7"/>
      <c r="NPZ68" s="7"/>
      <c r="NQA68" s="7"/>
      <c r="NQB68" s="7"/>
      <c r="NQC68" s="7"/>
      <c r="NQD68" s="7"/>
      <c r="NQE68" s="7"/>
      <c r="NQF68" s="7"/>
      <c r="NQG68" s="7"/>
      <c r="NQH68" s="7"/>
      <c r="NQI68" s="7"/>
      <c r="NQJ68" s="7"/>
      <c r="NQK68" s="7"/>
      <c r="NQL68" s="7"/>
      <c r="NQM68" s="7"/>
      <c r="NQN68" s="7"/>
      <c r="NQO68" s="7"/>
      <c r="NQP68" s="7"/>
      <c r="NQQ68" s="7"/>
      <c r="NQR68" s="7"/>
      <c r="NQS68" s="7"/>
      <c r="NQT68" s="7"/>
      <c r="NQU68" s="7"/>
      <c r="NQV68" s="7"/>
      <c r="NQW68" s="7"/>
      <c r="NQX68" s="7"/>
      <c r="NQY68" s="7"/>
      <c r="NQZ68" s="7"/>
      <c r="NRA68" s="7"/>
      <c r="NRB68" s="7"/>
      <c r="NRC68" s="7"/>
      <c r="NRD68" s="7"/>
      <c r="NRE68" s="7"/>
      <c r="NRF68" s="7"/>
      <c r="NRG68" s="7"/>
      <c r="NRH68" s="7"/>
      <c r="NRI68" s="7"/>
      <c r="NRJ68" s="7"/>
      <c r="NRK68" s="7"/>
      <c r="NRL68" s="7"/>
      <c r="NRM68" s="7"/>
      <c r="NRN68" s="7"/>
      <c r="NRO68" s="7"/>
      <c r="NRP68" s="7"/>
      <c r="NRQ68" s="7"/>
      <c r="NRR68" s="7"/>
      <c r="NRS68" s="7"/>
      <c r="NRT68" s="7"/>
      <c r="NRU68" s="7"/>
      <c r="NRV68" s="7"/>
      <c r="NRW68" s="7"/>
      <c r="NRX68" s="7"/>
      <c r="NRY68" s="7"/>
      <c r="NRZ68" s="7"/>
      <c r="NSA68" s="7"/>
      <c r="NSB68" s="7"/>
      <c r="NSC68" s="7"/>
      <c r="NSD68" s="7"/>
      <c r="NSE68" s="7"/>
      <c r="NSF68" s="7"/>
      <c r="NSG68" s="7"/>
      <c r="NSH68" s="7"/>
      <c r="NSI68" s="7"/>
      <c r="NSJ68" s="7"/>
      <c r="NSK68" s="7"/>
      <c r="NSL68" s="7"/>
      <c r="NSM68" s="7"/>
      <c r="NSN68" s="7"/>
      <c r="NSO68" s="7"/>
      <c r="NSP68" s="7"/>
      <c r="NSQ68" s="7"/>
      <c r="NSR68" s="7"/>
      <c r="NSS68" s="7"/>
      <c r="NST68" s="7"/>
      <c r="NSU68" s="7"/>
      <c r="NSV68" s="7"/>
      <c r="NSW68" s="7"/>
      <c r="NSX68" s="7"/>
      <c r="NSY68" s="7"/>
      <c r="NSZ68" s="7"/>
      <c r="NTA68" s="7"/>
      <c r="NTB68" s="7"/>
      <c r="NTC68" s="7"/>
      <c r="NTD68" s="7"/>
      <c r="NTE68" s="7"/>
      <c r="NTF68" s="7"/>
      <c r="NTG68" s="7"/>
      <c r="NTH68" s="7"/>
      <c r="NTI68" s="7"/>
      <c r="NTJ68" s="7"/>
      <c r="NTK68" s="7"/>
      <c r="NTL68" s="7"/>
      <c r="NTM68" s="7"/>
      <c r="NTN68" s="7"/>
      <c r="NTO68" s="7"/>
      <c r="NTP68" s="7"/>
      <c r="NTQ68" s="7"/>
      <c r="NTR68" s="7"/>
      <c r="NTS68" s="7"/>
      <c r="NTT68" s="7"/>
      <c r="NTU68" s="7"/>
      <c r="NTV68" s="7"/>
      <c r="NTW68" s="7"/>
      <c r="NTX68" s="7"/>
      <c r="NTY68" s="7"/>
      <c r="NTZ68" s="7"/>
      <c r="NUA68" s="7"/>
      <c r="NUB68" s="7"/>
      <c r="NUC68" s="7"/>
      <c r="NUD68" s="7"/>
      <c r="NUE68" s="7"/>
      <c r="NUF68" s="7"/>
      <c r="NUG68" s="7"/>
      <c r="NUH68" s="7"/>
      <c r="NUI68" s="7"/>
      <c r="NUJ68" s="7"/>
      <c r="NUK68" s="7"/>
      <c r="NUL68" s="7"/>
      <c r="NUM68" s="7"/>
      <c r="NUN68" s="7"/>
      <c r="NUO68" s="7"/>
      <c r="NUP68" s="7"/>
      <c r="NUQ68" s="7"/>
      <c r="NUR68" s="7"/>
      <c r="NUS68" s="7"/>
      <c r="NUT68" s="7"/>
      <c r="NUU68" s="7"/>
      <c r="NUV68" s="7"/>
      <c r="NUW68" s="7"/>
      <c r="NUX68" s="7"/>
      <c r="NUY68" s="7"/>
      <c r="NUZ68" s="7"/>
      <c r="NVA68" s="7"/>
      <c r="NVB68" s="7"/>
      <c r="NVC68" s="7"/>
      <c r="NVD68" s="7"/>
      <c r="NVE68" s="7"/>
      <c r="NVF68" s="7"/>
      <c r="NVG68" s="7"/>
      <c r="NVH68" s="7"/>
      <c r="NVI68" s="7"/>
      <c r="NVJ68" s="7"/>
      <c r="NVK68" s="7"/>
      <c r="NVL68" s="7"/>
      <c r="NVM68" s="7"/>
      <c r="NVN68" s="7"/>
      <c r="NVO68" s="7"/>
      <c r="NVP68" s="7"/>
      <c r="NVQ68" s="7"/>
      <c r="NVR68" s="7"/>
      <c r="NVS68" s="7"/>
      <c r="NVT68" s="7"/>
      <c r="NVU68" s="7"/>
      <c r="NVV68" s="7"/>
      <c r="NVW68" s="7"/>
      <c r="NVX68" s="7"/>
      <c r="NVY68" s="7"/>
      <c r="NVZ68" s="7"/>
      <c r="NWA68" s="7"/>
      <c r="NWB68" s="7"/>
      <c r="NWC68" s="7"/>
      <c r="NWD68" s="7"/>
      <c r="NWE68" s="7"/>
      <c r="NWF68" s="7"/>
      <c r="NWG68" s="7"/>
      <c r="NWH68" s="7"/>
      <c r="NWI68" s="7"/>
      <c r="NWJ68" s="7"/>
      <c r="NWK68" s="7"/>
      <c r="NWL68" s="7"/>
      <c r="NWM68" s="7"/>
      <c r="NWN68" s="7"/>
      <c r="NWO68" s="7"/>
      <c r="NWP68" s="7"/>
      <c r="NWQ68" s="7"/>
      <c r="NWR68" s="7"/>
      <c r="NWS68" s="7"/>
      <c r="NWT68" s="7"/>
      <c r="NWU68" s="7"/>
      <c r="NWV68" s="7"/>
      <c r="NWW68" s="7"/>
      <c r="NWX68" s="7"/>
      <c r="NWY68" s="7"/>
      <c r="NWZ68" s="7"/>
      <c r="NXA68" s="7"/>
      <c r="NXB68" s="7"/>
      <c r="NXC68" s="7"/>
      <c r="NXD68" s="7"/>
      <c r="NXE68" s="7"/>
      <c r="NXF68" s="7"/>
      <c r="NXG68" s="7"/>
      <c r="NXH68" s="7"/>
      <c r="NXI68" s="7"/>
      <c r="NXJ68" s="7"/>
      <c r="NXK68" s="7"/>
      <c r="NXL68" s="7"/>
      <c r="NXM68" s="7"/>
      <c r="NXN68" s="7"/>
      <c r="NXO68" s="7"/>
      <c r="NXP68" s="7"/>
      <c r="NXQ68" s="7"/>
      <c r="NXR68" s="7"/>
      <c r="NXS68" s="7"/>
      <c r="NXT68" s="7"/>
      <c r="NXU68" s="7"/>
      <c r="NXV68" s="7"/>
      <c r="NXW68" s="7"/>
      <c r="NXX68" s="7"/>
      <c r="NXY68" s="7"/>
      <c r="NXZ68" s="7"/>
      <c r="NYA68" s="7"/>
      <c r="NYB68" s="7"/>
      <c r="NYC68" s="7"/>
      <c r="NYD68" s="7"/>
      <c r="NYE68" s="7"/>
      <c r="NYF68" s="7"/>
      <c r="NYG68" s="7"/>
      <c r="NYH68" s="7"/>
      <c r="NYI68" s="7"/>
      <c r="NYJ68" s="7"/>
      <c r="NYK68" s="7"/>
      <c r="NYL68" s="7"/>
      <c r="NYM68" s="7"/>
      <c r="NYN68" s="7"/>
      <c r="NYO68" s="7"/>
      <c r="NYP68" s="7"/>
      <c r="NYQ68" s="7"/>
      <c r="NYR68" s="7"/>
      <c r="NYS68" s="7"/>
      <c r="NYT68" s="7"/>
      <c r="NYU68" s="7"/>
      <c r="NYV68" s="7"/>
      <c r="NYW68" s="7"/>
      <c r="NYX68" s="7"/>
      <c r="NYY68" s="7"/>
      <c r="NYZ68" s="7"/>
      <c r="NZA68" s="7"/>
      <c r="NZB68" s="7"/>
      <c r="NZC68" s="7"/>
      <c r="NZD68" s="7"/>
      <c r="NZE68" s="7"/>
      <c r="NZF68" s="7"/>
      <c r="NZG68" s="7"/>
      <c r="NZH68" s="7"/>
      <c r="NZI68" s="7"/>
      <c r="NZJ68" s="7"/>
      <c r="NZK68" s="7"/>
      <c r="NZL68" s="7"/>
      <c r="NZM68" s="7"/>
      <c r="NZN68" s="7"/>
      <c r="NZO68" s="7"/>
      <c r="NZP68" s="7"/>
      <c r="NZQ68" s="7"/>
      <c r="NZR68" s="7"/>
      <c r="NZS68" s="7"/>
      <c r="NZT68" s="7"/>
      <c r="NZU68" s="7"/>
      <c r="NZV68" s="7"/>
      <c r="NZW68" s="7"/>
      <c r="NZX68" s="7"/>
      <c r="NZY68" s="7"/>
      <c r="NZZ68" s="7"/>
      <c r="OAA68" s="7"/>
      <c r="OAB68" s="7"/>
      <c r="OAC68" s="7"/>
      <c r="OAD68" s="7"/>
      <c r="OAE68" s="7"/>
      <c r="OAF68" s="7"/>
      <c r="OAG68" s="7"/>
      <c r="OAH68" s="7"/>
      <c r="OAI68" s="7"/>
      <c r="OAJ68" s="7"/>
      <c r="OAK68" s="7"/>
      <c r="OAL68" s="7"/>
      <c r="OAM68" s="7"/>
      <c r="OAN68" s="7"/>
      <c r="OAO68" s="7"/>
      <c r="OAP68" s="7"/>
      <c r="OAQ68" s="7"/>
      <c r="OAR68" s="7"/>
      <c r="OAS68" s="7"/>
      <c r="OAT68" s="7"/>
      <c r="OAU68" s="7"/>
      <c r="OAV68" s="7"/>
      <c r="OAW68" s="7"/>
      <c r="OAX68" s="7"/>
      <c r="OAY68" s="7"/>
      <c r="OAZ68" s="7"/>
      <c r="OBA68" s="7"/>
      <c r="OBB68" s="7"/>
      <c r="OBC68" s="7"/>
      <c r="OBD68" s="7"/>
      <c r="OBE68" s="7"/>
      <c r="OBF68" s="7"/>
      <c r="OBG68" s="7"/>
      <c r="OBH68" s="7"/>
      <c r="OBI68" s="7"/>
      <c r="OBJ68" s="7"/>
      <c r="OBK68" s="7"/>
      <c r="OBL68" s="7"/>
      <c r="OBM68" s="7"/>
      <c r="OBN68" s="7"/>
      <c r="OBO68" s="7"/>
      <c r="OBP68" s="7"/>
      <c r="OBQ68" s="7"/>
      <c r="OBR68" s="7"/>
      <c r="OBS68" s="7"/>
      <c r="OBT68" s="7"/>
      <c r="OBU68" s="7"/>
      <c r="OBV68" s="7"/>
      <c r="OBW68" s="7"/>
      <c r="OBX68" s="7"/>
      <c r="OBY68" s="7"/>
      <c r="OBZ68" s="7"/>
      <c r="OCA68" s="7"/>
      <c r="OCB68" s="7"/>
      <c r="OCC68" s="7"/>
      <c r="OCD68" s="7"/>
      <c r="OCE68" s="7"/>
      <c r="OCF68" s="7"/>
      <c r="OCG68" s="7"/>
      <c r="OCH68" s="7"/>
      <c r="OCI68" s="7"/>
      <c r="OCJ68" s="7"/>
      <c r="OCK68" s="7"/>
      <c r="OCL68" s="7"/>
      <c r="OCM68" s="7"/>
      <c r="OCN68" s="7"/>
      <c r="OCO68" s="7"/>
      <c r="OCP68" s="7"/>
      <c r="OCQ68" s="7"/>
      <c r="OCR68" s="7"/>
      <c r="OCS68" s="7"/>
      <c r="OCT68" s="7"/>
      <c r="OCU68" s="7"/>
      <c r="OCV68" s="7"/>
      <c r="OCW68" s="7"/>
      <c r="OCX68" s="7"/>
      <c r="OCY68" s="7"/>
      <c r="OCZ68" s="7"/>
      <c r="ODA68" s="7"/>
      <c r="ODB68" s="7"/>
      <c r="ODC68" s="7"/>
      <c r="ODD68" s="7"/>
      <c r="ODE68" s="7"/>
      <c r="ODF68" s="7"/>
      <c r="ODG68" s="7"/>
      <c r="ODH68" s="7"/>
      <c r="ODI68" s="7"/>
      <c r="ODJ68" s="7"/>
      <c r="ODK68" s="7"/>
      <c r="ODL68" s="7"/>
      <c r="ODM68" s="7"/>
      <c r="ODN68" s="7"/>
      <c r="ODO68" s="7"/>
      <c r="ODP68" s="7"/>
      <c r="ODQ68" s="7"/>
      <c r="ODR68" s="7"/>
      <c r="ODS68" s="7"/>
      <c r="ODT68" s="7"/>
      <c r="ODU68" s="7"/>
      <c r="ODV68" s="7"/>
      <c r="ODW68" s="7"/>
      <c r="ODX68" s="7"/>
      <c r="ODY68" s="7"/>
      <c r="ODZ68" s="7"/>
      <c r="OEA68" s="7"/>
      <c r="OEB68" s="7"/>
      <c r="OEC68" s="7"/>
      <c r="OED68" s="7"/>
      <c r="OEE68" s="7"/>
      <c r="OEF68" s="7"/>
      <c r="OEG68" s="7"/>
      <c r="OEH68" s="7"/>
      <c r="OEI68" s="7"/>
      <c r="OEJ68" s="7"/>
      <c r="OEK68" s="7"/>
      <c r="OEL68" s="7"/>
      <c r="OEM68" s="7"/>
      <c r="OEN68" s="7"/>
      <c r="OEO68" s="7"/>
      <c r="OEP68" s="7"/>
      <c r="OEQ68" s="7"/>
      <c r="OER68" s="7"/>
      <c r="OES68" s="7"/>
      <c r="OET68" s="7"/>
      <c r="OEU68" s="7"/>
      <c r="OEV68" s="7"/>
      <c r="OEW68" s="7"/>
      <c r="OEX68" s="7"/>
      <c r="OEY68" s="7"/>
      <c r="OEZ68" s="7"/>
      <c r="OFA68" s="7"/>
      <c r="OFB68" s="7"/>
      <c r="OFC68" s="7"/>
      <c r="OFD68" s="7"/>
      <c r="OFE68" s="7"/>
      <c r="OFF68" s="7"/>
      <c r="OFG68" s="7"/>
      <c r="OFH68" s="7"/>
      <c r="OFI68" s="7"/>
      <c r="OFJ68" s="7"/>
      <c r="OFK68" s="7"/>
      <c r="OFL68" s="7"/>
      <c r="OFM68" s="7"/>
      <c r="OFN68" s="7"/>
      <c r="OFO68" s="7"/>
      <c r="OFP68" s="7"/>
      <c r="OFQ68" s="7"/>
      <c r="OFR68" s="7"/>
      <c r="OFS68" s="7"/>
      <c r="OFT68" s="7"/>
      <c r="OFU68" s="7"/>
      <c r="OFV68" s="7"/>
      <c r="OFW68" s="7"/>
      <c r="OFX68" s="7"/>
      <c r="OFY68" s="7"/>
      <c r="OFZ68" s="7"/>
      <c r="OGA68" s="7"/>
      <c r="OGB68" s="7"/>
      <c r="OGC68" s="7"/>
      <c r="OGD68" s="7"/>
      <c r="OGE68" s="7"/>
      <c r="OGF68" s="7"/>
      <c r="OGG68" s="7"/>
      <c r="OGH68" s="7"/>
      <c r="OGI68" s="7"/>
      <c r="OGJ68" s="7"/>
      <c r="OGK68" s="7"/>
      <c r="OGL68" s="7"/>
      <c r="OGM68" s="7"/>
      <c r="OGN68" s="7"/>
      <c r="OGO68" s="7"/>
      <c r="OGP68" s="7"/>
      <c r="OGQ68" s="7"/>
      <c r="OGR68" s="7"/>
      <c r="OGS68" s="7"/>
      <c r="OGT68" s="7"/>
      <c r="OGU68" s="7"/>
      <c r="OGV68" s="7"/>
      <c r="OGW68" s="7"/>
      <c r="OGX68" s="7"/>
      <c r="OGY68" s="7"/>
      <c r="OGZ68" s="7"/>
      <c r="OHA68" s="7"/>
      <c r="OHB68" s="7"/>
      <c r="OHC68" s="7"/>
      <c r="OHD68" s="7"/>
      <c r="OHE68" s="7"/>
      <c r="OHF68" s="7"/>
      <c r="OHG68" s="7"/>
      <c r="OHH68" s="7"/>
      <c r="OHI68" s="7"/>
      <c r="OHJ68" s="7"/>
      <c r="OHK68" s="7"/>
      <c r="OHL68" s="7"/>
      <c r="OHM68" s="7"/>
      <c r="OHN68" s="7"/>
      <c r="OHO68" s="7"/>
      <c r="OHP68" s="7"/>
      <c r="OHQ68" s="7"/>
      <c r="OHR68" s="7"/>
      <c r="OHS68" s="7"/>
      <c r="OHT68" s="7"/>
      <c r="OHU68" s="7"/>
      <c r="OHV68" s="7"/>
      <c r="OHW68" s="7"/>
      <c r="OHX68" s="7"/>
      <c r="OHY68" s="7"/>
      <c r="OHZ68" s="7"/>
      <c r="OIA68" s="7"/>
      <c r="OIB68" s="7"/>
      <c r="OIC68" s="7"/>
      <c r="OID68" s="7"/>
      <c r="OIE68" s="7"/>
      <c r="OIF68" s="7"/>
      <c r="OIG68" s="7"/>
      <c r="OIH68" s="7"/>
      <c r="OII68" s="7"/>
      <c r="OIJ68" s="7"/>
      <c r="OIK68" s="7"/>
      <c r="OIL68" s="7"/>
      <c r="OIM68" s="7"/>
      <c r="OIN68" s="7"/>
      <c r="OIO68" s="7"/>
      <c r="OIP68" s="7"/>
      <c r="OIQ68" s="7"/>
      <c r="OIR68" s="7"/>
      <c r="OIS68" s="7"/>
      <c r="OIT68" s="7"/>
      <c r="OIU68" s="7"/>
      <c r="OIV68" s="7"/>
      <c r="OIW68" s="7"/>
      <c r="OIX68" s="7"/>
      <c r="OIY68" s="7"/>
      <c r="OIZ68" s="7"/>
      <c r="OJA68" s="7"/>
      <c r="OJB68" s="7"/>
      <c r="OJC68" s="7"/>
      <c r="OJD68" s="7"/>
      <c r="OJE68" s="7"/>
      <c r="OJF68" s="7"/>
      <c r="OJG68" s="7"/>
      <c r="OJH68" s="7"/>
      <c r="OJI68" s="7"/>
      <c r="OJJ68" s="7"/>
      <c r="OJK68" s="7"/>
      <c r="OJL68" s="7"/>
      <c r="OJM68" s="7"/>
      <c r="OJN68" s="7"/>
      <c r="OJO68" s="7"/>
      <c r="OJP68" s="7"/>
      <c r="OJQ68" s="7"/>
      <c r="OJR68" s="7"/>
      <c r="OJS68" s="7"/>
      <c r="OJT68" s="7"/>
      <c r="OJU68" s="7"/>
      <c r="OJV68" s="7"/>
      <c r="OJW68" s="7"/>
      <c r="OJX68" s="7"/>
      <c r="OJY68" s="7"/>
      <c r="OJZ68" s="7"/>
      <c r="OKA68" s="7"/>
      <c r="OKB68" s="7"/>
      <c r="OKC68" s="7"/>
      <c r="OKD68" s="7"/>
      <c r="OKE68" s="7"/>
      <c r="OKF68" s="7"/>
      <c r="OKG68" s="7"/>
      <c r="OKH68" s="7"/>
      <c r="OKI68" s="7"/>
      <c r="OKJ68" s="7"/>
      <c r="OKK68" s="7"/>
      <c r="OKL68" s="7"/>
      <c r="OKM68" s="7"/>
      <c r="OKN68" s="7"/>
      <c r="OKO68" s="7"/>
      <c r="OKP68" s="7"/>
      <c r="OKQ68" s="7"/>
      <c r="OKR68" s="7"/>
      <c r="OKS68" s="7"/>
      <c r="OKT68" s="7"/>
      <c r="OKU68" s="7"/>
      <c r="OKV68" s="7"/>
      <c r="OKW68" s="7"/>
      <c r="OKX68" s="7"/>
      <c r="OKY68" s="7"/>
      <c r="OKZ68" s="7"/>
      <c r="OLA68" s="7"/>
      <c r="OLB68" s="7"/>
      <c r="OLC68" s="7"/>
      <c r="OLD68" s="7"/>
      <c r="OLE68" s="7"/>
      <c r="OLF68" s="7"/>
      <c r="OLG68" s="7"/>
      <c r="OLH68" s="7"/>
      <c r="OLI68" s="7"/>
      <c r="OLJ68" s="7"/>
      <c r="OLK68" s="7"/>
      <c r="OLL68" s="7"/>
      <c r="OLM68" s="7"/>
      <c r="OLN68" s="7"/>
      <c r="OLO68" s="7"/>
      <c r="OLP68" s="7"/>
      <c r="OLQ68" s="7"/>
      <c r="OLR68" s="7"/>
      <c r="OLS68" s="7"/>
      <c r="OLT68" s="7"/>
      <c r="OLU68" s="7"/>
      <c r="OLV68" s="7"/>
      <c r="OLW68" s="7"/>
      <c r="OLX68" s="7"/>
      <c r="OLY68" s="7"/>
      <c r="OLZ68" s="7"/>
      <c r="OMA68" s="7"/>
      <c r="OMB68" s="7"/>
      <c r="OMC68" s="7"/>
      <c r="OMD68" s="7"/>
      <c r="OME68" s="7"/>
      <c r="OMF68" s="7"/>
      <c r="OMG68" s="7"/>
      <c r="OMH68" s="7"/>
      <c r="OMI68" s="7"/>
      <c r="OMJ68" s="7"/>
      <c r="OMK68" s="7"/>
      <c r="OML68" s="7"/>
      <c r="OMM68" s="7"/>
      <c r="OMN68" s="7"/>
      <c r="OMO68" s="7"/>
      <c r="OMP68" s="7"/>
      <c r="OMQ68" s="7"/>
      <c r="OMR68" s="7"/>
      <c r="OMS68" s="7"/>
      <c r="OMT68" s="7"/>
      <c r="OMU68" s="7"/>
      <c r="OMV68" s="7"/>
      <c r="OMW68" s="7"/>
      <c r="OMX68" s="7"/>
      <c r="OMY68" s="7"/>
      <c r="OMZ68" s="7"/>
      <c r="ONA68" s="7"/>
      <c r="ONB68" s="7"/>
      <c r="ONC68" s="7"/>
      <c r="OND68" s="7"/>
      <c r="ONE68" s="7"/>
      <c r="ONF68" s="7"/>
      <c r="ONG68" s="7"/>
      <c r="ONH68" s="7"/>
      <c r="ONI68" s="7"/>
      <c r="ONJ68" s="7"/>
      <c r="ONK68" s="7"/>
      <c r="ONL68" s="7"/>
      <c r="ONM68" s="7"/>
      <c r="ONN68" s="7"/>
      <c r="ONO68" s="7"/>
      <c r="ONP68" s="7"/>
      <c r="ONQ68" s="7"/>
      <c r="ONR68" s="7"/>
      <c r="ONS68" s="7"/>
      <c r="ONT68" s="7"/>
      <c r="ONU68" s="7"/>
      <c r="ONV68" s="7"/>
      <c r="ONW68" s="7"/>
      <c r="ONX68" s="7"/>
      <c r="ONY68" s="7"/>
      <c r="ONZ68" s="7"/>
      <c r="OOA68" s="7"/>
      <c r="OOB68" s="7"/>
      <c r="OOC68" s="7"/>
      <c r="OOD68" s="7"/>
      <c r="OOE68" s="7"/>
      <c r="OOF68" s="7"/>
      <c r="OOG68" s="7"/>
      <c r="OOH68" s="7"/>
      <c r="OOI68" s="7"/>
      <c r="OOJ68" s="7"/>
      <c r="OOK68" s="7"/>
      <c r="OOL68" s="7"/>
      <c r="OOM68" s="7"/>
      <c r="OON68" s="7"/>
      <c r="OOO68" s="7"/>
      <c r="OOP68" s="7"/>
      <c r="OOQ68" s="7"/>
      <c r="OOR68" s="7"/>
      <c r="OOS68" s="7"/>
      <c r="OOT68" s="7"/>
      <c r="OOU68" s="7"/>
      <c r="OOV68" s="7"/>
      <c r="OOW68" s="7"/>
      <c r="OOX68" s="7"/>
      <c r="OOY68" s="7"/>
      <c r="OOZ68" s="7"/>
      <c r="OPA68" s="7"/>
      <c r="OPB68" s="7"/>
      <c r="OPC68" s="7"/>
      <c r="OPD68" s="7"/>
      <c r="OPE68" s="7"/>
      <c r="OPF68" s="7"/>
      <c r="OPG68" s="7"/>
      <c r="OPH68" s="7"/>
      <c r="OPI68" s="7"/>
      <c r="OPJ68" s="7"/>
      <c r="OPK68" s="7"/>
      <c r="OPL68" s="7"/>
      <c r="OPM68" s="7"/>
      <c r="OPN68" s="7"/>
      <c r="OPO68" s="7"/>
      <c r="OPP68" s="7"/>
      <c r="OPQ68" s="7"/>
      <c r="OPR68" s="7"/>
      <c r="OPS68" s="7"/>
      <c r="OPT68" s="7"/>
      <c r="OPU68" s="7"/>
      <c r="OPV68" s="7"/>
      <c r="OPW68" s="7"/>
      <c r="OPX68" s="7"/>
      <c r="OPY68" s="7"/>
      <c r="OPZ68" s="7"/>
      <c r="OQA68" s="7"/>
      <c r="OQB68" s="7"/>
      <c r="OQC68" s="7"/>
      <c r="OQD68" s="7"/>
      <c r="OQE68" s="7"/>
      <c r="OQF68" s="7"/>
      <c r="OQG68" s="7"/>
      <c r="OQH68" s="7"/>
      <c r="OQI68" s="7"/>
      <c r="OQJ68" s="7"/>
      <c r="OQK68" s="7"/>
      <c r="OQL68" s="7"/>
      <c r="OQM68" s="7"/>
      <c r="OQN68" s="7"/>
      <c r="OQO68" s="7"/>
      <c r="OQP68" s="7"/>
      <c r="OQQ68" s="7"/>
      <c r="OQR68" s="7"/>
      <c r="OQS68" s="7"/>
      <c r="OQT68" s="7"/>
      <c r="OQU68" s="7"/>
      <c r="OQV68" s="7"/>
      <c r="OQW68" s="7"/>
      <c r="OQX68" s="7"/>
      <c r="OQY68" s="7"/>
      <c r="OQZ68" s="7"/>
      <c r="ORA68" s="7"/>
      <c r="ORB68" s="7"/>
      <c r="ORC68" s="7"/>
      <c r="ORD68" s="7"/>
      <c r="ORE68" s="7"/>
      <c r="ORF68" s="7"/>
      <c r="ORG68" s="7"/>
      <c r="ORH68" s="7"/>
      <c r="ORI68" s="7"/>
      <c r="ORJ68" s="7"/>
      <c r="ORK68" s="7"/>
      <c r="ORL68" s="7"/>
      <c r="ORM68" s="7"/>
      <c r="ORN68" s="7"/>
      <c r="ORO68" s="7"/>
      <c r="ORP68" s="7"/>
      <c r="ORQ68" s="7"/>
      <c r="ORR68" s="7"/>
      <c r="ORS68" s="7"/>
      <c r="ORT68" s="7"/>
      <c r="ORU68" s="7"/>
      <c r="ORV68" s="7"/>
      <c r="ORW68" s="7"/>
      <c r="ORX68" s="7"/>
      <c r="ORY68" s="7"/>
      <c r="ORZ68" s="7"/>
      <c r="OSA68" s="7"/>
      <c r="OSB68" s="7"/>
      <c r="OSC68" s="7"/>
      <c r="OSD68" s="7"/>
      <c r="OSE68" s="7"/>
      <c r="OSF68" s="7"/>
      <c r="OSG68" s="7"/>
      <c r="OSH68" s="7"/>
      <c r="OSI68" s="7"/>
      <c r="OSJ68" s="7"/>
      <c r="OSK68" s="7"/>
      <c r="OSL68" s="7"/>
      <c r="OSM68" s="7"/>
      <c r="OSN68" s="7"/>
      <c r="OSO68" s="7"/>
      <c r="OSP68" s="7"/>
      <c r="OSQ68" s="7"/>
      <c r="OSR68" s="7"/>
      <c r="OSS68" s="7"/>
      <c r="OST68" s="7"/>
      <c r="OSU68" s="7"/>
      <c r="OSV68" s="7"/>
      <c r="OSW68" s="7"/>
      <c r="OSX68" s="7"/>
      <c r="OSY68" s="7"/>
      <c r="OSZ68" s="7"/>
      <c r="OTA68" s="7"/>
      <c r="OTB68" s="7"/>
      <c r="OTC68" s="7"/>
      <c r="OTD68" s="7"/>
      <c r="OTE68" s="7"/>
      <c r="OTF68" s="7"/>
      <c r="OTG68" s="7"/>
      <c r="OTH68" s="7"/>
      <c r="OTI68" s="7"/>
      <c r="OTJ68" s="7"/>
      <c r="OTK68" s="7"/>
      <c r="OTL68" s="7"/>
      <c r="OTM68" s="7"/>
      <c r="OTN68" s="7"/>
      <c r="OTO68" s="7"/>
      <c r="OTP68" s="7"/>
      <c r="OTQ68" s="7"/>
      <c r="OTR68" s="7"/>
      <c r="OTS68" s="7"/>
      <c r="OTT68" s="7"/>
      <c r="OTU68" s="7"/>
      <c r="OTV68" s="7"/>
      <c r="OTW68" s="7"/>
      <c r="OTX68" s="7"/>
      <c r="OTY68" s="7"/>
      <c r="OTZ68" s="7"/>
      <c r="OUA68" s="7"/>
      <c r="OUB68" s="7"/>
      <c r="OUC68" s="7"/>
      <c r="OUD68" s="7"/>
      <c r="OUE68" s="7"/>
      <c r="OUF68" s="7"/>
      <c r="OUG68" s="7"/>
      <c r="OUH68" s="7"/>
      <c r="OUI68" s="7"/>
      <c r="OUJ68" s="7"/>
      <c r="OUK68" s="7"/>
      <c r="OUL68" s="7"/>
      <c r="OUM68" s="7"/>
      <c r="OUN68" s="7"/>
      <c r="OUO68" s="7"/>
      <c r="OUP68" s="7"/>
      <c r="OUQ68" s="7"/>
      <c r="OUR68" s="7"/>
      <c r="OUS68" s="7"/>
      <c r="OUT68" s="7"/>
      <c r="OUU68" s="7"/>
      <c r="OUV68" s="7"/>
      <c r="OUW68" s="7"/>
      <c r="OUX68" s="7"/>
      <c r="OUY68" s="7"/>
      <c r="OUZ68" s="7"/>
      <c r="OVA68" s="7"/>
      <c r="OVB68" s="7"/>
      <c r="OVC68" s="7"/>
      <c r="OVD68" s="7"/>
      <c r="OVE68" s="7"/>
      <c r="OVF68" s="7"/>
      <c r="OVG68" s="7"/>
      <c r="OVH68" s="7"/>
      <c r="OVI68" s="7"/>
      <c r="OVJ68" s="7"/>
      <c r="OVK68" s="7"/>
      <c r="OVL68" s="7"/>
      <c r="OVM68" s="7"/>
      <c r="OVN68" s="7"/>
      <c r="OVO68" s="7"/>
      <c r="OVP68" s="7"/>
      <c r="OVQ68" s="7"/>
      <c r="OVR68" s="7"/>
      <c r="OVS68" s="7"/>
      <c r="OVT68" s="7"/>
      <c r="OVU68" s="7"/>
      <c r="OVV68" s="7"/>
      <c r="OVW68" s="7"/>
      <c r="OVX68" s="7"/>
      <c r="OVY68" s="7"/>
      <c r="OVZ68" s="7"/>
      <c r="OWA68" s="7"/>
      <c r="OWB68" s="7"/>
      <c r="OWC68" s="7"/>
      <c r="OWD68" s="7"/>
      <c r="OWE68" s="7"/>
      <c r="OWF68" s="7"/>
      <c r="OWG68" s="7"/>
      <c r="OWH68" s="7"/>
      <c r="OWI68" s="7"/>
      <c r="OWJ68" s="7"/>
      <c r="OWK68" s="7"/>
      <c r="OWL68" s="7"/>
      <c r="OWM68" s="7"/>
      <c r="OWN68" s="7"/>
      <c r="OWO68" s="7"/>
      <c r="OWP68" s="7"/>
      <c r="OWQ68" s="7"/>
      <c r="OWR68" s="7"/>
      <c r="OWS68" s="7"/>
      <c r="OWT68" s="7"/>
      <c r="OWU68" s="7"/>
      <c r="OWV68" s="7"/>
      <c r="OWW68" s="7"/>
      <c r="OWX68" s="7"/>
      <c r="OWY68" s="7"/>
      <c r="OWZ68" s="7"/>
      <c r="OXA68" s="7"/>
      <c r="OXB68" s="7"/>
      <c r="OXC68" s="7"/>
      <c r="OXD68" s="7"/>
      <c r="OXE68" s="7"/>
      <c r="OXF68" s="7"/>
      <c r="OXG68" s="7"/>
      <c r="OXH68" s="7"/>
      <c r="OXI68" s="7"/>
      <c r="OXJ68" s="7"/>
      <c r="OXK68" s="7"/>
      <c r="OXL68" s="7"/>
      <c r="OXM68" s="7"/>
      <c r="OXN68" s="7"/>
      <c r="OXO68" s="7"/>
      <c r="OXP68" s="7"/>
      <c r="OXQ68" s="7"/>
      <c r="OXR68" s="7"/>
      <c r="OXS68" s="7"/>
      <c r="OXT68" s="7"/>
      <c r="OXU68" s="7"/>
      <c r="OXV68" s="7"/>
      <c r="OXW68" s="7"/>
      <c r="OXX68" s="7"/>
      <c r="OXY68" s="7"/>
      <c r="OXZ68" s="7"/>
      <c r="OYA68" s="7"/>
      <c r="OYB68" s="7"/>
      <c r="OYC68" s="7"/>
      <c r="OYD68" s="7"/>
      <c r="OYE68" s="7"/>
      <c r="OYF68" s="7"/>
      <c r="OYG68" s="7"/>
      <c r="OYH68" s="7"/>
      <c r="OYI68" s="7"/>
      <c r="OYJ68" s="7"/>
      <c r="OYK68" s="7"/>
      <c r="OYL68" s="7"/>
      <c r="OYM68" s="7"/>
      <c r="OYN68" s="7"/>
      <c r="OYO68" s="7"/>
      <c r="OYP68" s="7"/>
      <c r="OYQ68" s="7"/>
      <c r="OYR68" s="7"/>
      <c r="OYS68" s="7"/>
      <c r="OYT68" s="7"/>
      <c r="OYU68" s="7"/>
      <c r="OYV68" s="7"/>
      <c r="OYW68" s="7"/>
      <c r="OYX68" s="7"/>
      <c r="OYY68" s="7"/>
      <c r="OYZ68" s="7"/>
      <c r="OZA68" s="7"/>
      <c r="OZB68" s="7"/>
      <c r="OZC68" s="7"/>
      <c r="OZD68" s="7"/>
      <c r="OZE68" s="7"/>
      <c r="OZF68" s="7"/>
      <c r="OZG68" s="7"/>
      <c r="OZH68" s="7"/>
      <c r="OZI68" s="7"/>
      <c r="OZJ68" s="7"/>
      <c r="OZK68" s="7"/>
      <c r="OZL68" s="7"/>
      <c r="OZM68" s="7"/>
      <c r="OZN68" s="7"/>
      <c r="OZO68" s="7"/>
      <c r="OZP68" s="7"/>
      <c r="OZQ68" s="7"/>
      <c r="OZR68" s="7"/>
      <c r="OZS68" s="7"/>
      <c r="OZT68" s="7"/>
      <c r="OZU68" s="7"/>
      <c r="OZV68" s="7"/>
      <c r="OZW68" s="7"/>
      <c r="OZX68" s="7"/>
      <c r="OZY68" s="7"/>
      <c r="OZZ68" s="7"/>
      <c r="PAA68" s="7"/>
      <c r="PAB68" s="7"/>
      <c r="PAC68" s="7"/>
      <c r="PAD68" s="7"/>
      <c r="PAE68" s="7"/>
      <c r="PAF68" s="7"/>
      <c r="PAG68" s="7"/>
      <c r="PAH68" s="7"/>
      <c r="PAI68" s="7"/>
      <c r="PAJ68" s="7"/>
      <c r="PAK68" s="7"/>
      <c r="PAL68" s="7"/>
      <c r="PAM68" s="7"/>
      <c r="PAN68" s="7"/>
      <c r="PAO68" s="7"/>
      <c r="PAP68" s="7"/>
      <c r="PAQ68" s="7"/>
      <c r="PAR68" s="7"/>
      <c r="PAS68" s="7"/>
      <c r="PAT68" s="7"/>
      <c r="PAU68" s="7"/>
      <c r="PAV68" s="7"/>
      <c r="PAW68" s="7"/>
      <c r="PAX68" s="7"/>
      <c r="PAY68" s="7"/>
      <c r="PAZ68" s="7"/>
      <c r="PBA68" s="7"/>
      <c r="PBB68" s="7"/>
      <c r="PBC68" s="7"/>
      <c r="PBD68" s="7"/>
      <c r="PBE68" s="7"/>
      <c r="PBF68" s="7"/>
      <c r="PBG68" s="7"/>
      <c r="PBH68" s="7"/>
      <c r="PBI68" s="7"/>
      <c r="PBJ68" s="7"/>
      <c r="PBK68" s="7"/>
      <c r="PBL68" s="7"/>
      <c r="PBM68" s="7"/>
      <c r="PBN68" s="7"/>
      <c r="PBO68" s="7"/>
      <c r="PBP68" s="7"/>
      <c r="PBQ68" s="7"/>
      <c r="PBR68" s="7"/>
      <c r="PBS68" s="7"/>
      <c r="PBT68" s="7"/>
      <c r="PBU68" s="7"/>
      <c r="PBV68" s="7"/>
      <c r="PBW68" s="7"/>
      <c r="PBX68" s="7"/>
      <c r="PBY68" s="7"/>
      <c r="PBZ68" s="7"/>
      <c r="PCA68" s="7"/>
      <c r="PCB68" s="7"/>
      <c r="PCC68" s="7"/>
      <c r="PCD68" s="7"/>
      <c r="PCE68" s="7"/>
      <c r="PCF68" s="7"/>
      <c r="PCG68" s="7"/>
      <c r="PCH68" s="7"/>
      <c r="PCI68" s="7"/>
      <c r="PCJ68" s="7"/>
      <c r="PCK68" s="7"/>
      <c r="PCL68" s="7"/>
      <c r="PCM68" s="7"/>
      <c r="PCN68" s="7"/>
      <c r="PCO68" s="7"/>
      <c r="PCP68" s="7"/>
      <c r="PCQ68" s="7"/>
      <c r="PCR68" s="7"/>
      <c r="PCS68" s="7"/>
      <c r="PCT68" s="7"/>
      <c r="PCU68" s="7"/>
      <c r="PCV68" s="7"/>
      <c r="PCW68" s="7"/>
      <c r="PCX68" s="7"/>
      <c r="PCY68" s="7"/>
      <c r="PCZ68" s="7"/>
      <c r="PDA68" s="7"/>
      <c r="PDB68" s="7"/>
      <c r="PDC68" s="7"/>
      <c r="PDD68" s="7"/>
      <c r="PDE68" s="7"/>
      <c r="PDF68" s="7"/>
      <c r="PDG68" s="7"/>
      <c r="PDH68" s="7"/>
      <c r="PDI68" s="7"/>
      <c r="PDJ68" s="7"/>
      <c r="PDK68" s="7"/>
      <c r="PDL68" s="7"/>
      <c r="PDM68" s="7"/>
      <c r="PDN68" s="7"/>
      <c r="PDO68" s="7"/>
      <c r="PDP68" s="7"/>
      <c r="PDQ68" s="7"/>
      <c r="PDR68" s="7"/>
      <c r="PDS68" s="7"/>
      <c r="PDT68" s="7"/>
      <c r="PDU68" s="7"/>
      <c r="PDV68" s="7"/>
      <c r="PDW68" s="7"/>
      <c r="PDX68" s="7"/>
      <c r="PDY68" s="7"/>
      <c r="PDZ68" s="7"/>
      <c r="PEA68" s="7"/>
      <c r="PEB68" s="7"/>
      <c r="PEC68" s="7"/>
      <c r="PED68" s="7"/>
      <c r="PEE68" s="7"/>
      <c r="PEF68" s="7"/>
      <c r="PEG68" s="7"/>
      <c r="PEH68" s="7"/>
      <c r="PEI68" s="7"/>
      <c r="PEJ68" s="7"/>
      <c r="PEK68" s="7"/>
      <c r="PEL68" s="7"/>
      <c r="PEM68" s="7"/>
      <c r="PEN68" s="7"/>
      <c r="PEO68" s="7"/>
      <c r="PEP68" s="7"/>
      <c r="PEQ68" s="7"/>
      <c r="PER68" s="7"/>
      <c r="PES68" s="7"/>
      <c r="PET68" s="7"/>
      <c r="PEU68" s="7"/>
      <c r="PEV68" s="7"/>
      <c r="PEW68" s="7"/>
      <c r="PEX68" s="7"/>
      <c r="PEY68" s="7"/>
      <c r="PEZ68" s="7"/>
      <c r="PFA68" s="7"/>
      <c r="PFB68" s="7"/>
      <c r="PFC68" s="7"/>
      <c r="PFD68" s="7"/>
      <c r="PFE68" s="7"/>
      <c r="PFF68" s="7"/>
      <c r="PFG68" s="7"/>
      <c r="PFH68" s="7"/>
      <c r="PFI68" s="7"/>
      <c r="PFJ68" s="7"/>
      <c r="PFK68" s="7"/>
      <c r="PFL68" s="7"/>
      <c r="PFM68" s="7"/>
      <c r="PFN68" s="7"/>
      <c r="PFO68" s="7"/>
      <c r="PFP68" s="7"/>
      <c r="PFQ68" s="7"/>
      <c r="PFR68" s="7"/>
      <c r="PFS68" s="7"/>
      <c r="PFT68" s="7"/>
      <c r="PFU68" s="7"/>
      <c r="PFV68" s="7"/>
      <c r="PFW68" s="7"/>
      <c r="PFX68" s="7"/>
      <c r="PFY68" s="7"/>
      <c r="PFZ68" s="7"/>
      <c r="PGA68" s="7"/>
      <c r="PGB68" s="7"/>
      <c r="PGC68" s="7"/>
      <c r="PGD68" s="7"/>
      <c r="PGE68" s="7"/>
      <c r="PGF68" s="7"/>
      <c r="PGG68" s="7"/>
      <c r="PGH68" s="7"/>
      <c r="PGI68" s="7"/>
      <c r="PGJ68" s="7"/>
      <c r="PGK68" s="7"/>
      <c r="PGL68" s="7"/>
      <c r="PGM68" s="7"/>
      <c r="PGN68" s="7"/>
      <c r="PGO68" s="7"/>
      <c r="PGP68" s="7"/>
      <c r="PGQ68" s="7"/>
      <c r="PGR68" s="7"/>
      <c r="PGS68" s="7"/>
      <c r="PGT68" s="7"/>
      <c r="PGU68" s="7"/>
      <c r="PGV68" s="7"/>
      <c r="PGW68" s="7"/>
      <c r="PGX68" s="7"/>
      <c r="PGY68" s="7"/>
      <c r="PGZ68" s="7"/>
      <c r="PHA68" s="7"/>
      <c r="PHB68" s="7"/>
      <c r="PHC68" s="7"/>
      <c r="PHD68" s="7"/>
      <c r="PHE68" s="7"/>
      <c r="PHF68" s="7"/>
      <c r="PHG68" s="7"/>
      <c r="PHH68" s="7"/>
      <c r="PHI68" s="7"/>
      <c r="PHJ68" s="7"/>
      <c r="PHK68" s="7"/>
      <c r="PHL68" s="7"/>
      <c r="PHM68" s="7"/>
      <c r="PHN68" s="7"/>
      <c r="PHO68" s="7"/>
      <c r="PHP68" s="7"/>
      <c r="PHQ68" s="7"/>
      <c r="PHR68" s="7"/>
      <c r="PHS68" s="7"/>
      <c r="PHT68" s="7"/>
      <c r="PHU68" s="7"/>
      <c r="PHV68" s="7"/>
      <c r="PHW68" s="7"/>
      <c r="PHX68" s="7"/>
      <c r="PHY68" s="7"/>
      <c r="PHZ68" s="7"/>
      <c r="PIA68" s="7"/>
      <c r="PIB68" s="7"/>
      <c r="PIC68" s="7"/>
      <c r="PID68" s="7"/>
      <c r="PIE68" s="7"/>
      <c r="PIF68" s="7"/>
      <c r="PIG68" s="7"/>
      <c r="PIH68" s="7"/>
      <c r="PII68" s="7"/>
      <c r="PIJ68" s="7"/>
      <c r="PIK68" s="7"/>
      <c r="PIL68" s="7"/>
      <c r="PIM68" s="7"/>
      <c r="PIN68" s="7"/>
      <c r="PIO68" s="7"/>
      <c r="PIP68" s="7"/>
      <c r="PIQ68" s="7"/>
      <c r="PIR68" s="7"/>
      <c r="PIS68" s="7"/>
      <c r="PIT68" s="7"/>
      <c r="PIU68" s="7"/>
      <c r="PIV68" s="7"/>
      <c r="PIW68" s="7"/>
      <c r="PIX68" s="7"/>
      <c r="PIY68" s="7"/>
      <c r="PIZ68" s="7"/>
      <c r="PJA68" s="7"/>
      <c r="PJB68" s="7"/>
      <c r="PJC68" s="7"/>
      <c r="PJD68" s="7"/>
      <c r="PJE68" s="7"/>
      <c r="PJF68" s="7"/>
      <c r="PJG68" s="7"/>
      <c r="PJH68" s="7"/>
      <c r="PJI68" s="7"/>
      <c r="PJJ68" s="7"/>
      <c r="PJK68" s="7"/>
      <c r="PJL68" s="7"/>
      <c r="PJM68" s="7"/>
      <c r="PJN68" s="7"/>
      <c r="PJO68" s="7"/>
      <c r="PJP68" s="7"/>
      <c r="PJQ68" s="7"/>
      <c r="PJR68" s="7"/>
      <c r="PJS68" s="7"/>
      <c r="PJT68" s="7"/>
      <c r="PJU68" s="7"/>
      <c r="PJV68" s="7"/>
      <c r="PJW68" s="7"/>
      <c r="PJX68" s="7"/>
      <c r="PJY68" s="7"/>
      <c r="PJZ68" s="7"/>
      <c r="PKA68" s="7"/>
      <c r="PKB68" s="7"/>
      <c r="PKC68" s="7"/>
      <c r="PKD68" s="7"/>
      <c r="PKE68" s="7"/>
      <c r="PKF68" s="7"/>
      <c r="PKG68" s="7"/>
      <c r="PKH68" s="7"/>
      <c r="PKI68" s="7"/>
      <c r="PKJ68" s="7"/>
      <c r="PKK68" s="7"/>
      <c r="PKL68" s="7"/>
      <c r="PKM68" s="7"/>
      <c r="PKN68" s="7"/>
      <c r="PKO68" s="7"/>
      <c r="PKP68" s="7"/>
      <c r="PKQ68" s="7"/>
      <c r="PKR68" s="7"/>
      <c r="PKS68" s="7"/>
      <c r="PKT68" s="7"/>
      <c r="PKU68" s="7"/>
      <c r="PKV68" s="7"/>
      <c r="PKW68" s="7"/>
      <c r="PKX68" s="7"/>
      <c r="PKY68" s="7"/>
      <c r="PKZ68" s="7"/>
      <c r="PLA68" s="7"/>
      <c r="PLB68" s="7"/>
      <c r="PLC68" s="7"/>
      <c r="PLD68" s="7"/>
      <c r="PLE68" s="7"/>
      <c r="PLF68" s="7"/>
      <c r="PLG68" s="7"/>
      <c r="PLH68" s="7"/>
      <c r="PLI68" s="7"/>
      <c r="PLJ68" s="7"/>
      <c r="PLK68" s="7"/>
      <c r="PLL68" s="7"/>
      <c r="PLM68" s="7"/>
      <c r="PLN68" s="7"/>
      <c r="PLO68" s="7"/>
      <c r="PLP68" s="7"/>
      <c r="PLQ68" s="7"/>
      <c r="PLR68" s="7"/>
      <c r="PLS68" s="7"/>
      <c r="PLT68" s="7"/>
      <c r="PLU68" s="7"/>
      <c r="PLV68" s="7"/>
      <c r="PLW68" s="7"/>
      <c r="PLX68" s="7"/>
      <c r="PLY68" s="7"/>
      <c r="PLZ68" s="7"/>
      <c r="PMA68" s="7"/>
      <c r="PMB68" s="7"/>
      <c r="PMC68" s="7"/>
      <c r="PMD68" s="7"/>
      <c r="PME68" s="7"/>
      <c r="PMF68" s="7"/>
      <c r="PMG68" s="7"/>
      <c r="PMH68" s="7"/>
      <c r="PMI68" s="7"/>
      <c r="PMJ68" s="7"/>
      <c r="PMK68" s="7"/>
      <c r="PML68" s="7"/>
      <c r="PMM68" s="7"/>
      <c r="PMN68" s="7"/>
      <c r="PMO68" s="7"/>
      <c r="PMP68" s="7"/>
      <c r="PMQ68" s="7"/>
      <c r="PMR68" s="7"/>
      <c r="PMS68" s="7"/>
      <c r="PMT68" s="7"/>
      <c r="PMU68" s="7"/>
      <c r="PMV68" s="7"/>
      <c r="PMW68" s="7"/>
      <c r="PMX68" s="7"/>
      <c r="PMY68" s="7"/>
      <c r="PMZ68" s="7"/>
      <c r="PNA68" s="7"/>
      <c r="PNB68" s="7"/>
      <c r="PNC68" s="7"/>
      <c r="PND68" s="7"/>
      <c r="PNE68" s="7"/>
      <c r="PNF68" s="7"/>
      <c r="PNG68" s="7"/>
      <c r="PNH68" s="7"/>
      <c r="PNI68" s="7"/>
      <c r="PNJ68" s="7"/>
      <c r="PNK68" s="7"/>
      <c r="PNL68" s="7"/>
      <c r="PNM68" s="7"/>
      <c r="PNN68" s="7"/>
      <c r="PNO68" s="7"/>
      <c r="PNP68" s="7"/>
      <c r="PNQ68" s="7"/>
      <c r="PNR68" s="7"/>
      <c r="PNS68" s="7"/>
      <c r="PNT68" s="7"/>
      <c r="PNU68" s="7"/>
      <c r="PNV68" s="7"/>
      <c r="PNW68" s="7"/>
      <c r="PNX68" s="7"/>
      <c r="PNY68" s="7"/>
      <c r="PNZ68" s="7"/>
      <c r="POA68" s="7"/>
      <c r="POB68" s="7"/>
      <c r="POC68" s="7"/>
      <c r="POD68" s="7"/>
      <c r="POE68" s="7"/>
      <c r="POF68" s="7"/>
      <c r="POG68" s="7"/>
      <c r="POH68" s="7"/>
      <c r="POI68" s="7"/>
      <c r="POJ68" s="7"/>
      <c r="POK68" s="7"/>
      <c r="POL68" s="7"/>
      <c r="POM68" s="7"/>
      <c r="PON68" s="7"/>
      <c r="POO68" s="7"/>
      <c r="POP68" s="7"/>
      <c r="POQ68" s="7"/>
      <c r="POR68" s="7"/>
      <c r="POS68" s="7"/>
      <c r="POT68" s="7"/>
      <c r="POU68" s="7"/>
      <c r="POV68" s="7"/>
      <c r="POW68" s="7"/>
      <c r="POX68" s="7"/>
      <c r="POY68" s="7"/>
      <c r="POZ68" s="7"/>
      <c r="PPA68" s="7"/>
      <c r="PPB68" s="7"/>
      <c r="PPC68" s="7"/>
      <c r="PPD68" s="7"/>
      <c r="PPE68" s="7"/>
      <c r="PPF68" s="7"/>
      <c r="PPG68" s="7"/>
      <c r="PPH68" s="7"/>
      <c r="PPI68" s="7"/>
      <c r="PPJ68" s="7"/>
      <c r="PPK68" s="7"/>
      <c r="PPL68" s="7"/>
      <c r="PPM68" s="7"/>
      <c r="PPN68" s="7"/>
      <c r="PPO68" s="7"/>
      <c r="PPP68" s="7"/>
      <c r="PPQ68" s="7"/>
      <c r="PPR68" s="7"/>
      <c r="PPS68" s="7"/>
      <c r="PPT68" s="7"/>
      <c r="PPU68" s="7"/>
      <c r="PPV68" s="7"/>
      <c r="PPW68" s="7"/>
      <c r="PPX68" s="7"/>
      <c r="PPY68" s="7"/>
      <c r="PPZ68" s="7"/>
      <c r="PQA68" s="7"/>
      <c r="PQB68" s="7"/>
      <c r="PQC68" s="7"/>
      <c r="PQD68" s="7"/>
      <c r="PQE68" s="7"/>
      <c r="PQF68" s="7"/>
      <c r="PQG68" s="7"/>
      <c r="PQH68" s="7"/>
      <c r="PQI68" s="7"/>
      <c r="PQJ68" s="7"/>
      <c r="PQK68" s="7"/>
      <c r="PQL68" s="7"/>
      <c r="PQM68" s="7"/>
      <c r="PQN68" s="7"/>
      <c r="PQO68" s="7"/>
      <c r="PQP68" s="7"/>
      <c r="PQQ68" s="7"/>
      <c r="PQR68" s="7"/>
      <c r="PQS68" s="7"/>
      <c r="PQT68" s="7"/>
      <c r="PQU68" s="7"/>
      <c r="PQV68" s="7"/>
      <c r="PQW68" s="7"/>
      <c r="PQX68" s="7"/>
      <c r="PQY68" s="7"/>
      <c r="PQZ68" s="7"/>
      <c r="PRA68" s="7"/>
      <c r="PRB68" s="7"/>
      <c r="PRC68" s="7"/>
      <c r="PRD68" s="7"/>
      <c r="PRE68" s="7"/>
      <c r="PRF68" s="7"/>
      <c r="PRG68" s="7"/>
      <c r="PRH68" s="7"/>
      <c r="PRI68" s="7"/>
      <c r="PRJ68" s="7"/>
      <c r="PRK68" s="7"/>
      <c r="PRL68" s="7"/>
      <c r="PRM68" s="7"/>
      <c r="PRN68" s="7"/>
      <c r="PRO68" s="7"/>
      <c r="PRP68" s="7"/>
      <c r="PRQ68" s="7"/>
      <c r="PRR68" s="7"/>
      <c r="PRS68" s="7"/>
      <c r="PRT68" s="7"/>
      <c r="PRU68" s="7"/>
      <c r="PRV68" s="7"/>
      <c r="PRW68" s="7"/>
      <c r="PRX68" s="7"/>
      <c r="PRY68" s="7"/>
      <c r="PRZ68" s="7"/>
      <c r="PSA68" s="7"/>
      <c r="PSB68" s="7"/>
      <c r="PSC68" s="7"/>
      <c r="PSD68" s="7"/>
      <c r="PSE68" s="7"/>
      <c r="PSF68" s="7"/>
      <c r="PSG68" s="7"/>
      <c r="PSH68" s="7"/>
      <c r="PSI68" s="7"/>
      <c r="PSJ68" s="7"/>
      <c r="PSK68" s="7"/>
      <c r="PSL68" s="7"/>
      <c r="PSM68" s="7"/>
      <c r="PSN68" s="7"/>
      <c r="PSO68" s="7"/>
      <c r="PSP68" s="7"/>
      <c r="PSQ68" s="7"/>
      <c r="PSR68" s="7"/>
      <c r="PSS68" s="7"/>
      <c r="PST68" s="7"/>
      <c r="PSU68" s="7"/>
      <c r="PSV68" s="7"/>
      <c r="PSW68" s="7"/>
      <c r="PSX68" s="7"/>
      <c r="PSY68" s="7"/>
      <c r="PSZ68" s="7"/>
      <c r="PTA68" s="7"/>
      <c r="PTB68" s="7"/>
      <c r="PTC68" s="7"/>
      <c r="PTD68" s="7"/>
      <c r="PTE68" s="7"/>
      <c r="PTF68" s="7"/>
      <c r="PTG68" s="7"/>
      <c r="PTH68" s="7"/>
      <c r="PTI68" s="7"/>
      <c r="PTJ68" s="7"/>
      <c r="PTK68" s="7"/>
      <c r="PTL68" s="7"/>
      <c r="PTM68" s="7"/>
      <c r="PTN68" s="7"/>
      <c r="PTO68" s="7"/>
      <c r="PTP68" s="7"/>
      <c r="PTQ68" s="7"/>
      <c r="PTR68" s="7"/>
      <c r="PTS68" s="7"/>
      <c r="PTT68" s="7"/>
      <c r="PTU68" s="7"/>
      <c r="PTV68" s="7"/>
      <c r="PTW68" s="7"/>
      <c r="PTX68" s="7"/>
      <c r="PTY68" s="7"/>
      <c r="PTZ68" s="7"/>
      <c r="PUA68" s="7"/>
      <c r="PUB68" s="7"/>
      <c r="PUC68" s="7"/>
      <c r="PUD68" s="7"/>
      <c r="PUE68" s="7"/>
      <c r="PUF68" s="7"/>
      <c r="PUG68" s="7"/>
      <c r="PUH68" s="7"/>
      <c r="PUI68" s="7"/>
      <c r="PUJ68" s="7"/>
      <c r="PUK68" s="7"/>
      <c r="PUL68" s="7"/>
      <c r="PUM68" s="7"/>
      <c r="PUN68" s="7"/>
      <c r="PUO68" s="7"/>
      <c r="PUP68" s="7"/>
      <c r="PUQ68" s="7"/>
      <c r="PUR68" s="7"/>
      <c r="PUS68" s="7"/>
      <c r="PUT68" s="7"/>
      <c r="PUU68" s="7"/>
      <c r="PUV68" s="7"/>
      <c r="PUW68" s="7"/>
      <c r="PUX68" s="7"/>
      <c r="PUY68" s="7"/>
      <c r="PUZ68" s="7"/>
      <c r="PVA68" s="7"/>
      <c r="PVB68" s="7"/>
      <c r="PVC68" s="7"/>
      <c r="PVD68" s="7"/>
      <c r="PVE68" s="7"/>
      <c r="PVF68" s="7"/>
      <c r="PVG68" s="7"/>
      <c r="PVH68" s="7"/>
      <c r="PVI68" s="7"/>
      <c r="PVJ68" s="7"/>
      <c r="PVK68" s="7"/>
      <c r="PVL68" s="7"/>
      <c r="PVM68" s="7"/>
      <c r="PVN68" s="7"/>
      <c r="PVO68" s="7"/>
      <c r="PVP68" s="7"/>
      <c r="PVQ68" s="7"/>
      <c r="PVR68" s="7"/>
      <c r="PVS68" s="7"/>
      <c r="PVT68" s="7"/>
      <c r="PVU68" s="7"/>
      <c r="PVV68" s="7"/>
      <c r="PVW68" s="7"/>
      <c r="PVX68" s="7"/>
      <c r="PVY68" s="7"/>
      <c r="PVZ68" s="7"/>
      <c r="PWA68" s="7"/>
      <c r="PWB68" s="7"/>
      <c r="PWC68" s="7"/>
      <c r="PWD68" s="7"/>
      <c r="PWE68" s="7"/>
      <c r="PWF68" s="7"/>
      <c r="PWG68" s="7"/>
      <c r="PWH68" s="7"/>
      <c r="PWI68" s="7"/>
      <c r="PWJ68" s="7"/>
      <c r="PWK68" s="7"/>
      <c r="PWL68" s="7"/>
      <c r="PWM68" s="7"/>
      <c r="PWN68" s="7"/>
      <c r="PWO68" s="7"/>
      <c r="PWP68" s="7"/>
      <c r="PWQ68" s="7"/>
      <c r="PWR68" s="7"/>
      <c r="PWS68" s="7"/>
      <c r="PWT68" s="7"/>
      <c r="PWU68" s="7"/>
      <c r="PWV68" s="7"/>
      <c r="PWW68" s="7"/>
      <c r="PWX68" s="7"/>
      <c r="PWY68" s="7"/>
      <c r="PWZ68" s="7"/>
      <c r="PXA68" s="7"/>
      <c r="PXB68" s="7"/>
      <c r="PXC68" s="7"/>
      <c r="PXD68" s="7"/>
      <c r="PXE68" s="7"/>
      <c r="PXF68" s="7"/>
      <c r="PXG68" s="7"/>
      <c r="PXH68" s="7"/>
      <c r="PXI68" s="7"/>
      <c r="PXJ68" s="7"/>
      <c r="PXK68" s="7"/>
      <c r="PXL68" s="7"/>
      <c r="PXM68" s="7"/>
      <c r="PXN68" s="7"/>
      <c r="PXO68" s="7"/>
      <c r="PXP68" s="7"/>
      <c r="PXQ68" s="7"/>
      <c r="PXR68" s="7"/>
      <c r="PXS68" s="7"/>
      <c r="PXT68" s="7"/>
      <c r="PXU68" s="7"/>
      <c r="PXV68" s="7"/>
      <c r="PXW68" s="7"/>
      <c r="PXX68" s="7"/>
      <c r="PXY68" s="7"/>
      <c r="PXZ68" s="7"/>
      <c r="PYA68" s="7"/>
      <c r="PYB68" s="7"/>
      <c r="PYC68" s="7"/>
      <c r="PYD68" s="7"/>
      <c r="PYE68" s="7"/>
      <c r="PYF68" s="7"/>
      <c r="PYG68" s="7"/>
      <c r="PYH68" s="7"/>
      <c r="PYI68" s="7"/>
      <c r="PYJ68" s="7"/>
      <c r="PYK68" s="7"/>
      <c r="PYL68" s="7"/>
      <c r="PYM68" s="7"/>
      <c r="PYN68" s="7"/>
      <c r="PYO68" s="7"/>
      <c r="PYP68" s="7"/>
      <c r="PYQ68" s="7"/>
      <c r="PYR68" s="7"/>
      <c r="PYS68" s="7"/>
      <c r="PYT68" s="7"/>
      <c r="PYU68" s="7"/>
      <c r="PYV68" s="7"/>
      <c r="PYW68" s="7"/>
      <c r="PYX68" s="7"/>
      <c r="PYY68" s="7"/>
      <c r="PYZ68" s="7"/>
      <c r="PZA68" s="7"/>
      <c r="PZB68" s="7"/>
      <c r="PZC68" s="7"/>
      <c r="PZD68" s="7"/>
      <c r="PZE68" s="7"/>
      <c r="PZF68" s="7"/>
      <c r="PZG68" s="7"/>
      <c r="PZH68" s="7"/>
      <c r="PZI68" s="7"/>
      <c r="PZJ68" s="7"/>
      <c r="PZK68" s="7"/>
      <c r="PZL68" s="7"/>
      <c r="PZM68" s="7"/>
      <c r="PZN68" s="7"/>
      <c r="PZO68" s="7"/>
      <c r="PZP68" s="7"/>
      <c r="PZQ68" s="7"/>
      <c r="PZR68" s="7"/>
      <c r="PZS68" s="7"/>
      <c r="PZT68" s="7"/>
      <c r="PZU68" s="7"/>
      <c r="PZV68" s="7"/>
      <c r="PZW68" s="7"/>
      <c r="PZX68" s="7"/>
      <c r="PZY68" s="7"/>
      <c r="PZZ68" s="7"/>
      <c r="QAA68" s="7"/>
      <c r="QAB68" s="7"/>
      <c r="QAC68" s="7"/>
      <c r="QAD68" s="7"/>
      <c r="QAE68" s="7"/>
      <c r="QAF68" s="7"/>
      <c r="QAG68" s="7"/>
      <c r="QAH68" s="7"/>
      <c r="QAI68" s="7"/>
      <c r="QAJ68" s="7"/>
      <c r="QAK68" s="7"/>
      <c r="QAL68" s="7"/>
      <c r="QAM68" s="7"/>
      <c r="QAN68" s="7"/>
      <c r="QAO68" s="7"/>
      <c r="QAP68" s="7"/>
      <c r="QAQ68" s="7"/>
      <c r="QAR68" s="7"/>
      <c r="QAS68" s="7"/>
      <c r="QAT68" s="7"/>
      <c r="QAU68" s="7"/>
      <c r="QAV68" s="7"/>
      <c r="QAW68" s="7"/>
      <c r="QAX68" s="7"/>
      <c r="QAY68" s="7"/>
      <c r="QAZ68" s="7"/>
      <c r="QBA68" s="7"/>
      <c r="QBB68" s="7"/>
      <c r="QBC68" s="7"/>
      <c r="QBD68" s="7"/>
      <c r="QBE68" s="7"/>
      <c r="QBF68" s="7"/>
      <c r="QBG68" s="7"/>
      <c r="QBH68" s="7"/>
      <c r="QBI68" s="7"/>
      <c r="QBJ68" s="7"/>
      <c r="QBK68" s="7"/>
      <c r="QBL68" s="7"/>
      <c r="QBM68" s="7"/>
      <c r="QBN68" s="7"/>
      <c r="QBO68" s="7"/>
      <c r="QBP68" s="7"/>
      <c r="QBQ68" s="7"/>
      <c r="QBR68" s="7"/>
      <c r="QBS68" s="7"/>
      <c r="QBT68" s="7"/>
      <c r="QBU68" s="7"/>
      <c r="QBV68" s="7"/>
      <c r="QBW68" s="7"/>
      <c r="QBX68" s="7"/>
      <c r="QBY68" s="7"/>
      <c r="QBZ68" s="7"/>
      <c r="QCA68" s="7"/>
      <c r="QCB68" s="7"/>
      <c r="QCC68" s="7"/>
      <c r="QCD68" s="7"/>
      <c r="QCE68" s="7"/>
      <c r="QCF68" s="7"/>
      <c r="QCG68" s="7"/>
      <c r="QCH68" s="7"/>
      <c r="QCI68" s="7"/>
      <c r="QCJ68" s="7"/>
      <c r="QCK68" s="7"/>
      <c r="QCL68" s="7"/>
      <c r="QCM68" s="7"/>
      <c r="QCN68" s="7"/>
      <c r="QCO68" s="7"/>
      <c r="QCP68" s="7"/>
      <c r="QCQ68" s="7"/>
      <c r="QCR68" s="7"/>
      <c r="QCS68" s="7"/>
      <c r="QCT68" s="7"/>
      <c r="QCU68" s="7"/>
      <c r="QCV68" s="7"/>
      <c r="QCW68" s="7"/>
      <c r="QCX68" s="7"/>
      <c r="QCY68" s="7"/>
      <c r="QCZ68" s="7"/>
      <c r="QDA68" s="7"/>
      <c r="QDB68" s="7"/>
      <c r="QDC68" s="7"/>
      <c r="QDD68" s="7"/>
      <c r="QDE68" s="7"/>
      <c r="QDF68" s="7"/>
      <c r="QDG68" s="7"/>
      <c r="QDH68" s="7"/>
      <c r="QDI68" s="7"/>
      <c r="QDJ68" s="7"/>
      <c r="QDK68" s="7"/>
      <c r="QDL68" s="7"/>
      <c r="QDM68" s="7"/>
      <c r="QDN68" s="7"/>
      <c r="QDO68" s="7"/>
      <c r="QDP68" s="7"/>
      <c r="QDQ68" s="7"/>
      <c r="QDR68" s="7"/>
      <c r="QDS68" s="7"/>
      <c r="QDT68" s="7"/>
      <c r="QDU68" s="7"/>
      <c r="QDV68" s="7"/>
      <c r="QDW68" s="7"/>
      <c r="QDX68" s="7"/>
      <c r="QDY68" s="7"/>
      <c r="QDZ68" s="7"/>
      <c r="QEA68" s="7"/>
      <c r="QEB68" s="7"/>
      <c r="QEC68" s="7"/>
      <c r="QED68" s="7"/>
      <c r="QEE68" s="7"/>
      <c r="QEF68" s="7"/>
      <c r="QEG68" s="7"/>
      <c r="QEH68" s="7"/>
      <c r="QEI68" s="7"/>
      <c r="QEJ68" s="7"/>
      <c r="QEK68" s="7"/>
      <c r="QEL68" s="7"/>
      <c r="QEM68" s="7"/>
      <c r="QEN68" s="7"/>
      <c r="QEO68" s="7"/>
      <c r="QEP68" s="7"/>
      <c r="QEQ68" s="7"/>
      <c r="QER68" s="7"/>
      <c r="QES68" s="7"/>
      <c r="QET68" s="7"/>
      <c r="QEU68" s="7"/>
      <c r="QEV68" s="7"/>
      <c r="QEW68" s="7"/>
      <c r="QEX68" s="7"/>
      <c r="QEY68" s="7"/>
      <c r="QEZ68" s="7"/>
      <c r="QFA68" s="7"/>
      <c r="QFB68" s="7"/>
      <c r="QFC68" s="7"/>
      <c r="QFD68" s="7"/>
      <c r="QFE68" s="7"/>
      <c r="QFF68" s="7"/>
      <c r="QFG68" s="7"/>
      <c r="QFH68" s="7"/>
      <c r="QFI68" s="7"/>
      <c r="QFJ68" s="7"/>
      <c r="QFK68" s="7"/>
      <c r="QFL68" s="7"/>
      <c r="QFM68" s="7"/>
      <c r="QFN68" s="7"/>
      <c r="QFO68" s="7"/>
      <c r="QFP68" s="7"/>
      <c r="QFQ68" s="7"/>
      <c r="QFR68" s="7"/>
      <c r="QFS68" s="7"/>
      <c r="QFT68" s="7"/>
      <c r="QFU68" s="7"/>
      <c r="QFV68" s="7"/>
      <c r="QFW68" s="7"/>
      <c r="QFX68" s="7"/>
      <c r="QFY68" s="7"/>
      <c r="QFZ68" s="7"/>
      <c r="QGA68" s="7"/>
      <c r="QGB68" s="7"/>
      <c r="QGC68" s="7"/>
      <c r="QGD68" s="7"/>
      <c r="QGE68" s="7"/>
      <c r="QGF68" s="7"/>
      <c r="QGG68" s="7"/>
      <c r="QGH68" s="7"/>
      <c r="QGI68" s="7"/>
      <c r="QGJ68" s="7"/>
      <c r="QGK68" s="7"/>
      <c r="QGL68" s="7"/>
      <c r="QGM68" s="7"/>
      <c r="QGN68" s="7"/>
      <c r="QGO68" s="7"/>
      <c r="QGP68" s="7"/>
      <c r="QGQ68" s="7"/>
      <c r="QGR68" s="7"/>
      <c r="QGS68" s="7"/>
      <c r="QGT68" s="7"/>
      <c r="QGU68" s="7"/>
      <c r="QGV68" s="7"/>
      <c r="QGW68" s="7"/>
      <c r="QGX68" s="7"/>
      <c r="QGY68" s="7"/>
      <c r="QGZ68" s="7"/>
      <c r="QHA68" s="7"/>
      <c r="QHB68" s="7"/>
      <c r="QHC68" s="7"/>
      <c r="QHD68" s="7"/>
      <c r="QHE68" s="7"/>
      <c r="QHF68" s="7"/>
      <c r="QHG68" s="7"/>
      <c r="QHH68" s="7"/>
      <c r="QHI68" s="7"/>
      <c r="QHJ68" s="7"/>
      <c r="QHK68" s="7"/>
      <c r="QHL68" s="7"/>
      <c r="QHM68" s="7"/>
      <c r="QHN68" s="7"/>
      <c r="QHO68" s="7"/>
      <c r="QHP68" s="7"/>
      <c r="QHQ68" s="7"/>
      <c r="QHR68" s="7"/>
      <c r="QHS68" s="7"/>
      <c r="QHT68" s="7"/>
      <c r="QHU68" s="7"/>
      <c r="QHV68" s="7"/>
      <c r="QHW68" s="7"/>
      <c r="QHX68" s="7"/>
      <c r="QHY68" s="7"/>
      <c r="QHZ68" s="7"/>
      <c r="QIA68" s="7"/>
      <c r="QIB68" s="7"/>
      <c r="QIC68" s="7"/>
      <c r="QID68" s="7"/>
      <c r="QIE68" s="7"/>
      <c r="QIF68" s="7"/>
      <c r="QIG68" s="7"/>
      <c r="QIH68" s="7"/>
      <c r="QII68" s="7"/>
      <c r="QIJ68" s="7"/>
      <c r="QIK68" s="7"/>
      <c r="QIL68" s="7"/>
      <c r="QIM68" s="7"/>
      <c r="QIN68" s="7"/>
      <c r="QIO68" s="7"/>
      <c r="QIP68" s="7"/>
      <c r="QIQ68" s="7"/>
      <c r="QIR68" s="7"/>
      <c r="QIS68" s="7"/>
      <c r="QIT68" s="7"/>
      <c r="QIU68" s="7"/>
      <c r="QIV68" s="7"/>
      <c r="QIW68" s="7"/>
      <c r="QIX68" s="7"/>
      <c r="QIY68" s="7"/>
      <c r="QIZ68" s="7"/>
      <c r="QJA68" s="7"/>
      <c r="QJB68" s="7"/>
      <c r="QJC68" s="7"/>
      <c r="QJD68" s="7"/>
      <c r="QJE68" s="7"/>
      <c r="QJF68" s="7"/>
      <c r="QJG68" s="7"/>
      <c r="QJH68" s="7"/>
      <c r="QJI68" s="7"/>
      <c r="QJJ68" s="7"/>
      <c r="QJK68" s="7"/>
      <c r="QJL68" s="7"/>
      <c r="QJM68" s="7"/>
      <c r="QJN68" s="7"/>
      <c r="QJO68" s="7"/>
      <c r="QJP68" s="7"/>
      <c r="QJQ68" s="7"/>
      <c r="QJR68" s="7"/>
      <c r="QJS68" s="7"/>
      <c r="QJT68" s="7"/>
      <c r="QJU68" s="7"/>
      <c r="QJV68" s="7"/>
      <c r="QJW68" s="7"/>
      <c r="QJX68" s="7"/>
      <c r="QJY68" s="7"/>
      <c r="QJZ68" s="7"/>
      <c r="QKA68" s="7"/>
      <c r="QKB68" s="7"/>
      <c r="QKC68" s="7"/>
      <c r="QKD68" s="7"/>
      <c r="QKE68" s="7"/>
      <c r="QKF68" s="7"/>
      <c r="QKG68" s="7"/>
      <c r="QKH68" s="7"/>
      <c r="QKI68" s="7"/>
      <c r="QKJ68" s="7"/>
      <c r="QKK68" s="7"/>
      <c r="QKL68" s="7"/>
      <c r="QKM68" s="7"/>
      <c r="QKN68" s="7"/>
      <c r="QKO68" s="7"/>
      <c r="QKP68" s="7"/>
      <c r="QKQ68" s="7"/>
      <c r="QKR68" s="7"/>
      <c r="QKS68" s="7"/>
      <c r="QKT68" s="7"/>
      <c r="QKU68" s="7"/>
      <c r="QKV68" s="7"/>
      <c r="QKW68" s="7"/>
      <c r="QKX68" s="7"/>
      <c r="QKY68" s="7"/>
      <c r="QKZ68" s="7"/>
      <c r="QLA68" s="7"/>
      <c r="QLB68" s="7"/>
      <c r="QLC68" s="7"/>
      <c r="QLD68" s="7"/>
      <c r="QLE68" s="7"/>
      <c r="QLF68" s="7"/>
      <c r="QLG68" s="7"/>
      <c r="QLH68" s="7"/>
      <c r="QLI68" s="7"/>
      <c r="QLJ68" s="7"/>
      <c r="QLK68" s="7"/>
      <c r="QLL68" s="7"/>
      <c r="QLM68" s="7"/>
      <c r="QLN68" s="7"/>
      <c r="QLO68" s="7"/>
      <c r="QLP68" s="7"/>
      <c r="QLQ68" s="7"/>
      <c r="QLR68" s="7"/>
      <c r="QLS68" s="7"/>
      <c r="QLT68" s="7"/>
      <c r="QLU68" s="7"/>
      <c r="QLV68" s="7"/>
      <c r="QLW68" s="7"/>
      <c r="QLX68" s="7"/>
      <c r="QLY68" s="7"/>
      <c r="QLZ68" s="7"/>
      <c r="QMA68" s="7"/>
      <c r="QMB68" s="7"/>
      <c r="QMC68" s="7"/>
      <c r="QMD68" s="7"/>
      <c r="QME68" s="7"/>
      <c r="QMF68" s="7"/>
      <c r="QMG68" s="7"/>
      <c r="QMH68" s="7"/>
      <c r="QMI68" s="7"/>
      <c r="QMJ68" s="7"/>
      <c r="QMK68" s="7"/>
      <c r="QML68" s="7"/>
      <c r="QMM68" s="7"/>
      <c r="QMN68" s="7"/>
      <c r="QMO68" s="7"/>
      <c r="QMP68" s="7"/>
      <c r="QMQ68" s="7"/>
      <c r="QMR68" s="7"/>
      <c r="QMS68" s="7"/>
      <c r="QMT68" s="7"/>
      <c r="QMU68" s="7"/>
      <c r="QMV68" s="7"/>
      <c r="QMW68" s="7"/>
      <c r="QMX68" s="7"/>
      <c r="QMY68" s="7"/>
      <c r="QMZ68" s="7"/>
      <c r="QNA68" s="7"/>
      <c r="QNB68" s="7"/>
      <c r="QNC68" s="7"/>
      <c r="QND68" s="7"/>
      <c r="QNE68" s="7"/>
      <c r="QNF68" s="7"/>
      <c r="QNG68" s="7"/>
      <c r="QNH68" s="7"/>
      <c r="QNI68" s="7"/>
      <c r="QNJ68" s="7"/>
      <c r="QNK68" s="7"/>
      <c r="QNL68" s="7"/>
      <c r="QNM68" s="7"/>
      <c r="QNN68" s="7"/>
      <c r="QNO68" s="7"/>
      <c r="QNP68" s="7"/>
      <c r="QNQ68" s="7"/>
      <c r="QNR68" s="7"/>
      <c r="QNS68" s="7"/>
      <c r="QNT68" s="7"/>
      <c r="QNU68" s="7"/>
      <c r="QNV68" s="7"/>
      <c r="QNW68" s="7"/>
      <c r="QNX68" s="7"/>
      <c r="QNY68" s="7"/>
      <c r="QNZ68" s="7"/>
      <c r="QOA68" s="7"/>
      <c r="QOB68" s="7"/>
      <c r="QOC68" s="7"/>
      <c r="QOD68" s="7"/>
      <c r="QOE68" s="7"/>
      <c r="QOF68" s="7"/>
      <c r="QOG68" s="7"/>
      <c r="QOH68" s="7"/>
      <c r="QOI68" s="7"/>
      <c r="QOJ68" s="7"/>
      <c r="QOK68" s="7"/>
      <c r="QOL68" s="7"/>
      <c r="QOM68" s="7"/>
      <c r="QON68" s="7"/>
      <c r="QOO68" s="7"/>
      <c r="QOP68" s="7"/>
      <c r="QOQ68" s="7"/>
      <c r="QOR68" s="7"/>
      <c r="QOS68" s="7"/>
      <c r="QOT68" s="7"/>
      <c r="QOU68" s="7"/>
      <c r="QOV68" s="7"/>
      <c r="QOW68" s="7"/>
      <c r="QOX68" s="7"/>
      <c r="QOY68" s="7"/>
      <c r="QOZ68" s="7"/>
      <c r="QPA68" s="7"/>
      <c r="QPB68" s="7"/>
      <c r="QPC68" s="7"/>
      <c r="QPD68" s="7"/>
      <c r="QPE68" s="7"/>
      <c r="QPF68" s="7"/>
      <c r="QPG68" s="7"/>
      <c r="QPH68" s="7"/>
      <c r="QPI68" s="7"/>
      <c r="QPJ68" s="7"/>
      <c r="QPK68" s="7"/>
      <c r="QPL68" s="7"/>
      <c r="QPM68" s="7"/>
      <c r="QPN68" s="7"/>
      <c r="QPO68" s="7"/>
      <c r="QPP68" s="7"/>
      <c r="QPQ68" s="7"/>
      <c r="QPR68" s="7"/>
      <c r="QPS68" s="7"/>
      <c r="QPT68" s="7"/>
      <c r="QPU68" s="7"/>
      <c r="QPV68" s="7"/>
      <c r="QPW68" s="7"/>
      <c r="QPX68" s="7"/>
      <c r="QPY68" s="7"/>
      <c r="QPZ68" s="7"/>
      <c r="QQA68" s="7"/>
      <c r="QQB68" s="7"/>
      <c r="QQC68" s="7"/>
      <c r="QQD68" s="7"/>
      <c r="QQE68" s="7"/>
      <c r="QQF68" s="7"/>
      <c r="QQG68" s="7"/>
      <c r="QQH68" s="7"/>
      <c r="QQI68" s="7"/>
      <c r="QQJ68" s="7"/>
      <c r="QQK68" s="7"/>
      <c r="QQL68" s="7"/>
      <c r="QQM68" s="7"/>
      <c r="QQN68" s="7"/>
      <c r="QQO68" s="7"/>
      <c r="QQP68" s="7"/>
      <c r="QQQ68" s="7"/>
      <c r="QQR68" s="7"/>
      <c r="QQS68" s="7"/>
      <c r="QQT68" s="7"/>
      <c r="QQU68" s="7"/>
      <c r="QQV68" s="7"/>
      <c r="QQW68" s="7"/>
      <c r="QQX68" s="7"/>
      <c r="QQY68" s="7"/>
      <c r="QQZ68" s="7"/>
      <c r="QRA68" s="7"/>
      <c r="QRB68" s="7"/>
      <c r="QRC68" s="7"/>
      <c r="QRD68" s="7"/>
      <c r="QRE68" s="7"/>
      <c r="QRF68" s="7"/>
      <c r="QRG68" s="7"/>
      <c r="QRH68" s="7"/>
      <c r="QRI68" s="7"/>
      <c r="QRJ68" s="7"/>
      <c r="QRK68" s="7"/>
      <c r="QRL68" s="7"/>
      <c r="QRM68" s="7"/>
      <c r="QRN68" s="7"/>
      <c r="QRO68" s="7"/>
      <c r="QRP68" s="7"/>
      <c r="QRQ68" s="7"/>
      <c r="QRR68" s="7"/>
      <c r="QRS68" s="7"/>
      <c r="QRT68" s="7"/>
      <c r="QRU68" s="7"/>
      <c r="QRV68" s="7"/>
      <c r="QRW68" s="7"/>
      <c r="QRX68" s="7"/>
      <c r="QRY68" s="7"/>
      <c r="QRZ68" s="7"/>
      <c r="QSA68" s="7"/>
      <c r="QSB68" s="7"/>
      <c r="QSC68" s="7"/>
      <c r="QSD68" s="7"/>
      <c r="QSE68" s="7"/>
      <c r="QSF68" s="7"/>
      <c r="QSG68" s="7"/>
      <c r="QSH68" s="7"/>
      <c r="QSI68" s="7"/>
      <c r="QSJ68" s="7"/>
      <c r="QSK68" s="7"/>
      <c r="QSL68" s="7"/>
      <c r="QSM68" s="7"/>
      <c r="QSN68" s="7"/>
      <c r="QSO68" s="7"/>
      <c r="QSP68" s="7"/>
      <c r="QSQ68" s="7"/>
      <c r="QSR68" s="7"/>
      <c r="QSS68" s="7"/>
      <c r="QST68" s="7"/>
      <c r="QSU68" s="7"/>
      <c r="QSV68" s="7"/>
      <c r="QSW68" s="7"/>
      <c r="QSX68" s="7"/>
      <c r="QSY68" s="7"/>
      <c r="QSZ68" s="7"/>
      <c r="QTA68" s="7"/>
      <c r="QTB68" s="7"/>
      <c r="QTC68" s="7"/>
      <c r="QTD68" s="7"/>
      <c r="QTE68" s="7"/>
      <c r="QTF68" s="7"/>
      <c r="QTG68" s="7"/>
      <c r="QTH68" s="7"/>
      <c r="QTI68" s="7"/>
      <c r="QTJ68" s="7"/>
      <c r="QTK68" s="7"/>
      <c r="QTL68" s="7"/>
      <c r="QTM68" s="7"/>
      <c r="QTN68" s="7"/>
      <c r="QTO68" s="7"/>
      <c r="QTP68" s="7"/>
      <c r="QTQ68" s="7"/>
      <c r="QTR68" s="7"/>
      <c r="QTS68" s="7"/>
      <c r="QTT68" s="7"/>
      <c r="QTU68" s="7"/>
      <c r="QTV68" s="7"/>
      <c r="QTW68" s="7"/>
      <c r="QTX68" s="7"/>
      <c r="QTY68" s="7"/>
      <c r="QTZ68" s="7"/>
      <c r="QUA68" s="7"/>
      <c r="QUB68" s="7"/>
      <c r="QUC68" s="7"/>
      <c r="QUD68" s="7"/>
      <c r="QUE68" s="7"/>
      <c r="QUF68" s="7"/>
      <c r="QUG68" s="7"/>
      <c r="QUH68" s="7"/>
      <c r="QUI68" s="7"/>
      <c r="QUJ68" s="7"/>
      <c r="QUK68" s="7"/>
      <c r="QUL68" s="7"/>
      <c r="QUM68" s="7"/>
      <c r="QUN68" s="7"/>
      <c r="QUO68" s="7"/>
      <c r="QUP68" s="7"/>
      <c r="QUQ68" s="7"/>
      <c r="QUR68" s="7"/>
      <c r="QUS68" s="7"/>
      <c r="QUT68" s="7"/>
      <c r="QUU68" s="7"/>
      <c r="QUV68" s="7"/>
      <c r="QUW68" s="7"/>
      <c r="QUX68" s="7"/>
      <c r="QUY68" s="7"/>
      <c r="QUZ68" s="7"/>
      <c r="QVA68" s="7"/>
      <c r="QVB68" s="7"/>
      <c r="QVC68" s="7"/>
      <c r="QVD68" s="7"/>
      <c r="QVE68" s="7"/>
      <c r="QVF68" s="7"/>
      <c r="QVG68" s="7"/>
      <c r="QVH68" s="7"/>
      <c r="QVI68" s="7"/>
      <c r="QVJ68" s="7"/>
      <c r="QVK68" s="7"/>
      <c r="QVL68" s="7"/>
      <c r="QVM68" s="7"/>
      <c r="QVN68" s="7"/>
      <c r="QVO68" s="7"/>
      <c r="QVP68" s="7"/>
      <c r="QVQ68" s="7"/>
      <c r="QVR68" s="7"/>
      <c r="QVS68" s="7"/>
      <c r="QVT68" s="7"/>
      <c r="QVU68" s="7"/>
      <c r="QVV68" s="7"/>
      <c r="QVW68" s="7"/>
      <c r="QVX68" s="7"/>
      <c r="QVY68" s="7"/>
      <c r="QVZ68" s="7"/>
      <c r="QWA68" s="7"/>
      <c r="QWB68" s="7"/>
      <c r="QWC68" s="7"/>
      <c r="QWD68" s="7"/>
      <c r="QWE68" s="7"/>
      <c r="QWF68" s="7"/>
      <c r="QWG68" s="7"/>
      <c r="QWH68" s="7"/>
      <c r="QWI68" s="7"/>
      <c r="QWJ68" s="7"/>
      <c r="QWK68" s="7"/>
      <c r="QWL68" s="7"/>
      <c r="QWM68" s="7"/>
      <c r="QWN68" s="7"/>
      <c r="QWO68" s="7"/>
      <c r="QWP68" s="7"/>
      <c r="QWQ68" s="7"/>
      <c r="QWR68" s="7"/>
      <c r="QWS68" s="7"/>
      <c r="QWT68" s="7"/>
      <c r="QWU68" s="7"/>
      <c r="QWV68" s="7"/>
      <c r="QWW68" s="7"/>
      <c r="QWX68" s="7"/>
      <c r="QWY68" s="7"/>
      <c r="QWZ68" s="7"/>
      <c r="QXA68" s="7"/>
      <c r="QXB68" s="7"/>
      <c r="QXC68" s="7"/>
      <c r="QXD68" s="7"/>
      <c r="QXE68" s="7"/>
      <c r="QXF68" s="7"/>
      <c r="QXG68" s="7"/>
      <c r="QXH68" s="7"/>
      <c r="QXI68" s="7"/>
      <c r="QXJ68" s="7"/>
      <c r="QXK68" s="7"/>
      <c r="QXL68" s="7"/>
      <c r="QXM68" s="7"/>
      <c r="QXN68" s="7"/>
      <c r="QXO68" s="7"/>
      <c r="QXP68" s="7"/>
      <c r="QXQ68" s="7"/>
      <c r="QXR68" s="7"/>
      <c r="QXS68" s="7"/>
      <c r="QXT68" s="7"/>
      <c r="QXU68" s="7"/>
      <c r="QXV68" s="7"/>
      <c r="QXW68" s="7"/>
      <c r="QXX68" s="7"/>
      <c r="QXY68" s="7"/>
      <c r="QXZ68" s="7"/>
      <c r="QYA68" s="7"/>
      <c r="QYB68" s="7"/>
      <c r="QYC68" s="7"/>
      <c r="QYD68" s="7"/>
      <c r="QYE68" s="7"/>
      <c r="QYF68" s="7"/>
      <c r="QYG68" s="7"/>
      <c r="QYH68" s="7"/>
      <c r="QYI68" s="7"/>
      <c r="QYJ68" s="7"/>
      <c r="QYK68" s="7"/>
      <c r="QYL68" s="7"/>
      <c r="QYM68" s="7"/>
      <c r="QYN68" s="7"/>
      <c r="QYO68" s="7"/>
      <c r="QYP68" s="7"/>
      <c r="QYQ68" s="7"/>
      <c r="QYR68" s="7"/>
      <c r="QYS68" s="7"/>
      <c r="QYT68" s="7"/>
      <c r="QYU68" s="7"/>
      <c r="QYV68" s="7"/>
      <c r="QYW68" s="7"/>
      <c r="QYX68" s="7"/>
      <c r="QYY68" s="7"/>
      <c r="QYZ68" s="7"/>
      <c r="QZA68" s="7"/>
      <c r="QZB68" s="7"/>
      <c r="QZC68" s="7"/>
      <c r="QZD68" s="7"/>
      <c r="QZE68" s="7"/>
      <c r="QZF68" s="7"/>
      <c r="QZG68" s="7"/>
      <c r="QZH68" s="7"/>
      <c r="QZI68" s="7"/>
      <c r="QZJ68" s="7"/>
      <c r="QZK68" s="7"/>
      <c r="QZL68" s="7"/>
      <c r="QZM68" s="7"/>
      <c r="QZN68" s="7"/>
      <c r="QZO68" s="7"/>
      <c r="QZP68" s="7"/>
      <c r="QZQ68" s="7"/>
      <c r="QZR68" s="7"/>
      <c r="QZS68" s="7"/>
      <c r="QZT68" s="7"/>
      <c r="QZU68" s="7"/>
      <c r="QZV68" s="7"/>
      <c r="QZW68" s="7"/>
      <c r="QZX68" s="7"/>
      <c r="QZY68" s="7"/>
      <c r="QZZ68" s="7"/>
      <c r="RAA68" s="7"/>
      <c r="RAB68" s="7"/>
      <c r="RAC68" s="7"/>
      <c r="RAD68" s="7"/>
      <c r="RAE68" s="7"/>
      <c r="RAF68" s="7"/>
      <c r="RAG68" s="7"/>
      <c r="RAH68" s="7"/>
      <c r="RAI68" s="7"/>
      <c r="RAJ68" s="7"/>
      <c r="RAK68" s="7"/>
      <c r="RAL68" s="7"/>
      <c r="RAM68" s="7"/>
      <c r="RAN68" s="7"/>
      <c r="RAO68" s="7"/>
      <c r="RAP68" s="7"/>
      <c r="RAQ68" s="7"/>
      <c r="RAR68" s="7"/>
      <c r="RAS68" s="7"/>
      <c r="RAT68" s="7"/>
      <c r="RAU68" s="7"/>
      <c r="RAV68" s="7"/>
      <c r="RAW68" s="7"/>
      <c r="RAX68" s="7"/>
      <c r="RAY68" s="7"/>
      <c r="RAZ68" s="7"/>
      <c r="RBA68" s="7"/>
      <c r="RBB68" s="7"/>
      <c r="RBC68" s="7"/>
      <c r="RBD68" s="7"/>
      <c r="RBE68" s="7"/>
      <c r="RBF68" s="7"/>
      <c r="RBG68" s="7"/>
      <c r="RBH68" s="7"/>
      <c r="RBI68" s="7"/>
      <c r="RBJ68" s="7"/>
      <c r="RBK68" s="7"/>
      <c r="RBL68" s="7"/>
      <c r="RBM68" s="7"/>
      <c r="RBN68" s="7"/>
      <c r="RBO68" s="7"/>
      <c r="RBP68" s="7"/>
      <c r="RBQ68" s="7"/>
      <c r="RBR68" s="7"/>
      <c r="RBS68" s="7"/>
      <c r="RBT68" s="7"/>
      <c r="RBU68" s="7"/>
      <c r="RBV68" s="7"/>
      <c r="RBW68" s="7"/>
      <c r="RBX68" s="7"/>
      <c r="RBY68" s="7"/>
      <c r="RBZ68" s="7"/>
      <c r="RCA68" s="7"/>
      <c r="RCB68" s="7"/>
      <c r="RCC68" s="7"/>
      <c r="RCD68" s="7"/>
      <c r="RCE68" s="7"/>
      <c r="RCF68" s="7"/>
      <c r="RCG68" s="7"/>
      <c r="RCH68" s="7"/>
      <c r="RCI68" s="7"/>
      <c r="RCJ68" s="7"/>
      <c r="RCK68" s="7"/>
      <c r="RCL68" s="7"/>
      <c r="RCM68" s="7"/>
      <c r="RCN68" s="7"/>
      <c r="RCO68" s="7"/>
      <c r="RCP68" s="7"/>
      <c r="RCQ68" s="7"/>
      <c r="RCR68" s="7"/>
      <c r="RCS68" s="7"/>
      <c r="RCT68" s="7"/>
      <c r="RCU68" s="7"/>
      <c r="RCV68" s="7"/>
      <c r="RCW68" s="7"/>
      <c r="RCX68" s="7"/>
      <c r="RCY68" s="7"/>
      <c r="RCZ68" s="7"/>
      <c r="RDA68" s="7"/>
      <c r="RDB68" s="7"/>
      <c r="RDC68" s="7"/>
      <c r="RDD68" s="7"/>
      <c r="RDE68" s="7"/>
      <c r="RDF68" s="7"/>
      <c r="RDG68" s="7"/>
      <c r="RDH68" s="7"/>
      <c r="RDI68" s="7"/>
      <c r="RDJ68" s="7"/>
      <c r="RDK68" s="7"/>
      <c r="RDL68" s="7"/>
      <c r="RDM68" s="7"/>
      <c r="RDN68" s="7"/>
      <c r="RDO68" s="7"/>
      <c r="RDP68" s="7"/>
      <c r="RDQ68" s="7"/>
      <c r="RDR68" s="7"/>
      <c r="RDS68" s="7"/>
      <c r="RDT68" s="7"/>
      <c r="RDU68" s="7"/>
      <c r="RDV68" s="7"/>
      <c r="RDW68" s="7"/>
      <c r="RDX68" s="7"/>
      <c r="RDY68" s="7"/>
      <c r="RDZ68" s="7"/>
      <c r="REA68" s="7"/>
      <c r="REB68" s="7"/>
      <c r="REC68" s="7"/>
      <c r="RED68" s="7"/>
      <c r="REE68" s="7"/>
      <c r="REF68" s="7"/>
      <c r="REG68" s="7"/>
      <c r="REH68" s="7"/>
      <c r="REI68" s="7"/>
      <c r="REJ68" s="7"/>
      <c r="REK68" s="7"/>
      <c r="REL68" s="7"/>
      <c r="REM68" s="7"/>
      <c r="REN68" s="7"/>
      <c r="REO68" s="7"/>
      <c r="REP68" s="7"/>
      <c r="REQ68" s="7"/>
      <c r="RER68" s="7"/>
      <c r="RES68" s="7"/>
      <c r="RET68" s="7"/>
      <c r="REU68" s="7"/>
      <c r="REV68" s="7"/>
      <c r="REW68" s="7"/>
      <c r="REX68" s="7"/>
      <c r="REY68" s="7"/>
      <c r="REZ68" s="7"/>
      <c r="RFA68" s="7"/>
      <c r="RFB68" s="7"/>
      <c r="RFC68" s="7"/>
      <c r="RFD68" s="7"/>
      <c r="RFE68" s="7"/>
      <c r="RFF68" s="7"/>
      <c r="RFG68" s="7"/>
      <c r="RFH68" s="7"/>
      <c r="RFI68" s="7"/>
      <c r="RFJ68" s="7"/>
      <c r="RFK68" s="7"/>
      <c r="RFL68" s="7"/>
      <c r="RFM68" s="7"/>
      <c r="RFN68" s="7"/>
      <c r="RFO68" s="7"/>
      <c r="RFP68" s="7"/>
      <c r="RFQ68" s="7"/>
      <c r="RFR68" s="7"/>
      <c r="RFS68" s="7"/>
      <c r="RFT68" s="7"/>
      <c r="RFU68" s="7"/>
      <c r="RFV68" s="7"/>
      <c r="RFW68" s="7"/>
      <c r="RFX68" s="7"/>
      <c r="RFY68" s="7"/>
      <c r="RFZ68" s="7"/>
      <c r="RGA68" s="7"/>
      <c r="RGB68" s="7"/>
      <c r="RGC68" s="7"/>
      <c r="RGD68" s="7"/>
      <c r="RGE68" s="7"/>
      <c r="RGF68" s="7"/>
      <c r="RGG68" s="7"/>
      <c r="RGH68" s="7"/>
      <c r="RGI68" s="7"/>
      <c r="RGJ68" s="7"/>
      <c r="RGK68" s="7"/>
      <c r="RGL68" s="7"/>
      <c r="RGM68" s="7"/>
      <c r="RGN68" s="7"/>
      <c r="RGO68" s="7"/>
      <c r="RGP68" s="7"/>
      <c r="RGQ68" s="7"/>
      <c r="RGR68" s="7"/>
      <c r="RGS68" s="7"/>
      <c r="RGT68" s="7"/>
      <c r="RGU68" s="7"/>
      <c r="RGV68" s="7"/>
      <c r="RGW68" s="7"/>
      <c r="RGX68" s="7"/>
      <c r="RGY68" s="7"/>
      <c r="RGZ68" s="7"/>
      <c r="RHA68" s="7"/>
      <c r="RHB68" s="7"/>
      <c r="RHC68" s="7"/>
      <c r="RHD68" s="7"/>
      <c r="RHE68" s="7"/>
      <c r="RHF68" s="7"/>
      <c r="RHG68" s="7"/>
      <c r="RHH68" s="7"/>
      <c r="RHI68" s="7"/>
      <c r="RHJ68" s="7"/>
      <c r="RHK68" s="7"/>
      <c r="RHL68" s="7"/>
      <c r="RHM68" s="7"/>
      <c r="RHN68" s="7"/>
      <c r="RHO68" s="7"/>
      <c r="RHP68" s="7"/>
      <c r="RHQ68" s="7"/>
      <c r="RHR68" s="7"/>
      <c r="RHS68" s="7"/>
      <c r="RHT68" s="7"/>
      <c r="RHU68" s="7"/>
      <c r="RHV68" s="7"/>
      <c r="RHW68" s="7"/>
      <c r="RHX68" s="7"/>
      <c r="RHY68" s="7"/>
      <c r="RHZ68" s="7"/>
      <c r="RIA68" s="7"/>
      <c r="RIB68" s="7"/>
      <c r="RIC68" s="7"/>
      <c r="RID68" s="7"/>
      <c r="RIE68" s="7"/>
      <c r="RIF68" s="7"/>
      <c r="RIG68" s="7"/>
      <c r="RIH68" s="7"/>
      <c r="RII68" s="7"/>
      <c r="RIJ68" s="7"/>
      <c r="RIK68" s="7"/>
      <c r="RIL68" s="7"/>
      <c r="RIM68" s="7"/>
      <c r="RIN68" s="7"/>
      <c r="RIO68" s="7"/>
      <c r="RIP68" s="7"/>
      <c r="RIQ68" s="7"/>
      <c r="RIR68" s="7"/>
      <c r="RIS68" s="7"/>
      <c r="RIT68" s="7"/>
      <c r="RIU68" s="7"/>
      <c r="RIV68" s="7"/>
      <c r="RIW68" s="7"/>
      <c r="RIX68" s="7"/>
      <c r="RIY68" s="7"/>
      <c r="RIZ68" s="7"/>
      <c r="RJA68" s="7"/>
      <c r="RJB68" s="7"/>
      <c r="RJC68" s="7"/>
      <c r="RJD68" s="7"/>
      <c r="RJE68" s="7"/>
      <c r="RJF68" s="7"/>
      <c r="RJG68" s="7"/>
      <c r="RJH68" s="7"/>
      <c r="RJI68" s="7"/>
      <c r="RJJ68" s="7"/>
      <c r="RJK68" s="7"/>
      <c r="RJL68" s="7"/>
      <c r="RJM68" s="7"/>
      <c r="RJN68" s="7"/>
      <c r="RJO68" s="7"/>
      <c r="RJP68" s="7"/>
      <c r="RJQ68" s="7"/>
      <c r="RJR68" s="7"/>
      <c r="RJS68" s="7"/>
      <c r="RJT68" s="7"/>
      <c r="RJU68" s="7"/>
      <c r="RJV68" s="7"/>
      <c r="RJW68" s="7"/>
      <c r="RJX68" s="7"/>
      <c r="RJY68" s="7"/>
      <c r="RJZ68" s="7"/>
      <c r="RKA68" s="7"/>
      <c r="RKB68" s="7"/>
      <c r="RKC68" s="7"/>
      <c r="RKD68" s="7"/>
      <c r="RKE68" s="7"/>
      <c r="RKF68" s="7"/>
      <c r="RKG68" s="7"/>
      <c r="RKH68" s="7"/>
      <c r="RKI68" s="7"/>
      <c r="RKJ68" s="7"/>
      <c r="RKK68" s="7"/>
      <c r="RKL68" s="7"/>
      <c r="RKM68" s="7"/>
      <c r="RKN68" s="7"/>
      <c r="RKO68" s="7"/>
      <c r="RKP68" s="7"/>
      <c r="RKQ68" s="7"/>
      <c r="RKR68" s="7"/>
      <c r="RKS68" s="7"/>
      <c r="RKT68" s="7"/>
      <c r="RKU68" s="7"/>
      <c r="RKV68" s="7"/>
      <c r="RKW68" s="7"/>
      <c r="RKX68" s="7"/>
      <c r="RKY68" s="7"/>
      <c r="RKZ68" s="7"/>
      <c r="RLA68" s="7"/>
      <c r="RLB68" s="7"/>
      <c r="RLC68" s="7"/>
      <c r="RLD68" s="7"/>
      <c r="RLE68" s="7"/>
      <c r="RLF68" s="7"/>
      <c r="RLG68" s="7"/>
      <c r="RLH68" s="7"/>
      <c r="RLI68" s="7"/>
      <c r="RLJ68" s="7"/>
      <c r="RLK68" s="7"/>
      <c r="RLL68" s="7"/>
      <c r="RLM68" s="7"/>
      <c r="RLN68" s="7"/>
      <c r="RLO68" s="7"/>
      <c r="RLP68" s="7"/>
      <c r="RLQ68" s="7"/>
      <c r="RLR68" s="7"/>
      <c r="RLS68" s="7"/>
      <c r="RLT68" s="7"/>
      <c r="RLU68" s="7"/>
      <c r="RLV68" s="7"/>
      <c r="RLW68" s="7"/>
      <c r="RLX68" s="7"/>
      <c r="RLY68" s="7"/>
      <c r="RLZ68" s="7"/>
      <c r="RMA68" s="7"/>
      <c r="RMB68" s="7"/>
      <c r="RMC68" s="7"/>
      <c r="RMD68" s="7"/>
      <c r="RME68" s="7"/>
      <c r="RMF68" s="7"/>
      <c r="RMG68" s="7"/>
      <c r="RMH68" s="7"/>
      <c r="RMI68" s="7"/>
      <c r="RMJ68" s="7"/>
      <c r="RMK68" s="7"/>
      <c r="RML68" s="7"/>
      <c r="RMM68" s="7"/>
      <c r="RMN68" s="7"/>
      <c r="RMO68" s="7"/>
      <c r="RMP68" s="7"/>
      <c r="RMQ68" s="7"/>
      <c r="RMR68" s="7"/>
      <c r="RMS68" s="7"/>
      <c r="RMT68" s="7"/>
      <c r="RMU68" s="7"/>
      <c r="RMV68" s="7"/>
      <c r="RMW68" s="7"/>
      <c r="RMX68" s="7"/>
      <c r="RMY68" s="7"/>
      <c r="RMZ68" s="7"/>
      <c r="RNA68" s="7"/>
      <c r="RNB68" s="7"/>
      <c r="RNC68" s="7"/>
      <c r="RND68" s="7"/>
      <c r="RNE68" s="7"/>
      <c r="RNF68" s="7"/>
      <c r="RNG68" s="7"/>
      <c r="RNH68" s="7"/>
      <c r="RNI68" s="7"/>
      <c r="RNJ68" s="7"/>
      <c r="RNK68" s="7"/>
      <c r="RNL68" s="7"/>
      <c r="RNM68" s="7"/>
      <c r="RNN68" s="7"/>
      <c r="RNO68" s="7"/>
      <c r="RNP68" s="7"/>
      <c r="RNQ68" s="7"/>
      <c r="RNR68" s="7"/>
      <c r="RNS68" s="7"/>
      <c r="RNT68" s="7"/>
      <c r="RNU68" s="7"/>
      <c r="RNV68" s="7"/>
      <c r="RNW68" s="7"/>
      <c r="RNX68" s="7"/>
      <c r="RNY68" s="7"/>
      <c r="RNZ68" s="7"/>
      <c r="ROA68" s="7"/>
      <c r="ROB68" s="7"/>
      <c r="ROC68" s="7"/>
      <c r="ROD68" s="7"/>
      <c r="ROE68" s="7"/>
      <c r="ROF68" s="7"/>
      <c r="ROG68" s="7"/>
      <c r="ROH68" s="7"/>
      <c r="ROI68" s="7"/>
      <c r="ROJ68" s="7"/>
      <c r="ROK68" s="7"/>
      <c r="ROL68" s="7"/>
      <c r="ROM68" s="7"/>
      <c r="RON68" s="7"/>
      <c r="ROO68" s="7"/>
      <c r="ROP68" s="7"/>
      <c r="ROQ68" s="7"/>
      <c r="ROR68" s="7"/>
      <c r="ROS68" s="7"/>
      <c r="ROT68" s="7"/>
      <c r="ROU68" s="7"/>
      <c r="ROV68" s="7"/>
      <c r="ROW68" s="7"/>
      <c r="ROX68" s="7"/>
      <c r="ROY68" s="7"/>
      <c r="ROZ68" s="7"/>
      <c r="RPA68" s="7"/>
      <c r="RPB68" s="7"/>
      <c r="RPC68" s="7"/>
      <c r="RPD68" s="7"/>
      <c r="RPE68" s="7"/>
      <c r="RPF68" s="7"/>
      <c r="RPG68" s="7"/>
      <c r="RPH68" s="7"/>
      <c r="RPI68" s="7"/>
      <c r="RPJ68" s="7"/>
      <c r="RPK68" s="7"/>
      <c r="RPL68" s="7"/>
      <c r="RPM68" s="7"/>
      <c r="RPN68" s="7"/>
      <c r="RPO68" s="7"/>
      <c r="RPP68" s="7"/>
      <c r="RPQ68" s="7"/>
      <c r="RPR68" s="7"/>
      <c r="RPS68" s="7"/>
      <c r="RPT68" s="7"/>
      <c r="RPU68" s="7"/>
      <c r="RPV68" s="7"/>
      <c r="RPW68" s="7"/>
      <c r="RPX68" s="7"/>
      <c r="RPY68" s="7"/>
      <c r="RPZ68" s="7"/>
      <c r="RQA68" s="7"/>
      <c r="RQB68" s="7"/>
      <c r="RQC68" s="7"/>
      <c r="RQD68" s="7"/>
      <c r="RQE68" s="7"/>
      <c r="RQF68" s="7"/>
      <c r="RQG68" s="7"/>
      <c r="RQH68" s="7"/>
      <c r="RQI68" s="7"/>
      <c r="RQJ68" s="7"/>
      <c r="RQK68" s="7"/>
      <c r="RQL68" s="7"/>
      <c r="RQM68" s="7"/>
      <c r="RQN68" s="7"/>
      <c r="RQO68" s="7"/>
      <c r="RQP68" s="7"/>
      <c r="RQQ68" s="7"/>
      <c r="RQR68" s="7"/>
      <c r="RQS68" s="7"/>
      <c r="RQT68" s="7"/>
      <c r="RQU68" s="7"/>
      <c r="RQV68" s="7"/>
      <c r="RQW68" s="7"/>
      <c r="RQX68" s="7"/>
      <c r="RQY68" s="7"/>
      <c r="RQZ68" s="7"/>
      <c r="RRA68" s="7"/>
      <c r="RRB68" s="7"/>
      <c r="RRC68" s="7"/>
      <c r="RRD68" s="7"/>
      <c r="RRE68" s="7"/>
      <c r="RRF68" s="7"/>
      <c r="RRG68" s="7"/>
      <c r="RRH68" s="7"/>
      <c r="RRI68" s="7"/>
      <c r="RRJ68" s="7"/>
      <c r="RRK68" s="7"/>
      <c r="RRL68" s="7"/>
      <c r="RRM68" s="7"/>
      <c r="RRN68" s="7"/>
      <c r="RRO68" s="7"/>
      <c r="RRP68" s="7"/>
      <c r="RRQ68" s="7"/>
      <c r="RRR68" s="7"/>
      <c r="RRS68" s="7"/>
      <c r="RRT68" s="7"/>
      <c r="RRU68" s="7"/>
      <c r="RRV68" s="7"/>
      <c r="RRW68" s="7"/>
      <c r="RRX68" s="7"/>
      <c r="RRY68" s="7"/>
      <c r="RRZ68" s="7"/>
      <c r="RSA68" s="7"/>
      <c r="RSB68" s="7"/>
      <c r="RSC68" s="7"/>
      <c r="RSD68" s="7"/>
      <c r="RSE68" s="7"/>
      <c r="RSF68" s="7"/>
      <c r="RSG68" s="7"/>
      <c r="RSH68" s="7"/>
      <c r="RSI68" s="7"/>
      <c r="RSJ68" s="7"/>
      <c r="RSK68" s="7"/>
      <c r="RSL68" s="7"/>
      <c r="RSM68" s="7"/>
      <c r="RSN68" s="7"/>
      <c r="RSO68" s="7"/>
      <c r="RSP68" s="7"/>
      <c r="RSQ68" s="7"/>
      <c r="RSR68" s="7"/>
      <c r="RSS68" s="7"/>
      <c r="RST68" s="7"/>
      <c r="RSU68" s="7"/>
      <c r="RSV68" s="7"/>
      <c r="RSW68" s="7"/>
      <c r="RSX68" s="7"/>
      <c r="RSY68" s="7"/>
      <c r="RSZ68" s="7"/>
      <c r="RTA68" s="7"/>
      <c r="RTB68" s="7"/>
      <c r="RTC68" s="7"/>
      <c r="RTD68" s="7"/>
      <c r="RTE68" s="7"/>
      <c r="RTF68" s="7"/>
      <c r="RTG68" s="7"/>
      <c r="RTH68" s="7"/>
      <c r="RTI68" s="7"/>
      <c r="RTJ68" s="7"/>
      <c r="RTK68" s="7"/>
      <c r="RTL68" s="7"/>
      <c r="RTM68" s="7"/>
      <c r="RTN68" s="7"/>
      <c r="RTO68" s="7"/>
      <c r="RTP68" s="7"/>
      <c r="RTQ68" s="7"/>
      <c r="RTR68" s="7"/>
      <c r="RTS68" s="7"/>
      <c r="RTT68" s="7"/>
      <c r="RTU68" s="7"/>
      <c r="RTV68" s="7"/>
      <c r="RTW68" s="7"/>
      <c r="RTX68" s="7"/>
      <c r="RTY68" s="7"/>
      <c r="RTZ68" s="7"/>
      <c r="RUA68" s="7"/>
      <c r="RUB68" s="7"/>
      <c r="RUC68" s="7"/>
      <c r="RUD68" s="7"/>
      <c r="RUE68" s="7"/>
      <c r="RUF68" s="7"/>
      <c r="RUG68" s="7"/>
      <c r="RUH68" s="7"/>
      <c r="RUI68" s="7"/>
      <c r="RUJ68" s="7"/>
      <c r="RUK68" s="7"/>
      <c r="RUL68" s="7"/>
      <c r="RUM68" s="7"/>
      <c r="RUN68" s="7"/>
      <c r="RUO68" s="7"/>
      <c r="RUP68" s="7"/>
      <c r="RUQ68" s="7"/>
      <c r="RUR68" s="7"/>
      <c r="RUS68" s="7"/>
      <c r="RUT68" s="7"/>
      <c r="RUU68" s="7"/>
      <c r="RUV68" s="7"/>
      <c r="RUW68" s="7"/>
      <c r="RUX68" s="7"/>
      <c r="RUY68" s="7"/>
      <c r="RUZ68" s="7"/>
      <c r="RVA68" s="7"/>
      <c r="RVB68" s="7"/>
      <c r="RVC68" s="7"/>
      <c r="RVD68" s="7"/>
      <c r="RVE68" s="7"/>
      <c r="RVF68" s="7"/>
      <c r="RVG68" s="7"/>
      <c r="RVH68" s="7"/>
      <c r="RVI68" s="7"/>
      <c r="RVJ68" s="7"/>
      <c r="RVK68" s="7"/>
      <c r="RVL68" s="7"/>
      <c r="RVM68" s="7"/>
      <c r="RVN68" s="7"/>
      <c r="RVO68" s="7"/>
      <c r="RVP68" s="7"/>
      <c r="RVQ68" s="7"/>
      <c r="RVR68" s="7"/>
      <c r="RVS68" s="7"/>
      <c r="RVT68" s="7"/>
      <c r="RVU68" s="7"/>
      <c r="RVV68" s="7"/>
      <c r="RVW68" s="7"/>
      <c r="RVX68" s="7"/>
      <c r="RVY68" s="7"/>
      <c r="RVZ68" s="7"/>
      <c r="RWA68" s="7"/>
      <c r="RWB68" s="7"/>
      <c r="RWC68" s="7"/>
      <c r="RWD68" s="7"/>
      <c r="RWE68" s="7"/>
      <c r="RWF68" s="7"/>
      <c r="RWG68" s="7"/>
      <c r="RWH68" s="7"/>
      <c r="RWI68" s="7"/>
      <c r="RWJ68" s="7"/>
      <c r="RWK68" s="7"/>
      <c r="RWL68" s="7"/>
      <c r="RWM68" s="7"/>
      <c r="RWN68" s="7"/>
      <c r="RWO68" s="7"/>
      <c r="RWP68" s="7"/>
      <c r="RWQ68" s="7"/>
      <c r="RWR68" s="7"/>
      <c r="RWS68" s="7"/>
      <c r="RWT68" s="7"/>
      <c r="RWU68" s="7"/>
      <c r="RWV68" s="7"/>
      <c r="RWW68" s="7"/>
      <c r="RWX68" s="7"/>
      <c r="RWY68" s="7"/>
      <c r="RWZ68" s="7"/>
      <c r="RXA68" s="7"/>
      <c r="RXB68" s="7"/>
      <c r="RXC68" s="7"/>
      <c r="RXD68" s="7"/>
      <c r="RXE68" s="7"/>
      <c r="RXF68" s="7"/>
      <c r="RXG68" s="7"/>
      <c r="RXH68" s="7"/>
      <c r="RXI68" s="7"/>
      <c r="RXJ68" s="7"/>
      <c r="RXK68" s="7"/>
      <c r="RXL68" s="7"/>
      <c r="RXM68" s="7"/>
      <c r="RXN68" s="7"/>
      <c r="RXO68" s="7"/>
      <c r="RXP68" s="7"/>
      <c r="RXQ68" s="7"/>
      <c r="RXR68" s="7"/>
      <c r="RXS68" s="7"/>
      <c r="RXT68" s="7"/>
      <c r="RXU68" s="7"/>
      <c r="RXV68" s="7"/>
      <c r="RXW68" s="7"/>
      <c r="RXX68" s="7"/>
      <c r="RXY68" s="7"/>
      <c r="RXZ68" s="7"/>
      <c r="RYA68" s="7"/>
      <c r="RYB68" s="7"/>
      <c r="RYC68" s="7"/>
      <c r="RYD68" s="7"/>
      <c r="RYE68" s="7"/>
      <c r="RYF68" s="7"/>
      <c r="RYG68" s="7"/>
      <c r="RYH68" s="7"/>
      <c r="RYI68" s="7"/>
      <c r="RYJ68" s="7"/>
      <c r="RYK68" s="7"/>
      <c r="RYL68" s="7"/>
      <c r="RYM68" s="7"/>
      <c r="RYN68" s="7"/>
      <c r="RYO68" s="7"/>
      <c r="RYP68" s="7"/>
      <c r="RYQ68" s="7"/>
      <c r="RYR68" s="7"/>
      <c r="RYS68" s="7"/>
      <c r="RYT68" s="7"/>
      <c r="RYU68" s="7"/>
      <c r="RYV68" s="7"/>
      <c r="RYW68" s="7"/>
      <c r="RYX68" s="7"/>
      <c r="RYY68" s="7"/>
      <c r="RYZ68" s="7"/>
      <c r="RZA68" s="7"/>
      <c r="RZB68" s="7"/>
      <c r="RZC68" s="7"/>
      <c r="RZD68" s="7"/>
      <c r="RZE68" s="7"/>
      <c r="RZF68" s="7"/>
      <c r="RZG68" s="7"/>
      <c r="RZH68" s="7"/>
      <c r="RZI68" s="7"/>
      <c r="RZJ68" s="7"/>
      <c r="RZK68" s="7"/>
      <c r="RZL68" s="7"/>
      <c r="RZM68" s="7"/>
      <c r="RZN68" s="7"/>
      <c r="RZO68" s="7"/>
      <c r="RZP68" s="7"/>
      <c r="RZQ68" s="7"/>
      <c r="RZR68" s="7"/>
      <c r="RZS68" s="7"/>
      <c r="RZT68" s="7"/>
      <c r="RZU68" s="7"/>
      <c r="RZV68" s="7"/>
      <c r="RZW68" s="7"/>
      <c r="RZX68" s="7"/>
      <c r="RZY68" s="7"/>
      <c r="RZZ68" s="7"/>
      <c r="SAA68" s="7"/>
      <c r="SAB68" s="7"/>
      <c r="SAC68" s="7"/>
      <c r="SAD68" s="7"/>
      <c r="SAE68" s="7"/>
      <c r="SAF68" s="7"/>
      <c r="SAG68" s="7"/>
      <c r="SAH68" s="7"/>
      <c r="SAI68" s="7"/>
      <c r="SAJ68" s="7"/>
      <c r="SAK68" s="7"/>
      <c r="SAL68" s="7"/>
      <c r="SAM68" s="7"/>
      <c r="SAN68" s="7"/>
      <c r="SAO68" s="7"/>
      <c r="SAP68" s="7"/>
      <c r="SAQ68" s="7"/>
      <c r="SAR68" s="7"/>
      <c r="SAS68" s="7"/>
      <c r="SAT68" s="7"/>
      <c r="SAU68" s="7"/>
      <c r="SAV68" s="7"/>
      <c r="SAW68" s="7"/>
      <c r="SAX68" s="7"/>
      <c r="SAY68" s="7"/>
      <c r="SAZ68" s="7"/>
      <c r="SBA68" s="7"/>
      <c r="SBB68" s="7"/>
      <c r="SBC68" s="7"/>
      <c r="SBD68" s="7"/>
      <c r="SBE68" s="7"/>
      <c r="SBF68" s="7"/>
      <c r="SBG68" s="7"/>
      <c r="SBH68" s="7"/>
      <c r="SBI68" s="7"/>
      <c r="SBJ68" s="7"/>
      <c r="SBK68" s="7"/>
      <c r="SBL68" s="7"/>
      <c r="SBM68" s="7"/>
      <c r="SBN68" s="7"/>
      <c r="SBO68" s="7"/>
      <c r="SBP68" s="7"/>
      <c r="SBQ68" s="7"/>
      <c r="SBR68" s="7"/>
      <c r="SBS68" s="7"/>
      <c r="SBT68" s="7"/>
      <c r="SBU68" s="7"/>
      <c r="SBV68" s="7"/>
      <c r="SBW68" s="7"/>
      <c r="SBX68" s="7"/>
      <c r="SBY68" s="7"/>
      <c r="SBZ68" s="7"/>
      <c r="SCA68" s="7"/>
      <c r="SCB68" s="7"/>
      <c r="SCC68" s="7"/>
      <c r="SCD68" s="7"/>
      <c r="SCE68" s="7"/>
      <c r="SCF68" s="7"/>
      <c r="SCG68" s="7"/>
      <c r="SCH68" s="7"/>
      <c r="SCI68" s="7"/>
      <c r="SCJ68" s="7"/>
      <c r="SCK68" s="7"/>
      <c r="SCL68" s="7"/>
      <c r="SCM68" s="7"/>
      <c r="SCN68" s="7"/>
      <c r="SCO68" s="7"/>
      <c r="SCP68" s="7"/>
      <c r="SCQ68" s="7"/>
      <c r="SCR68" s="7"/>
      <c r="SCS68" s="7"/>
      <c r="SCT68" s="7"/>
      <c r="SCU68" s="7"/>
      <c r="SCV68" s="7"/>
      <c r="SCW68" s="7"/>
      <c r="SCX68" s="7"/>
      <c r="SCY68" s="7"/>
      <c r="SCZ68" s="7"/>
      <c r="SDA68" s="7"/>
      <c r="SDB68" s="7"/>
      <c r="SDC68" s="7"/>
      <c r="SDD68" s="7"/>
      <c r="SDE68" s="7"/>
      <c r="SDF68" s="7"/>
      <c r="SDG68" s="7"/>
      <c r="SDH68" s="7"/>
      <c r="SDI68" s="7"/>
      <c r="SDJ68" s="7"/>
      <c r="SDK68" s="7"/>
      <c r="SDL68" s="7"/>
      <c r="SDM68" s="7"/>
      <c r="SDN68" s="7"/>
      <c r="SDO68" s="7"/>
      <c r="SDP68" s="7"/>
      <c r="SDQ68" s="7"/>
      <c r="SDR68" s="7"/>
      <c r="SDS68" s="7"/>
      <c r="SDT68" s="7"/>
      <c r="SDU68" s="7"/>
      <c r="SDV68" s="7"/>
      <c r="SDW68" s="7"/>
      <c r="SDX68" s="7"/>
      <c r="SDY68" s="7"/>
      <c r="SDZ68" s="7"/>
      <c r="SEA68" s="7"/>
      <c r="SEB68" s="7"/>
      <c r="SEC68" s="7"/>
      <c r="SED68" s="7"/>
      <c r="SEE68" s="7"/>
      <c r="SEF68" s="7"/>
      <c r="SEG68" s="7"/>
      <c r="SEH68" s="7"/>
      <c r="SEI68" s="7"/>
      <c r="SEJ68" s="7"/>
      <c r="SEK68" s="7"/>
      <c r="SEL68" s="7"/>
      <c r="SEM68" s="7"/>
      <c r="SEN68" s="7"/>
      <c r="SEO68" s="7"/>
      <c r="SEP68" s="7"/>
      <c r="SEQ68" s="7"/>
      <c r="SER68" s="7"/>
      <c r="SES68" s="7"/>
      <c r="SET68" s="7"/>
      <c r="SEU68" s="7"/>
      <c r="SEV68" s="7"/>
      <c r="SEW68" s="7"/>
      <c r="SEX68" s="7"/>
      <c r="SEY68" s="7"/>
      <c r="SEZ68" s="7"/>
      <c r="SFA68" s="7"/>
      <c r="SFB68" s="7"/>
      <c r="SFC68" s="7"/>
      <c r="SFD68" s="7"/>
      <c r="SFE68" s="7"/>
      <c r="SFF68" s="7"/>
      <c r="SFG68" s="7"/>
      <c r="SFH68" s="7"/>
      <c r="SFI68" s="7"/>
      <c r="SFJ68" s="7"/>
      <c r="SFK68" s="7"/>
      <c r="SFL68" s="7"/>
      <c r="SFM68" s="7"/>
      <c r="SFN68" s="7"/>
      <c r="SFO68" s="7"/>
      <c r="SFP68" s="7"/>
      <c r="SFQ68" s="7"/>
      <c r="SFR68" s="7"/>
      <c r="SFS68" s="7"/>
      <c r="SFT68" s="7"/>
      <c r="SFU68" s="7"/>
      <c r="SFV68" s="7"/>
      <c r="SFW68" s="7"/>
      <c r="SFX68" s="7"/>
      <c r="SFY68" s="7"/>
      <c r="SFZ68" s="7"/>
      <c r="SGA68" s="7"/>
      <c r="SGB68" s="7"/>
      <c r="SGC68" s="7"/>
      <c r="SGD68" s="7"/>
      <c r="SGE68" s="7"/>
      <c r="SGF68" s="7"/>
      <c r="SGG68" s="7"/>
      <c r="SGH68" s="7"/>
      <c r="SGI68" s="7"/>
      <c r="SGJ68" s="7"/>
      <c r="SGK68" s="7"/>
      <c r="SGL68" s="7"/>
      <c r="SGM68" s="7"/>
      <c r="SGN68" s="7"/>
      <c r="SGO68" s="7"/>
      <c r="SGP68" s="7"/>
      <c r="SGQ68" s="7"/>
      <c r="SGR68" s="7"/>
      <c r="SGS68" s="7"/>
      <c r="SGT68" s="7"/>
      <c r="SGU68" s="7"/>
      <c r="SGV68" s="7"/>
      <c r="SGW68" s="7"/>
      <c r="SGX68" s="7"/>
      <c r="SGY68" s="7"/>
      <c r="SGZ68" s="7"/>
      <c r="SHA68" s="7"/>
      <c r="SHB68" s="7"/>
      <c r="SHC68" s="7"/>
      <c r="SHD68" s="7"/>
      <c r="SHE68" s="7"/>
      <c r="SHF68" s="7"/>
      <c r="SHG68" s="7"/>
      <c r="SHH68" s="7"/>
      <c r="SHI68" s="7"/>
      <c r="SHJ68" s="7"/>
      <c r="SHK68" s="7"/>
      <c r="SHL68" s="7"/>
      <c r="SHM68" s="7"/>
      <c r="SHN68" s="7"/>
      <c r="SHO68" s="7"/>
      <c r="SHP68" s="7"/>
      <c r="SHQ68" s="7"/>
      <c r="SHR68" s="7"/>
      <c r="SHS68" s="7"/>
      <c r="SHT68" s="7"/>
      <c r="SHU68" s="7"/>
      <c r="SHV68" s="7"/>
      <c r="SHW68" s="7"/>
      <c r="SHX68" s="7"/>
      <c r="SHY68" s="7"/>
      <c r="SHZ68" s="7"/>
      <c r="SIA68" s="7"/>
      <c r="SIB68" s="7"/>
      <c r="SIC68" s="7"/>
      <c r="SID68" s="7"/>
      <c r="SIE68" s="7"/>
      <c r="SIF68" s="7"/>
      <c r="SIG68" s="7"/>
      <c r="SIH68" s="7"/>
      <c r="SII68" s="7"/>
      <c r="SIJ68" s="7"/>
      <c r="SIK68" s="7"/>
      <c r="SIL68" s="7"/>
      <c r="SIM68" s="7"/>
      <c r="SIN68" s="7"/>
      <c r="SIO68" s="7"/>
      <c r="SIP68" s="7"/>
      <c r="SIQ68" s="7"/>
      <c r="SIR68" s="7"/>
      <c r="SIS68" s="7"/>
      <c r="SIT68" s="7"/>
      <c r="SIU68" s="7"/>
      <c r="SIV68" s="7"/>
      <c r="SIW68" s="7"/>
      <c r="SIX68" s="7"/>
      <c r="SIY68" s="7"/>
      <c r="SIZ68" s="7"/>
      <c r="SJA68" s="7"/>
      <c r="SJB68" s="7"/>
      <c r="SJC68" s="7"/>
      <c r="SJD68" s="7"/>
      <c r="SJE68" s="7"/>
      <c r="SJF68" s="7"/>
      <c r="SJG68" s="7"/>
      <c r="SJH68" s="7"/>
      <c r="SJI68" s="7"/>
      <c r="SJJ68" s="7"/>
      <c r="SJK68" s="7"/>
      <c r="SJL68" s="7"/>
      <c r="SJM68" s="7"/>
      <c r="SJN68" s="7"/>
      <c r="SJO68" s="7"/>
      <c r="SJP68" s="7"/>
      <c r="SJQ68" s="7"/>
      <c r="SJR68" s="7"/>
      <c r="SJS68" s="7"/>
      <c r="SJT68" s="7"/>
      <c r="SJU68" s="7"/>
      <c r="SJV68" s="7"/>
      <c r="SJW68" s="7"/>
      <c r="SJX68" s="7"/>
      <c r="SJY68" s="7"/>
      <c r="SJZ68" s="7"/>
      <c r="SKA68" s="7"/>
      <c r="SKB68" s="7"/>
      <c r="SKC68" s="7"/>
      <c r="SKD68" s="7"/>
      <c r="SKE68" s="7"/>
      <c r="SKF68" s="7"/>
      <c r="SKG68" s="7"/>
      <c r="SKH68" s="7"/>
      <c r="SKI68" s="7"/>
      <c r="SKJ68" s="7"/>
      <c r="SKK68" s="7"/>
      <c r="SKL68" s="7"/>
      <c r="SKM68" s="7"/>
      <c r="SKN68" s="7"/>
      <c r="SKO68" s="7"/>
      <c r="SKP68" s="7"/>
      <c r="SKQ68" s="7"/>
      <c r="SKR68" s="7"/>
      <c r="SKS68" s="7"/>
      <c r="SKT68" s="7"/>
      <c r="SKU68" s="7"/>
      <c r="SKV68" s="7"/>
      <c r="SKW68" s="7"/>
      <c r="SKX68" s="7"/>
      <c r="SKY68" s="7"/>
      <c r="SKZ68" s="7"/>
      <c r="SLA68" s="7"/>
      <c r="SLB68" s="7"/>
      <c r="SLC68" s="7"/>
      <c r="SLD68" s="7"/>
      <c r="SLE68" s="7"/>
      <c r="SLF68" s="7"/>
      <c r="SLG68" s="7"/>
      <c r="SLH68" s="7"/>
      <c r="SLI68" s="7"/>
      <c r="SLJ68" s="7"/>
      <c r="SLK68" s="7"/>
      <c r="SLL68" s="7"/>
      <c r="SLM68" s="7"/>
      <c r="SLN68" s="7"/>
      <c r="SLO68" s="7"/>
      <c r="SLP68" s="7"/>
      <c r="SLQ68" s="7"/>
      <c r="SLR68" s="7"/>
      <c r="SLS68" s="7"/>
      <c r="SLT68" s="7"/>
      <c r="SLU68" s="7"/>
      <c r="SLV68" s="7"/>
      <c r="SLW68" s="7"/>
      <c r="SLX68" s="7"/>
      <c r="SLY68" s="7"/>
      <c r="SLZ68" s="7"/>
      <c r="SMA68" s="7"/>
      <c r="SMB68" s="7"/>
      <c r="SMC68" s="7"/>
      <c r="SMD68" s="7"/>
      <c r="SME68" s="7"/>
      <c r="SMF68" s="7"/>
      <c r="SMG68" s="7"/>
      <c r="SMH68" s="7"/>
      <c r="SMI68" s="7"/>
      <c r="SMJ68" s="7"/>
      <c r="SMK68" s="7"/>
      <c r="SML68" s="7"/>
      <c r="SMM68" s="7"/>
      <c r="SMN68" s="7"/>
      <c r="SMO68" s="7"/>
      <c r="SMP68" s="7"/>
      <c r="SMQ68" s="7"/>
      <c r="SMR68" s="7"/>
      <c r="SMS68" s="7"/>
      <c r="SMT68" s="7"/>
      <c r="SMU68" s="7"/>
      <c r="SMV68" s="7"/>
      <c r="SMW68" s="7"/>
      <c r="SMX68" s="7"/>
      <c r="SMY68" s="7"/>
      <c r="SMZ68" s="7"/>
      <c r="SNA68" s="7"/>
      <c r="SNB68" s="7"/>
      <c r="SNC68" s="7"/>
      <c r="SND68" s="7"/>
      <c r="SNE68" s="7"/>
      <c r="SNF68" s="7"/>
      <c r="SNG68" s="7"/>
      <c r="SNH68" s="7"/>
      <c r="SNI68" s="7"/>
      <c r="SNJ68" s="7"/>
      <c r="SNK68" s="7"/>
      <c r="SNL68" s="7"/>
      <c r="SNM68" s="7"/>
      <c r="SNN68" s="7"/>
      <c r="SNO68" s="7"/>
      <c r="SNP68" s="7"/>
      <c r="SNQ68" s="7"/>
      <c r="SNR68" s="7"/>
      <c r="SNS68" s="7"/>
      <c r="SNT68" s="7"/>
      <c r="SNU68" s="7"/>
      <c r="SNV68" s="7"/>
      <c r="SNW68" s="7"/>
      <c r="SNX68" s="7"/>
      <c r="SNY68" s="7"/>
      <c r="SNZ68" s="7"/>
      <c r="SOA68" s="7"/>
      <c r="SOB68" s="7"/>
      <c r="SOC68" s="7"/>
      <c r="SOD68" s="7"/>
      <c r="SOE68" s="7"/>
      <c r="SOF68" s="7"/>
      <c r="SOG68" s="7"/>
      <c r="SOH68" s="7"/>
      <c r="SOI68" s="7"/>
      <c r="SOJ68" s="7"/>
      <c r="SOK68" s="7"/>
      <c r="SOL68" s="7"/>
      <c r="SOM68" s="7"/>
      <c r="SON68" s="7"/>
      <c r="SOO68" s="7"/>
      <c r="SOP68" s="7"/>
      <c r="SOQ68" s="7"/>
      <c r="SOR68" s="7"/>
      <c r="SOS68" s="7"/>
      <c r="SOT68" s="7"/>
      <c r="SOU68" s="7"/>
      <c r="SOV68" s="7"/>
      <c r="SOW68" s="7"/>
      <c r="SOX68" s="7"/>
      <c r="SOY68" s="7"/>
      <c r="SOZ68" s="7"/>
      <c r="SPA68" s="7"/>
      <c r="SPB68" s="7"/>
      <c r="SPC68" s="7"/>
      <c r="SPD68" s="7"/>
      <c r="SPE68" s="7"/>
      <c r="SPF68" s="7"/>
      <c r="SPG68" s="7"/>
      <c r="SPH68" s="7"/>
      <c r="SPI68" s="7"/>
      <c r="SPJ68" s="7"/>
      <c r="SPK68" s="7"/>
      <c r="SPL68" s="7"/>
      <c r="SPM68" s="7"/>
      <c r="SPN68" s="7"/>
      <c r="SPO68" s="7"/>
      <c r="SPP68" s="7"/>
      <c r="SPQ68" s="7"/>
      <c r="SPR68" s="7"/>
      <c r="SPS68" s="7"/>
      <c r="SPT68" s="7"/>
      <c r="SPU68" s="7"/>
      <c r="SPV68" s="7"/>
      <c r="SPW68" s="7"/>
      <c r="SPX68" s="7"/>
      <c r="SPY68" s="7"/>
      <c r="SPZ68" s="7"/>
      <c r="SQA68" s="7"/>
      <c r="SQB68" s="7"/>
      <c r="SQC68" s="7"/>
      <c r="SQD68" s="7"/>
      <c r="SQE68" s="7"/>
      <c r="SQF68" s="7"/>
      <c r="SQG68" s="7"/>
      <c r="SQH68" s="7"/>
      <c r="SQI68" s="7"/>
      <c r="SQJ68" s="7"/>
      <c r="SQK68" s="7"/>
      <c r="SQL68" s="7"/>
      <c r="SQM68" s="7"/>
      <c r="SQN68" s="7"/>
      <c r="SQO68" s="7"/>
      <c r="SQP68" s="7"/>
      <c r="SQQ68" s="7"/>
      <c r="SQR68" s="7"/>
      <c r="SQS68" s="7"/>
      <c r="SQT68" s="7"/>
      <c r="SQU68" s="7"/>
      <c r="SQV68" s="7"/>
      <c r="SQW68" s="7"/>
      <c r="SQX68" s="7"/>
      <c r="SQY68" s="7"/>
      <c r="SQZ68" s="7"/>
      <c r="SRA68" s="7"/>
      <c r="SRB68" s="7"/>
      <c r="SRC68" s="7"/>
      <c r="SRD68" s="7"/>
      <c r="SRE68" s="7"/>
      <c r="SRF68" s="7"/>
      <c r="SRG68" s="7"/>
      <c r="SRH68" s="7"/>
      <c r="SRI68" s="7"/>
      <c r="SRJ68" s="7"/>
      <c r="SRK68" s="7"/>
      <c r="SRL68" s="7"/>
      <c r="SRM68" s="7"/>
      <c r="SRN68" s="7"/>
      <c r="SRO68" s="7"/>
      <c r="SRP68" s="7"/>
      <c r="SRQ68" s="7"/>
      <c r="SRR68" s="7"/>
      <c r="SRS68" s="7"/>
      <c r="SRT68" s="7"/>
      <c r="SRU68" s="7"/>
      <c r="SRV68" s="7"/>
      <c r="SRW68" s="7"/>
      <c r="SRX68" s="7"/>
      <c r="SRY68" s="7"/>
      <c r="SRZ68" s="7"/>
      <c r="SSA68" s="7"/>
      <c r="SSB68" s="7"/>
      <c r="SSC68" s="7"/>
      <c r="SSD68" s="7"/>
      <c r="SSE68" s="7"/>
      <c r="SSF68" s="7"/>
      <c r="SSG68" s="7"/>
      <c r="SSH68" s="7"/>
      <c r="SSI68" s="7"/>
      <c r="SSJ68" s="7"/>
      <c r="SSK68" s="7"/>
      <c r="SSL68" s="7"/>
      <c r="SSM68" s="7"/>
      <c r="SSN68" s="7"/>
      <c r="SSO68" s="7"/>
      <c r="SSP68" s="7"/>
      <c r="SSQ68" s="7"/>
      <c r="SSR68" s="7"/>
      <c r="SSS68" s="7"/>
      <c r="SST68" s="7"/>
      <c r="SSU68" s="7"/>
      <c r="SSV68" s="7"/>
      <c r="SSW68" s="7"/>
      <c r="SSX68" s="7"/>
      <c r="SSY68" s="7"/>
      <c r="SSZ68" s="7"/>
      <c r="STA68" s="7"/>
      <c r="STB68" s="7"/>
      <c r="STC68" s="7"/>
      <c r="STD68" s="7"/>
      <c r="STE68" s="7"/>
      <c r="STF68" s="7"/>
      <c r="STG68" s="7"/>
      <c r="STH68" s="7"/>
      <c r="STI68" s="7"/>
      <c r="STJ68" s="7"/>
      <c r="STK68" s="7"/>
      <c r="STL68" s="7"/>
      <c r="STM68" s="7"/>
      <c r="STN68" s="7"/>
      <c r="STO68" s="7"/>
      <c r="STP68" s="7"/>
      <c r="STQ68" s="7"/>
      <c r="STR68" s="7"/>
      <c r="STS68" s="7"/>
      <c r="STT68" s="7"/>
      <c r="STU68" s="7"/>
      <c r="STV68" s="7"/>
      <c r="STW68" s="7"/>
      <c r="STX68" s="7"/>
      <c r="STY68" s="7"/>
      <c r="STZ68" s="7"/>
      <c r="SUA68" s="7"/>
      <c r="SUB68" s="7"/>
      <c r="SUC68" s="7"/>
      <c r="SUD68" s="7"/>
      <c r="SUE68" s="7"/>
      <c r="SUF68" s="7"/>
      <c r="SUG68" s="7"/>
      <c r="SUH68" s="7"/>
      <c r="SUI68" s="7"/>
      <c r="SUJ68" s="7"/>
      <c r="SUK68" s="7"/>
      <c r="SUL68" s="7"/>
      <c r="SUM68" s="7"/>
      <c r="SUN68" s="7"/>
      <c r="SUO68" s="7"/>
      <c r="SUP68" s="7"/>
      <c r="SUQ68" s="7"/>
      <c r="SUR68" s="7"/>
      <c r="SUS68" s="7"/>
      <c r="SUT68" s="7"/>
      <c r="SUU68" s="7"/>
      <c r="SUV68" s="7"/>
      <c r="SUW68" s="7"/>
      <c r="SUX68" s="7"/>
      <c r="SUY68" s="7"/>
      <c r="SUZ68" s="7"/>
      <c r="SVA68" s="7"/>
      <c r="SVB68" s="7"/>
      <c r="SVC68" s="7"/>
      <c r="SVD68" s="7"/>
      <c r="SVE68" s="7"/>
      <c r="SVF68" s="7"/>
      <c r="SVG68" s="7"/>
      <c r="SVH68" s="7"/>
      <c r="SVI68" s="7"/>
      <c r="SVJ68" s="7"/>
      <c r="SVK68" s="7"/>
      <c r="SVL68" s="7"/>
      <c r="SVM68" s="7"/>
      <c r="SVN68" s="7"/>
      <c r="SVO68" s="7"/>
      <c r="SVP68" s="7"/>
      <c r="SVQ68" s="7"/>
      <c r="SVR68" s="7"/>
      <c r="SVS68" s="7"/>
      <c r="SVT68" s="7"/>
      <c r="SVU68" s="7"/>
      <c r="SVV68" s="7"/>
      <c r="SVW68" s="7"/>
      <c r="SVX68" s="7"/>
      <c r="SVY68" s="7"/>
      <c r="SVZ68" s="7"/>
      <c r="SWA68" s="7"/>
      <c r="SWB68" s="7"/>
      <c r="SWC68" s="7"/>
      <c r="SWD68" s="7"/>
      <c r="SWE68" s="7"/>
      <c r="SWF68" s="7"/>
      <c r="SWG68" s="7"/>
      <c r="SWH68" s="7"/>
      <c r="SWI68" s="7"/>
      <c r="SWJ68" s="7"/>
      <c r="SWK68" s="7"/>
      <c r="SWL68" s="7"/>
      <c r="SWM68" s="7"/>
      <c r="SWN68" s="7"/>
      <c r="SWO68" s="7"/>
      <c r="SWP68" s="7"/>
      <c r="SWQ68" s="7"/>
      <c r="SWR68" s="7"/>
      <c r="SWS68" s="7"/>
      <c r="SWT68" s="7"/>
      <c r="SWU68" s="7"/>
      <c r="SWV68" s="7"/>
      <c r="SWW68" s="7"/>
      <c r="SWX68" s="7"/>
      <c r="SWY68" s="7"/>
      <c r="SWZ68" s="7"/>
      <c r="SXA68" s="7"/>
      <c r="SXB68" s="7"/>
      <c r="SXC68" s="7"/>
      <c r="SXD68" s="7"/>
      <c r="SXE68" s="7"/>
      <c r="SXF68" s="7"/>
      <c r="SXG68" s="7"/>
      <c r="SXH68" s="7"/>
      <c r="SXI68" s="7"/>
      <c r="SXJ68" s="7"/>
      <c r="SXK68" s="7"/>
      <c r="SXL68" s="7"/>
      <c r="SXM68" s="7"/>
      <c r="SXN68" s="7"/>
      <c r="SXO68" s="7"/>
      <c r="SXP68" s="7"/>
      <c r="SXQ68" s="7"/>
      <c r="SXR68" s="7"/>
      <c r="SXS68" s="7"/>
      <c r="SXT68" s="7"/>
      <c r="SXU68" s="7"/>
      <c r="SXV68" s="7"/>
      <c r="SXW68" s="7"/>
      <c r="SXX68" s="7"/>
      <c r="SXY68" s="7"/>
      <c r="SXZ68" s="7"/>
      <c r="SYA68" s="7"/>
      <c r="SYB68" s="7"/>
      <c r="SYC68" s="7"/>
      <c r="SYD68" s="7"/>
      <c r="SYE68" s="7"/>
      <c r="SYF68" s="7"/>
      <c r="SYG68" s="7"/>
      <c r="SYH68" s="7"/>
      <c r="SYI68" s="7"/>
      <c r="SYJ68" s="7"/>
      <c r="SYK68" s="7"/>
      <c r="SYL68" s="7"/>
      <c r="SYM68" s="7"/>
      <c r="SYN68" s="7"/>
      <c r="SYO68" s="7"/>
      <c r="SYP68" s="7"/>
      <c r="SYQ68" s="7"/>
      <c r="SYR68" s="7"/>
      <c r="SYS68" s="7"/>
      <c r="SYT68" s="7"/>
      <c r="SYU68" s="7"/>
      <c r="SYV68" s="7"/>
      <c r="SYW68" s="7"/>
      <c r="SYX68" s="7"/>
      <c r="SYY68" s="7"/>
      <c r="SYZ68" s="7"/>
      <c r="SZA68" s="7"/>
      <c r="SZB68" s="7"/>
      <c r="SZC68" s="7"/>
      <c r="SZD68" s="7"/>
      <c r="SZE68" s="7"/>
      <c r="SZF68" s="7"/>
      <c r="SZG68" s="7"/>
      <c r="SZH68" s="7"/>
      <c r="SZI68" s="7"/>
      <c r="SZJ68" s="7"/>
      <c r="SZK68" s="7"/>
      <c r="SZL68" s="7"/>
      <c r="SZM68" s="7"/>
      <c r="SZN68" s="7"/>
      <c r="SZO68" s="7"/>
      <c r="SZP68" s="7"/>
      <c r="SZQ68" s="7"/>
      <c r="SZR68" s="7"/>
      <c r="SZS68" s="7"/>
      <c r="SZT68" s="7"/>
      <c r="SZU68" s="7"/>
      <c r="SZV68" s="7"/>
      <c r="SZW68" s="7"/>
      <c r="SZX68" s="7"/>
      <c r="SZY68" s="7"/>
      <c r="SZZ68" s="7"/>
      <c r="TAA68" s="7"/>
      <c r="TAB68" s="7"/>
      <c r="TAC68" s="7"/>
      <c r="TAD68" s="7"/>
      <c r="TAE68" s="7"/>
      <c r="TAF68" s="7"/>
      <c r="TAG68" s="7"/>
      <c r="TAH68" s="7"/>
      <c r="TAI68" s="7"/>
      <c r="TAJ68" s="7"/>
      <c r="TAK68" s="7"/>
      <c r="TAL68" s="7"/>
      <c r="TAM68" s="7"/>
      <c r="TAN68" s="7"/>
      <c r="TAO68" s="7"/>
      <c r="TAP68" s="7"/>
      <c r="TAQ68" s="7"/>
      <c r="TAR68" s="7"/>
      <c r="TAS68" s="7"/>
      <c r="TAT68" s="7"/>
      <c r="TAU68" s="7"/>
      <c r="TAV68" s="7"/>
      <c r="TAW68" s="7"/>
      <c r="TAX68" s="7"/>
      <c r="TAY68" s="7"/>
      <c r="TAZ68" s="7"/>
      <c r="TBA68" s="7"/>
      <c r="TBB68" s="7"/>
      <c r="TBC68" s="7"/>
      <c r="TBD68" s="7"/>
      <c r="TBE68" s="7"/>
      <c r="TBF68" s="7"/>
      <c r="TBG68" s="7"/>
      <c r="TBH68" s="7"/>
      <c r="TBI68" s="7"/>
      <c r="TBJ68" s="7"/>
      <c r="TBK68" s="7"/>
      <c r="TBL68" s="7"/>
      <c r="TBM68" s="7"/>
      <c r="TBN68" s="7"/>
      <c r="TBO68" s="7"/>
      <c r="TBP68" s="7"/>
      <c r="TBQ68" s="7"/>
      <c r="TBR68" s="7"/>
      <c r="TBS68" s="7"/>
      <c r="TBT68" s="7"/>
      <c r="TBU68" s="7"/>
      <c r="TBV68" s="7"/>
      <c r="TBW68" s="7"/>
      <c r="TBX68" s="7"/>
      <c r="TBY68" s="7"/>
      <c r="TBZ68" s="7"/>
      <c r="TCA68" s="7"/>
      <c r="TCB68" s="7"/>
      <c r="TCC68" s="7"/>
      <c r="TCD68" s="7"/>
      <c r="TCE68" s="7"/>
      <c r="TCF68" s="7"/>
      <c r="TCG68" s="7"/>
      <c r="TCH68" s="7"/>
      <c r="TCI68" s="7"/>
      <c r="TCJ68" s="7"/>
      <c r="TCK68" s="7"/>
      <c r="TCL68" s="7"/>
      <c r="TCM68" s="7"/>
      <c r="TCN68" s="7"/>
      <c r="TCO68" s="7"/>
      <c r="TCP68" s="7"/>
      <c r="TCQ68" s="7"/>
      <c r="TCR68" s="7"/>
      <c r="TCS68" s="7"/>
      <c r="TCT68" s="7"/>
      <c r="TCU68" s="7"/>
      <c r="TCV68" s="7"/>
      <c r="TCW68" s="7"/>
      <c r="TCX68" s="7"/>
      <c r="TCY68" s="7"/>
      <c r="TCZ68" s="7"/>
      <c r="TDA68" s="7"/>
      <c r="TDB68" s="7"/>
      <c r="TDC68" s="7"/>
      <c r="TDD68" s="7"/>
      <c r="TDE68" s="7"/>
      <c r="TDF68" s="7"/>
      <c r="TDG68" s="7"/>
      <c r="TDH68" s="7"/>
      <c r="TDI68" s="7"/>
      <c r="TDJ68" s="7"/>
      <c r="TDK68" s="7"/>
      <c r="TDL68" s="7"/>
      <c r="TDM68" s="7"/>
      <c r="TDN68" s="7"/>
      <c r="TDO68" s="7"/>
      <c r="TDP68" s="7"/>
      <c r="TDQ68" s="7"/>
      <c r="TDR68" s="7"/>
      <c r="TDS68" s="7"/>
      <c r="TDT68" s="7"/>
      <c r="TDU68" s="7"/>
      <c r="TDV68" s="7"/>
      <c r="TDW68" s="7"/>
      <c r="TDX68" s="7"/>
      <c r="TDY68" s="7"/>
      <c r="TDZ68" s="7"/>
      <c r="TEA68" s="7"/>
      <c r="TEB68" s="7"/>
      <c r="TEC68" s="7"/>
      <c r="TED68" s="7"/>
      <c r="TEE68" s="7"/>
      <c r="TEF68" s="7"/>
      <c r="TEG68" s="7"/>
      <c r="TEH68" s="7"/>
      <c r="TEI68" s="7"/>
      <c r="TEJ68" s="7"/>
      <c r="TEK68" s="7"/>
      <c r="TEL68" s="7"/>
      <c r="TEM68" s="7"/>
      <c r="TEN68" s="7"/>
      <c r="TEO68" s="7"/>
      <c r="TEP68" s="7"/>
      <c r="TEQ68" s="7"/>
      <c r="TER68" s="7"/>
      <c r="TES68" s="7"/>
      <c r="TET68" s="7"/>
      <c r="TEU68" s="7"/>
      <c r="TEV68" s="7"/>
      <c r="TEW68" s="7"/>
      <c r="TEX68" s="7"/>
      <c r="TEY68" s="7"/>
      <c r="TEZ68" s="7"/>
      <c r="TFA68" s="7"/>
      <c r="TFB68" s="7"/>
      <c r="TFC68" s="7"/>
      <c r="TFD68" s="7"/>
      <c r="TFE68" s="7"/>
      <c r="TFF68" s="7"/>
      <c r="TFG68" s="7"/>
      <c r="TFH68" s="7"/>
      <c r="TFI68" s="7"/>
      <c r="TFJ68" s="7"/>
      <c r="TFK68" s="7"/>
      <c r="TFL68" s="7"/>
      <c r="TFM68" s="7"/>
      <c r="TFN68" s="7"/>
      <c r="TFO68" s="7"/>
      <c r="TFP68" s="7"/>
      <c r="TFQ68" s="7"/>
      <c r="TFR68" s="7"/>
      <c r="TFS68" s="7"/>
      <c r="TFT68" s="7"/>
      <c r="TFU68" s="7"/>
      <c r="TFV68" s="7"/>
      <c r="TFW68" s="7"/>
      <c r="TFX68" s="7"/>
      <c r="TFY68" s="7"/>
      <c r="TFZ68" s="7"/>
      <c r="TGA68" s="7"/>
      <c r="TGB68" s="7"/>
      <c r="TGC68" s="7"/>
      <c r="TGD68" s="7"/>
      <c r="TGE68" s="7"/>
      <c r="TGF68" s="7"/>
      <c r="TGG68" s="7"/>
      <c r="TGH68" s="7"/>
      <c r="TGI68" s="7"/>
      <c r="TGJ68" s="7"/>
      <c r="TGK68" s="7"/>
      <c r="TGL68" s="7"/>
      <c r="TGM68" s="7"/>
      <c r="TGN68" s="7"/>
      <c r="TGO68" s="7"/>
      <c r="TGP68" s="7"/>
      <c r="TGQ68" s="7"/>
      <c r="TGR68" s="7"/>
      <c r="TGS68" s="7"/>
      <c r="TGT68" s="7"/>
      <c r="TGU68" s="7"/>
      <c r="TGV68" s="7"/>
      <c r="TGW68" s="7"/>
      <c r="TGX68" s="7"/>
      <c r="TGY68" s="7"/>
      <c r="TGZ68" s="7"/>
      <c r="THA68" s="7"/>
      <c r="THB68" s="7"/>
      <c r="THC68" s="7"/>
      <c r="THD68" s="7"/>
      <c r="THE68" s="7"/>
      <c r="THF68" s="7"/>
      <c r="THG68" s="7"/>
      <c r="THH68" s="7"/>
      <c r="THI68" s="7"/>
      <c r="THJ68" s="7"/>
      <c r="THK68" s="7"/>
      <c r="THL68" s="7"/>
      <c r="THM68" s="7"/>
      <c r="THN68" s="7"/>
      <c r="THO68" s="7"/>
      <c r="THP68" s="7"/>
      <c r="THQ68" s="7"/>
      <c r="THR68" s="7"/>
      <c r="THS68" s="7"/>
      <c r="THT68" s="7"/>
      <c r="THU68" s="7"/>
      <c r="THV68" s="7"/>
      <c r="THW68" s="7"/>
      <c r="THX68" s="7"/>
      <c r="THY68" s="7"/>
      <c r="THZ68" s="7"/>
      <c r="TIA68" s="7"/>
      <c r="TIB68" s="7"/>
      <c r="TIC68" s="7"/>
      <c r="TID68" s="7"/>
      <c r="TIE68" s="7"/>
      <c r="TIF68" s="7"/>
      <c r="TIG68" s="7"/>
      <c r="TIH68" s="7"/>
      <c r="TII68" s="7"/>
      <c r="TIJ68" s="7"/>
      <c r="TIK68" s="7"/>
      <c r="TIL68" s="7"/>
      <c r="TIM68" s="7"/>
      <c r="TIN68" s="7"/>
      <c r="TIO68" s="7"/>
      <c r="TIP68" s="7"/>
      <c r="TIQ68" s="7"/>
      <c r="TIR68" s="7"/>
      <c r="TIS68" s="7"/>
      <c r="TIT68" s="7"/>
      <c r="TIU68" s="7"/>
      <c r="TIV68" s="7"/>
      <c r="TIW68" s="7"/>
      <c r="TIX68" s="7"/>
      <c r="TIY68" s="7"/>
      <c r="TIZ68" s="7"/>
      <c r="TJA68" s="7"/>
      <c r="TJB68" s="7"/>
      <c r="TJC68" s="7"/>
      <c r="TJD68" s="7"/>
      <c r="TJE68" s="7"/>
      <c r="TJF68" s="7"/>
      <c r="TJG68" s="7"/>
      <c r="TJH68" s="7"/>
      <c r="TJI68" s="7"/>
      <c r="TJJ68" s="7"/>
      <c r="TJK68" s="7"/>
      <c r="TJL68" s="7"/>
      <c r="TJM68" s="7"/>
      <c r="TJN68" s="7"/>
      <c r="TJO68" s="7"/>
      <c r="TJP68" s="7"/>
      <c r="TJQ68" s="7"/>
      <c r="TJR68" s="7"/>
      <c r="TJS68" s="7"/>
      <c r="TJT68" s="7"/>
      <c r="TJU68" s="7"/>
      <c r="TJV68" s="7"/>
      <c r="TJW68" s="7"/>
      <c r="TJX68" s="7"/>
      <c r="TJY68" s="7"/>
      <c r="TJZ68" s="7"/>
      <c r="TKA68" s="7"/>
      <c r="TKB68" s="7"/>
      <c r="TKC68" s="7"/>
      <c r="TKD68" s="7"/>
      <c r="TKE68" s="7"/>
      <c r="TKF68" s="7"/>
      <c r="TKG68" s="7"/>
      <c r="TKH68" s="7"/>
      <c r="TKI68" s="7"/>
      <c r="TKJ68" s="7"/>
      <c r="TKK68" s="7"/>
      <c r="TKL68" s="7"/>
      <c r="TKM68" s="7"/>
      <c r="TKN68" s="7"/>
      <c r="TKO68" s="7"/>
      <c r="TKP68" s="7"/>
      <c r="TKQ68" s="7"/>
      <c r="TKR68" s="7"/>
      <c r="TKS68" s="7"/>
      <c r="TKT68" s="7"/>
      <c r="TKU68" s="7"/>
      <c r="TKV68" s="7"/>
      <c r="TKW68" s="7"/>
      <c r="TKX68" s="7"/>
      <c r="TKY68" s="7"/>
      <c r="TKZ68" s="7"/>
      <c r="TLA68" s="7"/>
      <c r="TLB68" s="7"/>
      <c r="TLC68" s="7"/>
      <c r="TLD68" s="7"/>
      <c r="TLE68" s="7"/>
      <c r="TLF68" s="7"/>
      <c r="TLG68" s="7"/>
      <c r="TLH68" s="7"/>
      <c r="TLI68" s="7"/>
      <c r="TLJ68" s="7"/>
      <c r="TLK68" s="7"/>
      <c r="TLL68" s="7"/>
      <c r="TLM68" s="7"/>
      <c r="TLN68" s="7"/>
      <c r="TLO68" s="7"/>
      <c r="TLP68" s="7"/>
      <c r="TLQ68" s="7"/>
      <c r="TLR68" s="7"/>
      <c r="TLS68" s="7"/>
      <c r="TLT68" s="7"/>
      <c r="TLU68" s="7"/>
      <c r="TLV68" s="7"/>
      <c r="TLW68" s="7"/>
      <c r="TLX68" s="7"/>
      <c r="TLY68" s="7"/>
      <c r="TLZ68" s="7"/>
      <c r="TMA68" s="7"/>
      <c r="TMB68" s="7"/>
      <c r="TMC68" s="7"/>
      <c r="TMD68" s="7"/>
      <c r="TME68" s="7"/>
      <c r="TMF68" s="7"/>
      <c r="TMG68" s="7"/>
      <c r="TMH68" s="7"/>
      <c r="TMI68" s="7"/>
      <c r="TMJ68" s="7"/>
      <c r="TMK68" s="7"/>
      <c r="TML68" s="7"/>
      <c r="TMM68" s="7"/>
      <c r="TMN68" s="7"/>
      <c r="TMO68" s="7"/>
      <c r="TMP68" s="7"/>
      <c r="TMQ68" s="7"/>
      <c r="TMR68" s="7"/>
      <c r="TMS68" s="7"/>
      <c r="TMT68" s="7"/>
      <c r="TMU68" s="7"/>
      <c r="TMV68" s="7"/>
      <c r="TMW68" s="7"/>
      <c r="TMX68" s="7"/>
      <c r="TMY68" s="7"/>
      <c r="TMZ68" s="7"/>
      <c r="TNA68" s="7"/>
      <c r="TNB68" s="7"/>
      <c r="TNC68" s="7"/>
      <c r="TND68" s="7"/>
      <c r="TNE68" s="7"/>
      <c r="TNF68" s="7"/>
      <c r="TNG68" s="7"/>
      <c r="TNH68" s="7"/>
      <c r="TNI68" s="7"/>
      <c r="TNJ68" s="7"/>
      <c r="TNK68" s="7"/>
      <c r="TNL68" s="7"/>
      <c r="TNM68" s="7"/>
      <c r="TNN68" s="7"/>
      <c r="TNO68" s="7"/>
      <c r="TNP68" s="7"/>
      <c r="TNQ68" s="7"/>
      <c r="TNR68" s="7"/>
      <c r="TNS68" s="7"/>
      <c r="TNT68" s="7"/>
      <c r="TNU68" s="7"/>
      <c r="TNV68" s="7"/>
      <c r="TNW68" s="7"/>
      <c r="TNX68" s="7"/>
      <c r="TNY68" s="7"/>
      <c r="TNZ68" s="7"/>
      <c r="TOA68" s="7"/>
      <c r="TOB68" s="7"/>
      <c r="TOC68" s="7"/>
      <c r="TOD68" s="7"/>
      <c r="TOE68" s="7"/>
      <c r="TOF68" s="7"/>
      <c r="TOG68" s="7"/>
      <c r="TOH68" s="7"/>
      <c r="TOI68" s="7"/>
      <c r="TOJ68" s="7"/>
      <c r="TOK68" s="7"/>
      <c r="TOL68" s="7"/>
      <c r="TOM68" s="7"/>
      <c r="TON68" s="7"/>
      <c r="TOO68" s="7"/>
      <c r="TOP68" s="7"/>
      <c r="TOQ68" s="7"/>
      <c r="TOR68" s="7"/>
      <c r="TOS68" s="7"/>
      <c r="TOT68" s="7"/>
      <c r="TOU68" s="7"/>
      <c r="TOV68" s="7"/>
      <c r="TOW68" s="7"/>
      <c r="TOX68" s="7"/>
      <c r="TOY68" s="7"/>
      <c r="TOZ68" s="7"/>
      <c r="TPA68" s="7"/>
      <c r="TPB68" s="7"/>
      <c r="TPC68" s="7"/>
      <c r="TPD68" s="7"/>
      <c r="TPE68" s="7"/>
      <c r="TPF68" s="7"/>
      <c r="TPG68" s="7"/>
      <c r="TPH68" s="7"/>
      <c r="TPI68" s="7"/>
      <c r="TPJ68" s="7"/>
      <c r="TPK68" s="7"/>
      <c r="TPL68" s="7"/>
      <c r="TPM68" s="7"/>
      <c r="TPN68" s="7"/>
      <c r="TPO68" s="7"/>
      <c r="TPP68" s="7"/>
      <c r="TPQ68" s="7"/>
      <c r="TPR68" s="7"/>
      <c r="TPS68" s="7"/>
      <c r="TPT68" s="7"/>
      <c r="TPU68" s="7"/>
      <c r="TPV68" s="7"/>
      <c r="TPW68" s="7"/>
      <c r="TPX68" s="7"/>
      <c r="TPY68" s="7"/>
      <c r="TPZ68" s="7"/>
      <c r="TQA68" s="7"/>
      <c r="TQB68" s="7"/>
      <c r="TQC68" s="7"/>
      <c r="TQD68" s="7"/>
      <c r="TQE68" s="7"/>
      <c r="TQF68" s="7"/>
      <c r="TQG68" s="7"/>
      <c r="TQH68" s="7"/>
      <c r="TQI68" s="7"/>
      <c r="TQJ68" s="7"/>
      <c r="TQK68" s="7"/>
      <c r="TQL68" s="7"/>
      <c r="TQM68" s="7"/>
      <c r="TQN68" s="7"/>
      <c r="TQO68" s="7"/>
      <c r="TQP68" s="7"/>
      <c r="TQQ68" s="7"/>
      <c r="TQR68" s="7"/>
      <c r="TQS68" s="7"/>
      <c r="TQT68" s="7"/>
      <c r="TQU68" s="7"/>
      <c r="TQV68" s="7"/>
      <c r="TQW68" s="7"/>
      <c r="TQX68" s="7"/>
      <c r="TQY68" s="7"/>
      <c r="TQZ68" s="7"/>
      <c r="TRA68" s="7"/>
      <c r="TRB68" s="7"/>
      <c r="TRC68" s="7"/>
      <c r="TRD68" s="7"/>
      <c r="TRE68" s="7"/>
      <c r="TRF68" s="7"/>
      <c r="TRG68" s="7"/>
      <c r="TRH68" s="7"/>
      <c r="TRI68" s="7"/>
      <c r="TRJ68" s="7"/>
      <c r="TRK68" s="7"/>
      <c r="TRL68" s="7"/>
      <c r="TRM68" s="7"/>
      <c r="TRN68" s="7"/>
      <c r="TRO68" s="7"/>
      <c r="TRP68" s="7"/>
      <c r="TRQ68" s="7"/>
      <c r="TRR68" s="7"/>
      <c r="TRS68" s="7"/>
      <c r="TRT68" s="7"/>
      <c r="TRU68" s="7"/>
      <c r="TRV68" s="7"/>
      <c r="TRW68" s="7"/>
      <c r="TRX68" s="7"/>
      <c r="TRY68" s="7"/>
      <c r="TRZ68" s="7"/>
      <c r="TSA68" s="7"/>
      <c r="TSB68" s="7"/>
      <c r="TSC68" s="7"/>
      <c r="TSD68" s="7"/>
      <c r="TSE68" s="7"/>
      <c r="TSF68" s="7"/>
      <c r="TSG68" s="7"/>
      <c r="TSH68" s="7"/>
      <c r="TSI68" s="7"/>
      <c r="TSJ68" s="7"/>
      <c r="TSK68" s="7"/>
      <c r="TSL68" s="7"/>
      <c r="TSM68" s="7"/>
      <c r="TSN68" s="7"/>
      <c r="TSO68" s="7"/>
      <c r="TSP68" s="7"/>
      <c r="TSQ68" s="7"/>
      <c r="TSR68" s="7"/>
      <c r="TSS68" s="7"/>
      <c r="TST68" s="7"/>
      <c r="TSU68" s="7"/>
      <c r="TSV68" s="7"/>
      <c r="TSW68" s="7"/>
      <c r="TSX68" s="7"/>
      <c r="TSY68" s="7"/>
      <c r="TSZ68" s="7"/>
      <c r="TTA68" s="7"/>
      <c r="TTB68" s="7"/>
      <c r="TTC68" s="7"/>
      <c r="TTD68" s="7"/>
      <c r="TTE68" s="7"/>
      <c r="TTF68" s="7"/>
      <c r="TTG68" s="7"/>
      <c r="TTH68" s="7"/>
      <c r="TTI68" s="7"/>
      <c r="TTJ68" s="7"/>
      <c r="TTK68" s="7"/>
      <c r="TTL68" s="7"/>
      <c r="TTM68" s="7"/>
      <c r="TTN68" s="7"/>
      <c r="TTO68" s="7"/>
      <c r="TTP68" s="7"/>
      <c r="TTQ68" s="7"/>
      <c r="TTR68" s="7"/>
      <c r="TTS68" s="7"/>
      <c r="TTT68" s="7"/>
      <c r="TTU68" s="7"/>
      <c r="TTV68" s="7"/>
      <c r="TTW68" s="7"/>
      <c r="TTX68" s="7"/>
      <c r="TTY68" s="7"/>
      <c r="TTZ68" s="7"/>
      <c r="TUA68" s="7"/>
      <c r="TUB68" s="7"/>
      <c r="TUC68" s="7"/>
      <c r="TUD68" s="7"/>
      <c r="TUE68" s="7"/>
      <c r="TUF68" s="7"/>
      <c r="TUG68" s="7"/>
      <c r="TUH68" s="7"/>
      <c r="TUI68" s="7"/>
      <c r="TUJ68" s="7"/>
      <c r="TUK68" s="7"/>
      <c r="TUL68" s="7"/>
      <c r="TUM68" s="7"/>
      <c r="TUN68" s="7"/>
      <c r="TUO68" s="7"/>
      <c r="TUP68" s="7"/>
      <c r="TUQ68" s="7"/>
      <c r="TUR68" s="7"/>
      <c r="TUS68" s="7"/>
      <c r="TUT68" s="7"/>
      <c r="TUU68" s="7"/>
      <c r="TUV68" s="7"/>
      <c r="TUW68" s="7"/>
      <c r="TUX68" s="7"/>
      <c r="TUY68" s="7"/>
      <c r="TUZ68" s="7"/>
      <c r="TVA68" s="7"/>
      <c r="TVB68" s="7"/>
      <c r="TVC68" s="7"/>
      <c r="TVD68" s="7"/>
      <c r="TVE68" s="7"/>
      <c r="TVF68" s="7"/>
      <c r="TVG68" s="7"/>
      <c r="TVH68" s="7"/>
      <c r="TVI68" s="7"/>
      <c r="TVJ68" s="7"/>
      <c r="TVK68" s="7"/>
      <c r="TVL68" s="7"/>
      <c r="TVM68" s="7"/>
      <c r="TVN68" s="7"/>
      <c r="TVO68" s="7"/>
      <c r="TVP68" s="7"/>
      <c r="TVQ68" s="7"/>
      <c r="TVR68" s="7"/>
      <c r="TVS68" s="7"/>
      <c r="TVT68" s="7"/>
      <c r="TVU68" s="7"/>
      <c r="TVV68" s="7"/>
      <c r="TVW68" s="7"/>
      <c r="TVX68" s="7"/>
      <c r="TVY68" s="7"/>
      <c r="TVZ68" s="7"/>
      <c r="TWA68" s="7"/>
      <c r="TWB68" s="7"/>
      <c r="TWC68" s="7"/>
      <c r="TWD68" s="7"/>
      <c r="TWE68" s="7"/>
      <c r="TWF68" s="7"/>
      <c r="TWG68" s="7"/>
      <c r="TWH68" s="7"/>
      <c r="TWI68" s="7"/>
      <c r="TWJ68" s="7"/>
      <c r="TWK68" s="7"/>
      <c r="TWL68" s="7"/>
      <c r="TWM68" s="7"/>
      <c r="TWN68" s="7"/>
      <c r="TWO68" s="7"/>
      <c r="TWP68" s="7"/>
      <c r="TWQ68" s="7"/>
      <c r="TWR68" s="7"/>
      <c r="TWS68" s="7"/>
      <c r="TWT68" s="7"/>
      <c r="TWU68" s="7"/>
      <c r="TWV68" s="7"/>
      <c r="TWW68" s="7"/>
      <c r="TWX68" s="7"/>
      <c r="TWY68" s="7"/>
      <c r="TWZ68" s="7"/>
      <c r="TXA68" s="7"/>
      <c r="TXB68" s="7"/>
      <c r="TXC68" s="7"/>
      <c r="TXD68" s="7"/>
      <c r="TXE68" s="7"/>
      <c r="TXF68" s="7"/>
      <c r="TXG68" s="7"/>
      <c r="TXH68" s="7"/>
      <c r="TXI68" s="7"/>
      <c r="TXJ68" s="7"/>
      <c r="TXK68" s="7"/>
      <c r="TXL68" s="7"/>
      <c r="TXM68" s="7"/>
      <c r="TXN68" s="7"/>
      <c r="TXO68" s="7"/>
      <c r="TXP68" s="7"/>
      <c r="TXQ68" s="7"/>
      <c r="TXR68" s="7"/>
      <c r="TXS68" s="7"/>
      <c r="TXT68" s="7"/>
      <c r="TXU68" s="7"/>
      <c r="TXV68" s="7"/>
      <c r="TXW68" s="7"/>
      <c r="TXX68" s="7"/>
      <c r="TXY68" s="7"/>
      <c r="TXZ68" s="7"/>
      <c r="TYA68" s="7"/>
      <c r="TYB68" s="7"/>
      <c r="TYC68" s="7"/>
      <c r="TYD68" s="7"/>
      <c r="TYE68" s="7"/>
      <c r="TYF68" s="7"/>
      <c r="TYG68" s="7"/>
      <c r="TYH68" s="7"/>
      <c r="TYI68" s="7"/>
      <c r="TYJ68" s="7"/>
      <c r="TYK68" s="7"/>
      <c r="TYL68" s="7"/>
      <c r="TYM68" s="7"/>
      <c r="TYN68" s="7"/>
      <c r="TYO68" s="7"/>
      <c r="TYP68" s="7"/>
      <c r="TYQ68" s="7"/>
      <c r="TYR68" s="7"/>
      <c r="TYS68" s="7"/>
      <c r="TYT68" s="7"/>
      <c r="TYU68" s="7"/>
      <c r="TYV68" s="7"/>
      <c r="TYW68" s="7"/>
      <c r="TYX68" s="7"/>
      <c r="TYY68" s="7"/>
      <c r="TYZ68" s="7"/>
      <c r="TZA68" s="7"/>
      <c r="TZB68" s="7"/>
      <c r="TZC68" s="7"/>
      <c r="TZD68" s="7"/>
      <c r="TZE68" s="7"/>
      <c r="TZF68" s="7"/>
      <c r="TZG68" s="7"/>
      <c r="TZH68" s="7"/>
      <c r="TZI68" s="7"/>
      <c r="TZJ68" s="7"/>
      <c r="TZK68" s="7"/>
      <c r="TZL68" s="7"/>
      <c r="TZM68" s="7"/>
      <c r="TZN68" s="7"/>
      <c r="TZO68" s="7"/>
      <c r="TZP68" s="7"/>
      <c r="TZQ68" s="7"/>
      <c r="TZR68" s="7"/>
      <c r="TZS68" s="7"/>
      <c r="TZT68" s="7"/>
      <c r="TZU68" s="7"/>
      <c r="TZV68" s="7"/>
      <c r="TZW68" s="7"/>
      <c r="TZX68" s="7"/>
      <c r="TZY68" s="7"/>
      <c r="TZZ68" s="7"/>
      <c r="UAA68" s="7"/>
      <c r="UAB68" s="7"/>
      <c r="UAC68" s="7"/>
      <c r="UAD68" s="7"/>
      <c r="UAE68" s="7"/>
      <c r="UAF68" s="7"/>
      <c r="UAG68" s="7"/>
      <c r="UAH68" s="7"/>
      <c r="UAI68" s="7"/>
      <c r="UAJ68" s="7"/>
      <c r="UAK68" s="7"/>
      <c r="UAL68" s="7"/>
      <c r="UAM68" s="7"/>
      <c r="UAN68" s="7"/>
      <c r="UAO68" s="7"/>
      <c r="UAP68" s="7"/>
      <c r="UAQ68" s="7"/>
      <c r="UAR68" s="7"/>
      <c r="UAS68" s="7"/>
      <c r="UAT68" s="7"/>
      <c r="UAU68" s="7"/>
      <c r="UAV68" s="7"/>
      <c r="UAW68" s="7"/>
      <c r="UAX68" s="7"/>
      <c r="UAY68" s="7"/>
      <c r="UAZ68" s="7"/>
      <c r="UBA68" s="7"/>
      <c r="UBB68" s="7"/>
      <c r="UBC68" s="7"/>
      <c r="UBD68" s="7"/>
      <c r="UBE68" s="7"/>
      <c r="UBF68" s="7"/>
      <c r="UBG68" s="7"/>
      <c r="UBH68" s="7"/>
      <c r="UBI68" s="7"/>
      <c r="UBJ68" s="7"/>
      <c r="UBK68" s="7"/>
      <c r="UBL68" s="7"/>
      <c r="UBM68" s="7"/>
      <c r="UBN68" s="7"/>
      <c r="UBO68" s="7"/>
      <c r="UBP68" s="7"/>
      <c r="UBQ68" s="7"/>
      <c r="UBR68" s="7"/>
      <c r="UBS68" s="7"/>
      <c r="UBT68" s="7"/>
      <c r="UBU68" s="7"/>
      <c r="UBV68" s="7"/>
      <c r="UBW68" s="7"/>
      <c r="UBX68" s="7"/>
      <c r="UBY68" s="7"/>
      <c r="UBZ68" s="7"/>
      <c r="UCA68" s="7"/>
      <c r="UCB68" s="7"/>
      <c r="UCC68" s="7"/>
      <c r="UCD68" s="7"/>
      <c r="UCE68" s="7"/>
      <c r="UCF68" s="7"/>
      <c r="UCG68" s="7"/>
      <c r="UCH68" s="7"/>
      <c r="UCI68" s="7"/>
      <c r="UCJ68" s="7"/>
      <c r="UCK68" s="7"/>
      <c r="UCL68" s="7"/>
      <c r="UCM68" s="7"/>
      <c r="UCN68" s="7"/>
      <c r="UCO68" s="7"/>
      <c r="UCP68" s="7"/>
      <c r="UCQ68" s="7"/>
      <c r="UCR68" s="7"/>
      <c r="UCS68" s="7"/>
      <c r="UCT68" s="7"/>
      <c r="UCU68" s="7"/>
      <c r="UCV68" s="7"/>
      <c r="UCW68" s="7"/>
      <c r="UCX68" s="7"/>
      <c r="UCY68" s="7"/>
      <c r="UCZ68" s="7"/>
      <c r="UDA68" s="7"/>
      <c r="UDB68" s="7"/>
      <c r="UDC68" s="7"/>
      <c r="UDD68" s="7"/>
      <c r="UDE68" s="7"/>
      <c r="UDF68" s="7"/>
      <c r="UDG68" s="7"/>
      <c r="UDH68" s="7"/>
      <c r="UDI68" s="7"/>
      <c r="UDJ68" s="7"/>
      <c r="UDK68" s="7"/>
      <c r="UDL68" s="7"/>
      <c r="UDM68" s="7"/>
      <c r="UDN68" s="7"/>
      <c r="UDO68" s="7"/>
      <c r="UDP68" s="7"/>
      <c r="UDQ68" s="7"/>
      <c r="UDR68" s="7"/>
      <c r="UDS68" s="7"/>
      <c r="UDT68" s="7"/>
      <c r="UDU68" s="7"/>
      <c r="UDV68" s="7"/>
      <c r="UDW68" s="7"/>
      <c r="UDX68" s="7"/>
      <c r="UDY68" s="7"/>
      <c r="UDZ68" s="7"/>
      <c r="UEA68" s="7"/>
      <c r="UEB68" s="7"/>
      <c r="UEC68" s="7"/>
      <c r="UED68" s="7"/>
      <c r="UEE68" s="7"/>
      <c r="UEF68" s="7"/>
      <c r="UEG68" s="7"/>
      <c r="UEH68" s="7"/>
      <c r="UEI68" s="7"/>
      <c r="UEJ68" s="7"/>
      <c r="UEK68" s="7"/>
      <c r="UEL68" s="7"/>
      <c r="UEM68" s="7"/>
      <c r="UEN68" s="7"/>
      <c r="UEO68" s="7"/>
      <c r="UEP68" s="7"/>
      <c r="UEQ68" s="7"/>
      <c r="UER68" s="7"/>
      <c r="UES68" s="7"/>
      <c r="UET68" s="7"/>
      <c r="UEU68" s="7"/>
      <c r="UEV68" s="7"/>
      <c r="UEW68" s="7"/>
      <c r="UEX68" s="7"/>
      <c r="UEY68" s="7"/>
      <c r="UEZ68" s="7"/>
      <c r="UFA68" s="7"/>
      <c r="UFB68" s="7"/>
      <c r="UFC68" s="7"/>
      <c r="UFD68" s="7"/>
      <c r="UFE68" s="7"/>
      <c r="UFF68" s="7"/>
      <c r="UFG68" s="7"/>
      <c r="UFH68" s="7"/>
      <c r="UFI68" s="7"/>
      <c r="UFJ68" s="7"/>
      <c r="UFK68" s="7"/>
      <c r="UFL68" s="7"/>
      <c r="UFM68" s="7"/>
      <c r="UFN68" s="7"/>
      <c r="UFO68" s="7"/>
      <c r="UFP68" s="7"/>
      <c r="UFQ68" s="7"/>
      <c r="UFR68" s="7"/>
      <c r="UFS68" s="7"/>
      <c r="UFT68" s="7"/>
      <c r="UFU68" s="7"/>
      <c r="UFV68" s="7"/>
      <c r="UFW68" s="7"/>
      <c r="UFX68" s="7"/>
      <c r="UFY68" s="7"/>
      <c r="UFZ68" s="7"/>
      <c r="UGA68" s="7"/>
      <c r="UGB68" s="7"/>
      <c r="UGC68" s="7"/>
      <c r="UGD68" s="7"/>
      <c r="UGE68" s="7"/>
      <c r="UGF68" s="7"/>
      <c r="UGG68" s="7"/>
      <c r="UGH68" s="7"/>
      <c r="UGI68" s="7"/>
      <c r="UGJ68" s="7"/>
      <c r="UGK68" s="7"/>
      <c r="UGL68" s="7"/>
      <c r="UGM68" s="7"/>
      <c r="UGN68" s="7"/>
      <c r="UGO68" s="7"/>
      <c r="UGP68" s="7"/>
      <c r="UGQ68" s="7"/>
      <c r="UGR68" s="7"/>
      <c r="UGS68" s="7"/>
      <c r="UGT68" s="7"/>
      <c r="UGU68" s="7"/>
      <c r="UGV68" s="7"/>
      <c r="UGW68" s="7"/>
      <c r="UGX68" s="7"/>
      <c r="UGY68" s="7"/>
      <c r="UGZ68" s="7"/>
      <c r="UHA68" s="7"/>
      <c r="UHB68" s="7"/>
      <c r="UHC68" s="7"/>
      <c r="UHD68" s="7"/>
      <c r="UHE68" s="7"/>
      <c r="UHF68" s="7"/>
      <c r="UHG68" s="7"/>
      <c r="UHH68" s="7"/>
      <c r="UHI68" s="7"/>
      <c r="UHJ68" s="7"/>
      <c r="UHK68" s="7"/>
      <c r="UHL68" s="7"/>
      <c r="UHM68" s="7"/>
      <c r="UHN68" s="7"/>
      <c r="UHO68" s="7"/>
      <c r="UHP68" s="7"/>
      <c r="UHQ68" s="7"/>
      <c r="UHR68" s="7"/>
      <c r="UHS68" s="7"/>
      <c r="UHT68" s="7"/>
      <c r="UHU68" s="7"/>
      <c r="UHV68" s="7"/>
      <c r="UHW68" s="7"/>
      <c r="UHX68" s="7"/>
      <c r="UHY68" s="7"/>
      <c r="UHZ68" s="7"/>
      <c r="UIA68" s="7"/>
      <c r="UIB68" s="7"/>
      <c r="UIC68" s="7"/>
      <c r="UID68" s="7"/>
      <c r="UIE68" s="7"/>
      <c r="UIF68" s="7"/>
      <c r="UIG68" s="7"/>
      <c r="UIH68" s="7"/>
      <c r="UII68" s="7"/>
      <c r="UIJ68" s="7"/>
      <c r="UIK68" s="7"/>
      <c r="UIL68" s="7"/>
      <c r="UIM68" s="7"/>
      <c r="UIN68" s="7"/>
      <c r="UIO68" s="7"/>
      <c r="UIP68" s="7"/>
      <c r="UIQ68" s="7"/>
      <c r="UIR68" s="7"/>
      <c r="UIS68" s="7"/>
      <c r="UIT68" s="7"/>
      <c r="UIU68" s="7"/>
      <c r="UIV68" s="7"/>
      <c r="UIW68" s="7"/>
      <c r="UIX68" s="7"/>
      <c r="UIY68" s="7"/>
      <c r="UIZ68" s="7"/>
      <c r="UJA68" s="7"/>
      <c r="UJB68" s="7"/>
      <c r="UJC68" s="7"/>
      <c r="UJD68" s="7"/>
      <c r="UJE68" s="7"/>
      <c r="UJF68" s="7"/>
      <c r="UJG68" s="7"/>
      <c r="UJH68" s="7"/>
      <c r="UJI68" s="7"/>
      <c r="UJJ68" s="7"/>
      <c r="UJK68" s="7"/>
      <c r="UJL68" s="7"/>
      <c r="UJM68" s="7"/>
      <c r="UJN68" s="7"/>
      <c r="UJO68" s="7"/>
      <c r="UJP68" s="7"/>
      <c r="UJQ68" s="7"/>
      <c r="UJR68" s="7"/>
      <c r="UJS68" s="7"/>
      <c r="UJT68" s="7"/>
      <c r="UJU68" s="7"/>
      <c r="UJV68" s="7"/>
      <c r="UJW68" s="7"/>
      <c r="UJX68" s="7"/>
      <c r="UJY68" s="7"/>
      <c r="UJZ68" s="7"/>
      <c r="UKA68" s="7"/>
      <c r="UKB68" s="7"/>
      <c r="UKC68" s="7"/>
      <c r="UKD68" s="7"/>
      <c r="UKE68" s="7"/>
      <c r="UKF68" s="7"/>
      <c r="UKG68" s="7"/>
      <c r="UKH68" s="7"/>
      <c r="UKI68" s="7"/>
      <c r="UKJ68" s="7"/>
      <c r="UKK68" s="7"/>
      <c r="UKL68" s="7"/>
      <c r="UKM68" s="7"/>
      <c r="UKN68" s="7"/>
      <c r="UKO68" s="7"/>
      <c r="UKP68" s="7"/>
      <c r="UKQ68" s="7"/>
      <c r="UKR68" s="7"/>
      <c r="UKS68" s="7"/>
      <c r="UKT68" s="7"/>
      <c r="UKU68" s="7"/>
      <c r="UKV68" s="7"/>
      <c r="UKW68" s="7"/>
      <c r="UKX68" s="7"/>
      <c r="UKY68" s="7"/>
      <c r="UKZ68" s="7"/>
      <c r="ULA68" s="7"/>
      <c r="ULB68" s="7"/>
      <c r="ULC68" s="7"/>
      <c r="ULD68" s="7"/>
      <c r="ULE68" s="7"/>
      <c r="ULF68" s="7"/>
      <c r="ULG68" s="7"/>
      <c r="ULH68" s="7"/>
      <c r="ULI68" s="7"/>
      <c r="ULJ68" s="7"/>
      <c r="ULK68" s="7"/>
      <c r="ULL68" s="7"/>
      <c r="ULM68" s="7"/>
      <c r="ULN68" s="7"/>
      <c r="ULO68" s="7"/>
      <c r="ULP68" s="7"/>
      <c r="ULQ68" s="7"/>
      <c r="ULR68" s="7"/>
      <c r="ULS68" s="7"/>
      <c r="ULT68" s="7"/>
      <c r="ULU68" s="7"/>
      <c r="ULV68" s="7"/>
      <c r="ULW68" s="7"/>
      <c r="ULX68" s="7"/>
      <c r="ULY68" s="7"/>
      <c r="ULZ68" s="7"/>
      <c r="UMA68" s="7"/>
      <c r="UMB68" s="7"/>
      <c r="UMC68" s="7"/>
      <c r="UMD68" s="7"/>
      <c r="UME68" s="7"/>
      <c r="UMF68" s="7"/>
      <c r="UMG68" s="7"/>
      <c r="UMH68" s="7"/>
      <c r="UMI68" s="7"/>
      <c r="UMJ68" s="7"/>
      <c r="UMK68" s="7"/>
      <c r="UML68" s="7"/>
      <c r="UMM68" s="7"/>
      <c r="UMN68" s="7"/>
      <c r="UMO68" s="7"/>
      <c r="UMP68" s="7"/>
      <c r="UMQ68" s="7"/>
      <c r="UMR68" s="7"/>
      <c r="UMS68" s="7"/>
      <c r="UMT68" s="7"/>
      <c r="UMU68" s="7"/>
      <c r="UMV68" s="7"/>
      <c r="UMW68" s="7"/>
      <c r="UMX68" s="7"/>
      <c r="UMY68" s="7"/>
      <c r="UMZ68" s="7"/>
      <c r="UNA68" s="7"/>
      <c r="UNB68" s="7"/>
      <c r="UNC68" s="7"/>
      <c r="UND68" s="7"/>
      <c r="UNE68" s="7"/>
      <c r="UNF68" s="7"/>
      <c r="UNG68" s="7"/>
      <c r="UNH68" s="7"/>
      <c r="UNI68" s="7"/>
      <c r="UNJ68" s="7"/>
      <c r="UNK68" s="7"/>
      <c r="UNL68" s="7"/>
      <c r="UNM68" s="7"/>
      <c r="UNN68" s="7"/>
      <c r="UNO68" s="7"/>
      <c r="UNP68" s="7"/>
      <c r="UNQ68" s="7"/>
      <c r="UNR68" s="7"/>
      <c r="UNS68" s="7"/>
      <c r="UNT68" s="7"/>
      <c r="UNU68" s="7"/>
      <c r="UNV68" s="7"/>
      <c r="UNW68" s="7"/>
      <c r="UNX68" s="7"/>
      <c r="UNY68" s="7"/>
      <c r="UNZ68" s="7"/>
      <c r="UOA68" s="7"/>
      <c r="UOB68" s="7"/>
      <c r="UOC68" s="7"/>
      <c r="UOD68" s="7"/>
      <c r="UOE68" s="7"/>
      <c r="UOF68" s="7"/>
      <c r="UOG68" s="7"/>
      <c r="UOH68" s="7"/>
      <c r="UOI68" s="7"/>
      <c r="UOJ68" s="7"/>
      <c r="UOK68" s="7"/>
      <c r="UOL68" s="7"/>
      <c r="UOM68" s="7"/>
      <c r="UON68" s="7"/>
      <c r="UOO68" s="7"/>
      <c r="UOP68" s="7"/>
      <c r="UOQ68" s="7"/>
      <c r="UOR68" s="7"/>
      <c r="UOS68" s="7"/>
      <c r="UOT68" s="7"/>
      <c r="UOU68" s="7"/>
      <c r="UOV68" s="7"/>
      <c r="UOW68" s="7"/>
      <c r="UOX68" s="7"/>
      <c r="UOY68" s="7"/>
      <c r="UOZ68" s="7"/>
      <c r="UPA68" s="7"/>
      <c r="UPB68" s="7"/>
      <c r="UPC68" s="7"/>
      <c r="UPD68" s="7"/>
      <c r="UPE68" s="7"/>
      <c r="UPF68" s="7"/>
      <c r="UPG68" s="7"/>
      <c r="UPH68" s="7"/>
      <c r="UPI68" s="7"/>
      <c r="UPJ68" s="7"/>
      <c r="UPK68" s="7"/>
      <c r="UPL68" s="7"/>
      <c r="UPM68" s="7"/>
      <c r="UPN68" s="7"/>
      <c r="UPO68" s="7"/>
      <c r="UPP68" s="7"/>
      <c r="UPQ68" s="7"/>
      <c r="UPR68" s="7"/>
      <c r="UPS68" s="7"/>
      <c r="UPT68" s="7"/>
      <c r="UPU68" s="7"/>
      <c r="UPV68" s="7"/>
      <c r="UPW68" s="7"/>
      <c r="UPX68" s="7"/>
      <c r="UPY68" s="7"/>
      <c r="UPZ68" s="7"/>
      <c r="UQA68" s="7"/>
      <c r="UQB68" s="7"/>
      <c r="UQC68" s="7"/>
      <c r="UQD68" s="7"/>
      <c r="UQE68" s="7"/>
      <c r="UQF68" s="7"/>
      <c r="UQG68" s="7"/>
      <c r="UQH68" s="7"/>
      <c r="UQI68" s="7"/>
      <c r="UQJ68" s="7"/>
      <c r="UQK68" s="7"/>
      <c r="UQL68" s="7"/>
      <c r="UQM68" s="7"/>
      <c r="UQN68" s="7"/>
      <c r="UQO68" s="7"/>
      <c r="UQP68" s="7"/>
      <c r="UQQ68" s="7"/>
      <c r="UQR68" s="7"/>
      <c r="UQS68" s="7"/>
      <c r="UQT68" s="7"/>
      <c r="UQU68" s="7"/>
      <c r="UQV68" s="7"/>
      <c r="UQW68" s="7"/>
      <c r="UQX68" s="7"/>
      <c r="UQY68" s="7"/>
      <c r="UQZ68" s="7"/>
      <c r="URA68" s="7"/>
      <c r="URB68" s="7"/>
      <c r="URC68" s="7"/>
      <c r="URD68" s="7"/>
      <c r="URE68" s="7"/>
      <c r="URF68" s="7"/>
      <c r="URG68" s="7"/>
      <c r="URH68" s="7"/>
      <c r="URI68" s="7"/>
      <c r="URJ68" s="7"/>
      <c r="URK68" s="7"/>
      <c r="URL68" s="7"/>
      <c r="URM68" s="7"/>
      <c r="URN68" s="7"/>
      <c r="URO68" s="7"/>
      <c r="URP68" s="7"/>
      <c r="URQ68" s="7"/>
      <c r="URR68" s="7"/>
      <c r="URS68" s="7"/>
      <c r="URT68" s="7"/>
      <c r="URU68" s="7"/>
      <c r="URV68" s="7"/>
      <c r="URW68" s="7"/>
      <c r="URX68" s="7"/>
      <c r="URY68" s="7"/>
      <c r="URZ68" s="7"/>
      <c r="USA68" s="7"/>
      <c r="USB68" s="7"/>
      <c r="USC68" s="7"/>
      <c r="USD68" s="7"/>
      <c r="USE68" s="7"/>
      <c r="USF68" s="7"/>
      <c r="USG68" s="7"/>
      <c r="USH68" s="7"/>
      <c r="USI68" s="7"/>
      <c r="USJ68" s="7"/>
      <c r="USK68" s="7"/>
      <c r="USL68" s="7"/>
      <c r="USM68" s="7"/>
      <c r="USN68" s="7"/>
      <c r="USO68" s="7"/>
      <c r="USP68" s="7"/>
      <c r="USQ68" s="7"/>
      <c r="USR68" s="7"/>
      <c r="USS68" s="7"/>
      <c r="UST68" s="7"/>
      <c r="USU68" s="7"/>
      <c r="USV68" s="7"/>
      <c r="USW68" s="7"/>
      <c r="USX68" s="7"/>
      <c r="USY68" s="7"/>
      <c r="USZ68" s="7"/>
      <c r="UTA68" s="7"/>
      <c r="UTB68" s="7"/>
      <c r="UTC68" s="7"/>
      <c r="UTD68" s="7"/>
      <c r="UTE68" s="7"/>
      <c r="UTF68" s="7"/>
      <c r="UTG68" s="7"/>
      <c r="UTH68" s="7"/>
      <c r="UTI68" s="7"/>
      <c r="UTJ68" s="7"/>
      <c r="UTK68" s="7"/>
      <c r="UTL68" s="7"/>
      <c r="UTM68" s="7"/>
      <c r="UTN68" s="7"/>
      <c r="UTO68" s="7"/>
      <c r="UTP68" s="7"/>
      <c r="UTQ68" s="7"/>
      <c r="UTR68" s="7"/>
      <c r="UTS68" s="7"/>
      <c r="UTT68" s="7"/>
      <c r="UTU68" s="7"/>
      <c r="UTV68" s="7"/>
      <c r="UTW68" s="7"/>
      <c r="UTX68" s="7"/>
      <c r="UTY68" s="7"/>
      <c r="UTZ68" s="7"/>
      <c r="UUA68" s="7"/>
      <c r="UUB68" s="7"/>
      <c r="UUC68" s="7"/>
      <c r="UUD68" s="7"/>
      <c r="UUE68" s="7"/>
      <c r="UUF68" s="7"/>
      <c r="UUG68" s="7"/>
      <c r="UUH68" s="7"/>
      <c r="UUI68" s="7"/>
      <c r="UUJ68" s="7"/>
      <c r="UUK68" s="7"/>
      <c r="UUL68" s="7"/>
      <c r="UUM68" s="7"/>
      <c r="UUN68" s="7"/>
      <c r="UUO68" s="7"/>
      <c r="UUP68" s="7"/>
      <c r="UUQ68" s="7"/>
      <c r="UUR68" s="7"/>
      <c r="UUS68" s="7"/>
      <c r="UUT68" s="7"/>
      <c r="UUU68" s="7"/>
      <c r="UUV68" s="7"/>
      <c r="UUW68" s="7"/>
      <c r="UUX68" s="7"/>
      <c r="UUY68" s="7"/>
      <c r="UUZ68" s="7"/>
      <c r="UVA68" s="7"/>
      <c r="UVB68" s="7"/>
      <c r="UVC68" s="7"/>
      <c r="UVD68" s="7"/>
      <c r="UVE68" s="7"/>
      <c r="UVF68" s="7"/>
      <c r="UVG68" s="7"/>
      <c r="UVH68" s="7"/>
      <c r="UVI68" s="7"/>
      <c r="UVJ68" s="7"/>
      <c r="UVK68" s="7"/>
      <c r="UVL68" s="7"/>
      <c r="UVM68" s="7"/>
      <c r="UVN68" s="7"/>
      <c r="UVO68" s="7"/>
      <c r="UVP68" s="7"/>
      <c r="UVQ68" s="7"/>
      <c r="UVR68" s="7"/>
      <c r="UVS68" s="7"/>
      <c r="UVT68" s="7"/>
      <c r="UVU68" s="7"/>
      <c r="UVV68" s="7"/>
      <c r="UVW68" s="7"/>
      <c r="UVX68" s="7"/>
      <c r="UVY68" s="7"/>
      <c r="UVZ68" s="7"/>
      <c r="UWA68" s="7"/>
      <c r="UWB68" s="7"/>
      <c r="UWC68" s="7"/>
      <c r="UWD68" s="7"/>
      <c r="UWE68" s="7"/>
      <c r="UWF68" s="7"/>
      <c r="UWG68" s="7"/>
      <c r="UWH68" s="7"/>
      <c r="UWI68" s="7"/>
      <c r="UWJ68" s="7"/>
      <c r="UWK68" s="7"/>
      <c r="UWL68" s="7"/>
      <c r="UWM68" s="7"/>
      <c r="UWN68" s="7"/>
      <c r="UWO68" s="7"/>
      <c r="UWP68" s="7"/>
      <c r="UWQ68" s="7"/>
      <c r="UWR68" s="7"/>
      <c r="UWS68" s="7"/>
      <c r="UWT68" s="7"/>
      <c r="UWU68" s="7"/>
      <c r="UWV68" s="7"/>
      <c r="UWW68" s="7"/>
      <c r="UWX68" s="7"/>
      <c r="UWY68" s="7"/>
      <c r="UWZ68" s="7"/>
      <c r="UXA68" s="7"/>
      <c r="UXB68" s="7"/>
      <c r="UXC68" s="7"/>
      <c r="UXD68" s="7"/>
      <c r="UXE68" s="7"/>
      <c r="UXF68" s="7"/>
      <c r="UXG68" s="7"/>
      <c r="UXH68" s="7"/>
      <c r="UXI68" s="7"/>
      <c r="UXJ68" s="7"/>
      <c r="UXK68" s="7"/>
      <c r="UXL68" s="7"/>
      <c r="UXM68" s="7"/>
      <c r="UXN68" s="7"/>
      <c r="UXO68" s="7"/>
      <c r="UXP68" s="7"/>
      <c r="UXQ68" s="7"/>
      <c r="UXR68" s="7"/>
      <c r="UXS68" s="7"/>
      <c r="UXT68" s="7"/>
      <c r="UXU68" s="7"/>
      <c r="UXV68" s="7"/>
      <c r="UXW68" s="7"/>
      <c r="UXX68" s="7"/>
      <c r="UXY68" s="7"/>
      <c r="UXZ68" s="7"/>
      <c r="UYA68" s="7"/>
      <c r="UYB68" s="7"/>
      <c r="UYC68" s="7"/>
      <c r="UYD68" s="7"/>
      <c r="UYE68" s="7"/>
      <c r="UYF68" s="7"/>
      <c r="UYG68" s="7"/>
      <c r="UYH68" s="7"/>
      <c r="UYI68" s="7"/>
      <c r="UYJ68" s="7"/>
      <c r="UYK68" s="7"/>
      <c r="UYL68" s="7"/>
      <c r="UYM68" s="7"/>
      <c r="UYN68" s="7"/>
      <c r="UYO68" s="7"/>
      <c r="UYP68" s="7"/>
      <c r="UYQ68" s="7"/>
      <c r="UYR68" s="7"/>
      <c r="UYS68" s="7"/>
      <c r="UYT68" s="7"/>
      <c r="UYU68" s="7"/>
      <c r="UYV68" s="7"/>
      <c r="UYW68" s="7"/>
      <c r="UYX68" s="7"/>
      <c r="UYY68" s="7"/>
      <c r="UYZ68" s="7"/>
      <c r="UZA68" s="7"/>
      <c r="UZB68" s="7"/>
      <c r="UZC68" s="7"/>
      <c r="UZD68" s="7"/>
      <c r="UZE68" s="7"/>
      <c r="UZF68" s="7"/>
      <c r="UZG68" s="7"/>
      <c r="UZH68" s="7"/>
      <c r="UZI68" s="7"/>
      <c r="UZJ68" s="7"/>
      <c r="UZK68" s="7"/>
      <c r="UZL68" s="7"/>
      <c r="UZM68" s="7"/>
      <c r="UZN68" s="7"/>
      <c r="UZO68" s="7"/>
      <c r="UZP68" s="7"/>
      <c r="UZQ68" s="7"/>
      <c r="UZR68" s="7"/>
      <c r="UZS68" s="7"/>
      <c r="UZT68" s="7"/>
      <c r="UZU68" s="7"/>
      <c r="UZV68" s="7"/>
      <c r="UZW68" s="7"/>
      <c r="UZX68" s="7"/>
      <c r="UZY68" s="7"/>
      <c r="UZZ68" s="7"/>
      <c r="VAA68" s="7"/>
      <c r="VAB68" s="7"/>
      <c r="VAC68" s="7"/>
      <c r="VAD68" s="7"/>
      <c r="VAE68" s="7"/>
      <c r="VAF68" s="7"/>
      <c r="VAG68" s="7"/>
      <c r="VAH68" s="7"/>
      <c r="VAI68" s="7"/>
      <c r="VAJ68" s="7"/>
      <c r="VAK68" s="7"/>
      <c r="VAL68" s="7"/>
      <c r="VAM68" s="7"/>
      <c r="VAN68" s="7"/>
      <c r="VAO68" s="7"/>
      <c r="VAP68" s="7"/>
      <c r="VAQ68" s="7"/>
      <c r="VAR68" s="7"/>
      <c r="VAS68" s="7"/>
      <c r="VAT68" s="7"/>
      <c r="VAU68" s="7"/>
      <c r="VAV68" s="7"/>
      <c r="VAW68" s="7"/>
      <c r="VAX68" s="7"/>
      <c r="VAY68" s="7"/>
      <c r="VAZ68" s="7"/>
      <c r="VBA68" s="7"/>
      <c r="VBB68" s="7"/>
      <c r="VBC68" s="7"/>
      <c r="VBD68" s="7"/>
      <c r="VBE68" s="7"/>
      <c r="VBF68" s="7"/>
      <c r="VBG68" s="7"/>
      <c r="VBH68" s="7"/>
      <c r="VBI68" s="7"/>
      <c r="VBJ68" s="7"/>
      <c r="VBK68" s="7"/>
      <c r="VBL68" s="7"/>
      <c r="VBM68" s="7"/>
      <c r="VBN68" s="7"/>
      <c r="VBO68" s="7"/>
      <c r="VBP68" s="7"/>
      <c r="VBQ68" s="7"/>
      <c r="VBR68" s="7"/>
      <c r="VBS68" s="7"/>
      <c r="VBT68" s="7"/>
      <c r="VBU68" s="7"/>
      <c r="VBV68" s="7"/>
      <c r="VBW68" s="7"/>
      <c r="VBX68" s="7"/>
      <c r="VBY68" s="7"/>
      <c r="VBZ68" s="7"/>
      <c r="VCA68" s="7"/>
      <c r="VCB68" s="7"/>
      <c r="VCC68" s="7"/>
      <c r="VCD68" s="7"/>
      <c r="VCE68" s="7"/>
      <c r="VCF68" s="7"/>
      <c r="VCG68" s="7"/>
      <c r="VCH68" s="7"/>
      <c r="VCI68" s="7"/>
      <c r="VCJ68" s="7"/>
      <c r="VCK68" s="7"/>
      <c r="VCL68" s="7"/>
      <c r="VCM68" s="7"/>
      <c r="VCN68" s="7"/>
      <c r="VCO68" s="7"/>
      <c r="VCP68" s="7"/>
      <c r="VCQ68" s="7"/>
      <c r="VCR68" s="7"/>
      <c r="VCS68" s="7"/>
      <c r="VCT68" s="7"/>
      <c r="VCU68" s="7"/>
      <c r="VCV68" s="7"/>
      <c r="VCW68" s="7"/>
      <c r="VCX68" s="7"/>
      <c r="VCY68" s="7"/>
      <c r="VCZ68" s="7"/>
      <c r="VDA68" s="7"/>
      <c r="VDB68" s="7"/>
      <c r="VDC68" s="7"/>
      <c r="VDD68" s="7"/>
      <c r="VDE68" s="7"/>
      <c r="VDF68" s="7"/>
      <c r="VDG68" s="7"/>
      <c r="VDH68" s="7"/>
      <c r="VDI68" s="7"/>
      <c r="VDJ68" s="7"/>
      <c r="VDK68" s="7"/>
      <c r="VDL68" s="7"/>
      <c r="VDM68" s="7"/>
      <c r="VDN68" s="7"/>
      <c r="VDO68" s="7"/>
      <c r="VDP68" s="7"/>
      <c r="VDQ68" s="7"/>
      <c r="VDR68" s="7"/>
      <c r="VDS68" s="7"/>
      <c r="VDT68" s="7"/>
      <c r="VDU68" s="7"/>
      <c r="VDV68" s="7"/>
      <c r="VDW68" s="7"/>
      <c r="VDX68" s="7"/>
      <c r="VDY68" s="7"/>
      <c r="VDZ68" s="7"/>
      <c r="VEA68" s="7"/>
      <c r="VEB68" s="7"/>
      <c r="VEC68" s="7"/>
      <c r="VED68" s="7"/>
      <c r="VEE68" s="7"/>
      <c r="VEF68" s="7"/>
      <c r="VEG68" s="7"/>
      <c r="VEH68" s="7"/>
      <c r="VEI68" s="7"/>
      <c r="VEJ68" s="7"/>
      <c r="VEK68" s="7"/>
      <c r="VEL68" s="7"/>
      <c r="VEM68" s="7"/>
      <c r="VEN68" s="7"/>
      <c r="VEO68" s="7"/>
      <c r="VEP68" s="7"/>
      <c r="VEQ68" s="7"/>
      <c r="VER68" s="7"/>
      <c r="VES68" s="7"/>
      <c r="VET68" s="7"/>
      <c r="VEU68" s="7"/>
      <c r="VEV68" s="7"/>
      <c r="VEW68" s="7"/>
      <c r="VEX68" s="7"/>
      <c r="VEY68" s="7"/>
      <c r="VEZ68" s="7"/>
      <c r="VFA68" s="7"/>
      <c r="VFB68" s="7"/>
      <c r="VFC68" s="7"/>
      <c r="VFD68" s="7"/>
      <c r="VFE68" s="7"/>
      <c r="VFF68" s="7"/>
      <c r="VFG68" s="7"/>
      <c r="VFH68" s="7"/>
      <c r="VFI68" s="7"/>
      <c r="VFJ68" s="7"/>
      <c r="VFK68" s="7"/>
      <c r="VFL68" s="7"/>
      <c r="VFM68" s="7"/>
      <c r="VFN68" s="7"/>
      <c r="VFO68" s="7"/>
      <c r="VFP68" s="7"/>
      <c r="VFQ68" s="7"/>
      <c r="VFR68" s="7"/>
      <c r="VFS68" s="7"/>
      <c r="VFT68" s="7"/>
      <c r="VFU68" s="7"/>
      <c r="VFV68" s="7"/>
      <c r="VFW68" s="7"/>
      <c r="VFX68" s="7"/>
      <c r="VFY68" s="7"/>
      <c r="VFZ68" s="7"/>
      <c r="VGA68" s="7"/>
      <c r="VGB68" s="7"/>
      <c r="VGC68" s="7"/>
      <c r="VGD68" s="7"/>
      <c r="VGE68" s="7"/>
      <c r="VGF68" s="7"/>
      <c r="VGG68" s="7"/>
      <c r="VGH68" s="7"/>
      <c r="VGI68" s="7"/>
      <c r="VGJ68" s="7"/>
      <c r="VGK68" s="7"/>
      <c r="VGL68" s="7"/>
      <c r="VGM68" s="7"/>
      <c r="VGN68" s="7"/>
      <c r="VGO68" s="7"/>
      <c r="VGP68" s="7"/>
      <c r="VGQ68" s="7"/>
      <c r="VGR68" s="7"/>
      <c r="VGS68" s="7"/>
      <c r="VGT68" s="7"/>
      <c r="VGU68" s="7"/>
      <c r="VGV68" s="7"/>
      <c r="VGW68" s="7"/>
      <c r="VGX68" s="7"/>
      <c r="VGY68" s="7"/>
      <c r="VGZ68" s="7"/>
      <c r="VHA68" s="7"/>
      <c r="VHB68" s="7"/>
      <c r="VHC68" s="7"/>
      <c r="VHD68" s="7"/>
      <c r="VHE68" s="7"/>
      <c r="VHF68" s="7"/>
      <c r="VHG68" s="7"/>
      <c r="VHH68" s="7"/>
      <c r="VHI68" s="7"/>
      <c r="VHJ68" s="7"/>
      <c r="VHK68" s="7"/>
      <c r="VHL68" s="7"/>
      <c r="VHM68" s="7"/>
      <c r="VHN68" s="7"/>
      <c r="VHO68" s="7"/>
      <c r="VHP68" s="7"/>
      <c r="VHQ68" s="7"/>
      <c r="VHR68" s="7"/>
      <c r="VHS68" s="7"/>
      <c r="VHT68" s="7"/>
      <c r="VHU68" s="7"/>
      <c r="VHV68" s="7"/>
      <c r="VHW68" s="7"/>
      <c r="VHX68" s="7"/>
      <c r="VHY68" s="7"/>
      <c r="VHZ68" s="7"/>
      <c r="VIA68" s="7"/>
      <c r="VIB68" s="7"/>
      <c r="VIC68" s="7"/>
      <c r="VID68" s="7"/>
      <c r="VIE68" s="7"/>
      <c r="VIF68" s="7"/>
      <c r="VIG68" s="7"/>
      <c r="VIH68" s="7"/>
      <c r="VII68" s="7"/>
      <c r="VIJ68" s="7"/>
      <c r="VIK68" s="7"/>
      <c r="VIL68" s="7"/>
      <c r="VIM68" s="7"/>
      <c r="VIN68" s="7"/>
      <c r="VIO68" s="7"/>
      <c r="VIP68" s="7"/>
      <c r="VIQ68" s="7"/>
      <c r="VIR68" s="7"/>
      <c r="VIS68" s="7"/>
      <c r="VIT68" s="7"/>
      <c r="VIU68" s="7"/>
      <c r="VIV68" s="7"/>
      <c r="VIW68" s="7"/>
      <c r="VIX68" s="7"/>
      <c r="VIY68" s="7"/>
      <c r="VIZ68" s="7"/>
      <c r="VJA68" s="7"/>
      <c r="VJB68" s="7"/>
      <c r="VJC68" s="7"/>
      <c r="VJD68" s="7"/>
      <c r="VJE68" s="7"/>
      <c r="VJF68" s="7"/>
      <c r="VJG68" s="7"/>
      <c r="VJH68" s="7"/>
      <c r="VJI68" s="7"/>
      <c r="VJJ68" s="7"/>
      <c r="VJK68" s="7"/>
      <c r="VJL68" s="7"/>
      <c r="VJM68" s="7"/>
      <c r="VJN68" s="7"/>
      <c r="VJO68" s="7"/>
      <c r="VJP68" s="7"/>
      <c r="VJQ68" s="7"/>
      <c r="VJR68" s="7"/>
      <c r="VJS68" s="7"/>
      <c r="VJT68" s="7"/>
      <c r="VJU68" s="7"/>
      <c r="VJV68" s="7"/>
      <c r="VJW68" s="7"/>
      <c r="VJX68" s="7"/>
      <c r="VJY68" s="7"/>
      <c r="VJZ68" s="7"/>
      <c r="VKA68" s="7"/>
      <c r="VKB68" s="7"/>
      <c r="VKC68" s="7"/>
      <c r="VKD68" s="7"/>
      <c r="VKE68" s="7"/>
      <c r="VKF68" s="7"/>
      <c r="VKG68" s="7"/>
      <c r="VKH68" s="7"/>
      <c r="VKI68" s="7"/>
      <c r="VKJ68" s="7"/>
      <c r="VKK68" s="7"/>
      <c r="VKL68" s="7"/>
      <c r="VKM68" s="7"/>
      <c r="VKN68" s="7"/>
      <c r="VKO68" s="7"/>
      <c r="VKP68" s="7"/>
      <c r="VKQ68" s="7"/>
      <c r="VKR68" s="7"/>
      <c r="VKS68" s="7"/>
      <c r="VKT68" s="7"/>
      <c r="VKU68" s="7"/>
      <c r="VKV68" s="7"/>
      <c r="VKW68" s="7"/>
      <c r="VKX68" s="7"/>
      <c r="VKY68" s="7"/>
      <c r="VKZ68" s="7"/>
      <c r="VLA68" s="7"/>
      <c r="VLB68" s="7"/>
      <c r="VLC68" s="7"/>
      <c r="VLD68" s="7"/>
      <c r="VLE68" s="7"/>
      <c r="VLF68" s="7"/>
      <c r="VLG68" s="7"/>
      <c r="VLH68" s="7"/>
      <c r="VLI68" s="7"/>
      <c r="VLJ68" s="7"/>
      <c r="VLK68" s="7"/>
      <c r="VLL68" s="7"/>
      <c r="VLM68" s="7"/>
      <c r="VLN68" s="7"/>
      <c r="VLO68" s="7"/>
      <c r="VLP68" s="7"/>
      <c r="VLQ68" s="7"/>
      <c r="VLR68" s="7"/>
      <c r="VLS68" s="7"/>
      <c r="VLT68" s="7"/>
      <c r="VLU68" s="7"/>
      <c r="VLV68" s="7"/>
      <c r="VLW68" s="7"/>
      <c r="VLX68" s="7"/>
      <c r="VLY68" s="7"/>
      <c r="VLZ68" s="7"/>
      <c r="VMA68" s="7"/>
      <c r="VMB68" s="7"/>
      <c r="VMC68" s="7"/>
      <c r="VMD68" s="7"/>
      <c r="VME68" s="7"/>
      <c r="VMF68" s="7"/>
      <c r="VMG68" s="7"/>
      <c r="VMH68" s="7"/>
      <c r="VMI68" s="7"/>
      <c r="VMJ68" s="7"/>
      <c r="VMK68" s="7"/>
      <c r="VML68" s="7"/>
      <c r="VMM68" s="7"/>
      <c r="VMN68" s="7"/>
      <c r="VMO68" s="7"/>
      <c r="VMP68" s="7"/>
      <c r="VMQ68" s="7"/>
      <c r="VMR68" s="7"/>
      <c r="VMS68" s="7"/>
      <c r="VMT68" s="7"/>
      <c r="VMU68" s="7"/>
      <c r="VMV68" s="7"/>
      <c r="VMW68" s="7"/>
      <c r="VMX68" s="7"/>
      <c r="VMY68" s="7"/>
      <c r="VMZ68" s="7"/>
      <c r="VNA68" s="7"/>
      <c r="VNB68" s="7"/>
      <c r="VNC68" s="7"/>
      <c r="VND68" s="7"/>
      <c r="VNE68" s="7"/>
      <c r="VNF68" s="7"/>
      <c r="VNG68" s="7"/>
      <c r="VNH68" s="7"/>
      <c r="VNI68" s="7"/>
      <c r="VNJ68" s="7"/>
      <c r="VNK68" s="7"/>
      <c r="VNL68" s="7"/>
      <c r="VNM68" s="7"/>
      <c r="VNN68" s="7"/>
      <c r="VNO68" s="7"/>
      <c r="VNP68" s="7"/>
      <c r="VNQ68" s="7"/>
      <c r="VNR68" s="7"/>
      <c r="VNS68" s="7"/>
      <c r="VNT68" s="7"/>
      <c r="VNU68" s="7"/>
      <c r="VNV68" s="7"/>
      <c r="VNW68" s="7"/>
      <c r="VNX68" s="7"/>
      <c r="VNY68" s="7"/>
      <c r="VNZ68" s="7"/>
      <c r="VOA68" s="7"/>
      <c r="VOB68" s="7"/>
      <c r="VOC68" s="7"/>
      <c r="VOD68" s="7"/>
      <c r="VOE68" s="7"/>
      <c r="VOF68" s="7"/>
      <c r="VOG68" s="7"/>
      <c r="VOH68" s="7"/>
      <c r="VOI68" s="7"/>
      <c r="VOJ68" s="7"/>
      <c r="VOK68" s="7"/>
      <c r="VOL68" s="7"/>
      <c r="VOM68" s="7"/>
      <c r="VON68" s="7"/>
      <c r="VOO68" s="7"/>
      <c r="VOP68" s="7"/>
      <c r="VOQ68" s="7"/>
      <c r="VOR68" s="7"/>
      <c r="VOS68" s="7"/>
      <c r="VOT68" s="7"/>
      <c r="VOU68" s="7"/>
      <c r="VOV68" s="7"/>
      <c r="VOW68" s="7"/>
      <c r="VOX68" s="7"/>
      <c r="VOY68" s="7"/>
      <c r="VOZ68" s="7"/>
      <c r="VPA68" s="7"/>
      <c r="VPB68" s="7"/>
      <c r="VPC68" s="7"/>
      <c r="VPD68" s="7"/>
      <c r="VPE68" s="7"/>
      <c r="VPF68" s="7"/>
      <c r="VPG68" s="7"/>
      <c r="VPH68" s="7"/>
      <c r="VPI68" s="7"/>
      <c r="VPJ68" s="7"/>
      <c r="VPK68" s="7"/>
      <c r="VPL68" s="7"/>
      <c r="VPM68" s="7"/>
      <c r="VPN68" s="7"/>
      <c r="VPO68" s="7"/>
      <c r="VPP68" s="7"/>
      <c r="VPQ68" s="7"/>
      <c r="VPR68" s="7"/>
      <c r="VPS68" s="7"/>
      <c r="VPT68" s="7"/>
      <c r="VPU68" s="7"/>
      <c r="VPV68" s="7"/>
      <c r="VPW68" s="7"/>
      <c r="VPX68" s="7"/>
      <c r="VPY68" s="7"/>
      <c r="VPZ68" s="7"/>
      <c r="VQA68" s="7"/>
      <c r="VQB68" s="7"/>
      <c r="VQC68" s="7"/>
      <c r="VQD68" s="7"/>
      <c r="VQE68" s="7"/>
      <c r="VQF68" s="7"/>
      <c r="VQG68" s="7"/>
      <c r="VQH68" s="7"/>
      <c r="VQI68" s="7"/>
      <c r="VQJ68" s="7"/>
      <c r="VQK68" s="7"/>
      <c r="VQL68" s="7"/>
      <c r="VQM68" s="7"/>
      <c r="VQN68" s="7"/>
      <c r="VQO68" s="7"/>
      <c r="VQP68" s="7"/>
      <c r="VQQ68" s="7"/>
      <c r="VQR68" s="7"/>
      <c r="VQS68" s="7"/>
      <c r="VQT68" s="7"/>
      <c r="VQU68" s="7"/>
      <c r="VQV68" s="7"/>
      <c r="VQW68" s="7"/>
      <c r="VQX68" s="7"/>
      <c r="VQY68" s="7"/>
      <c r="VQZ68" s="7"/>
      <c r="VRA68" s="7"/>
      <c r="VRB68" s="7"/>
      <c r="VRC68" s="7"/>
      <c r="VRD68" s="7"/>
      <c r="VRE68" s="7"/>
      <c r="VRF68" s="7"/>
      <c r="VRG68" s="7"/>
      <c r="VRH68" s="7"/>
      <c r="VRI68" s="7"/>
      <c r="VRJ68" s="7"/>
      <c r="VRK68" s="7"/>
      <c r="VRL68" s="7"/>
      <c r="VRM68" s="7"/>
      <c r="VRN68" s="7"/>
      <c r="VRO68" s="7"/>
      <c r="VRP68" s="7"/>
      <c r="VRQ68" s="7"/>
      <c r="VRR68" s="7"/>
      <c r="VRS68" s="7"/>
      <c r="VRT68" s="7"/>
      <c r="VRU68" s="7"/>
      <c r="VRV68" s="7"/>
      <c r="VRW68" s="7"/>
      <c r="VRX68" s="7"/>
      <c r="VRY68" s="7"/>
      <c r="VRZ68" s="7"/>
      <c r="VSA68" s="7"/>
      <c r="VSB68" s="7"/>
      <c r="VSC68" s="7"/>
      <c r="VSD68" s="7"/>
      <c r="VSE68" s="7"/>
      <c r="VSF68" s="7"/>
      <c r="VSG68" s="7"/>
      <c r="VSH68" s="7"/>
      <c r="VSI68" s="7"/>
      <c r="VSJ68" s="7"/>
      <c r="VSK68" s="7"/>
      <c r="VSL68" s="7"/>
      <c r="VSM68" s="7"/>
      <c r="VSN68" s="7"/>
      <c r="VSO68" s="7"/>
      <c r="VSP68" s="7"/>
      <c r="VSQ68" s="7"/>
      <c r="VSR68" s="7"/>
      <c r="VSS68" s="7"/>
      <c r="VST68" s="7"/>
      <c r="VSU68" s="7"/>
      <c r="VSV68" s="7"/>
      <c r="VSW68" s="7"/>
      <c r="VSX68" s="7"/>
      <c r="VSY68" s="7"/>
      <c r="VSZ68" s="7"/>
      <c r="VTA68" s="7"/>
      <c r="VTB68" s="7"/>
      <c r="VTC68" s="7"/>
      <c r="VTD68" s="7"/>
      <c r="VTE68" s="7"/>
      <c r="VTF68" s="7"/>
      <c r="VTG68" s="7"/>
      <c r="VTH68" s="7"/>
      <c r="VTI68" s="7"/>
      <c r="VTJ68" s="7"/>
      <c r="VTK68" s="7"/>
      <c r="VTL68" s="7"/>
      <c r="VTM68" s="7"/>
      <c r="VTN68" s="7"/>
      <c r="VTO68" s="7"/>
      <c r="VTP68" s="7"/>
      <c r="VTQ68" s="7"/>
      <c r="VTR68" s="7"/>
      <c r="VTS68" s="7"/>
      <c r="VTT68" s="7"/>
      <c r="VTU68" s="7"/>
      <c r="VTV68" s="7"/>
      <c r="VTW68" s="7"/>
      <c r="VTX68" s="7"/>
      <c r="VTY68" s="7"/>
      <c r="VTZ68" s="7"/>
      <c r="VUA68" s="7"/>
      <c r="VUB68" s="7"/>
      <c r="VUC68" s="7"/>
      <c r="VUD68" s="7"/>
      <c r="VUE68" s="7"/>
      <c r="VUF68" s="7"/>
      <c r="VUG68" s="7"/>
      <c r="VUH68" s="7"/>
      <c r="VUI68" s="7"/>
      <c r="VUJ68" s="7"/>
      <c r="VUK68" s="7"/>
      <c r="VUL68" s="7"/>
      <c r="VUM68" s="7"/>
      <c r="VUN68" s="7"/>
      <c r="VUO68" s="7"/>
      <c r="VUP68" s="7"/>
      <c r="VUQ68" s="7"/>
      <c r="VUR68" s="7"/>
      <c r="VUS68" s="7"/>
      <c r="VUT68" s="7"/>
      <c r="VUU68" s="7"/>
      <c r="VUV68" s="7"/>
      <c r="VUW68" s="7"/>
      <c r="VUX68" s="7"/>
      <c r="VUY68" s="7"/>
      <c r="VUZ68" s="7"/>
      <c r="VVA68" s="7"/>
      <c r="VVB68" s="7"/>
      <c r="VVC68" s="7"/>
      <c r="VVD68" s="7"/>
      <c r="VVE68" s="7"/>
      <c r="VVF68" s="7"/>
      <c r="VVG68" s="7"/>
      <c r="VVH68" s="7"/>
      <c r="VVI68" s="7"/>
      <c r="VVJ68" s="7"/>
      <c r="VVK68" s="7"/>
      <c r="VVL68" s="7"/>
      <c r="VVM68" s="7"/>
      <c r="VVN68" s="7"/>
      <c r="VVO68" s="7"/>
      <c r="VVP68" s="7"/>
      <c r="VVQ68" s="7"/>
      <c r="VVR68" s="7"/>
      <c r="VVS68" s="7"/>
      <c r="VVT68" s="7"/>
      <c r="VVU68" s="7"/>
      <c r="VVV68" s="7"/>
      <c r="VVW68" s="7"/>
      <c r="VVX68" s="7"/>
      <c r="VVY68" s="7"/>
      <c r="VVZ68" s="7"/>
      <c r="VWA68" s="7"/>
      <c r="VWB68" s="7"/>
      <c r="VWC68" s="7"/>
      <c r="VWD68" s="7"/>
      <c r="VWE68" s="7"/>
      <c r="VWF68" s="7"/>
      <c r="VWG68" s="7"/>
      <c r="VWH68" s="7"/>
      <c r="VWI68" s="7"/>
      <c r="VWJ68" s="7"/>
      <c r="VWK68" s="7"/>
      <c r="VWL68" s="7"/>
      <c r="VWM68" s="7"/>
      <c r="VWN68" s="7"/>
      <c r="VWO68" s="7"/>
      <c r="VWP68" s="7"/>
      <c r="VWQ68" s="7"/>
      <c r="VWR68" s="7"/>
      <c r="VWS68" s="7"/>
      <c r="VWT68" s="7"/>
      <c r="VWU68" s="7"/>
      <c r="VWV68" s="7"/>
      <c r="VWW68" s="7"/>
      <c r="VWX68" s="7"/>
      <c r="VWY68" s="7"/>
      <c r="VWZ68" s="7"/>
      <c r="VXA68" s="7"/>
      <c r="VXB68" s="7"/>
      <c r="VXC68" s="7"/>
      <c r="VXD68" s="7"/>
      <c r="VXE68" s="7"/>
      <c r="VXF68" s="7"/>
      <c r="VXG68" s="7"/>
      <c r="VXH68" s="7"/>
      <c r="VXI68" s="7"/>
      <c r="VXJ68" s="7"/>
      <c r="VXK68" s="7"/>
      <c r="VXL68" s="7"/>
      <c r="VXM68" s="7"/>
      <c r="VXN68" s="7"/>
      <c r="VXO68" s="7"/>
      <c r="VXP68" s="7"/>
      <c r="VXQ68" s="7"/>
      <c r="VXR68" s="7"/>
      <c r="VXS68" s="7"/>
      <c r="VXT68" s="7"/>
      <c r="VXU68" s="7"/>
      <c r="VXV68" s="7"/>
      <c r="VXW68" s="7"/>
      <c r="VXX68" s="7"/>
      <c r="VXY68" s="7"/>
      <c r="VXZ68" s="7"/>
      <c r="VYA68" s="7"/>
      <c r="VYB68" s="7"/>
      <c r="VYC68" s="7"/>
      <c r="VYD68" s="7"/>
      <c r="VYE68" s="7"/>
      <c r="VYF68" s="7"/>
      <c r="VYG68" s="7"/>
      <c r="VYH68" s="7"/>
      <c r="VYI68" s="7"/>
      <c r="VYJ68" s="7"/>
      <c r="VYK68" s="7"/>
      <c r="VYL68" s="7"/>
      <c r="VYM68" s="7"/>
      <c r="VYN68" s="7"/>
      <c r="VYO68" s="7"/>
      <c r="VYP68" s="7"/>
      <c r="VYQ68" s="7"/>
      <c r="VYR68" s="7"/>
      <c r="VYS68" s="7"/>
      <c r="VYT68" s="7"/>
      <c r="VYU68" s="7"/>
      <c r="VYV68" s="7"/>
      <c r="VYW68" s="7"/>
      <c r="VYX68" s="7"/>
      <c r="VYY68" s="7"/>
      <c r="VYZ68" s="7"/>
      <c r="VZA68" s="7"/>
      <c r="VZB68" s="7"/>
      <c r="VZC68" s="7"/>
      <c r="VZD68" s="7"/>
      <c r="VZE68" s="7"/>
      <c r="VZF68" s="7"/>
      <c r="VZG68" s="7"/>
      <c r="VZH68" s="7"/>
      <c r="VZI68" s="7"/>
      <c r="VZJ68" s="7"/>
      <c r="VZK68" s="7"/>
      <c r="VZL68" s="7"/>
      <c r="VZM68" s="7"/>
      <c r="VZN68" s="7"/>
      <c r="VZO68" s="7"/>
      <c r="VZP68" s="7"/>
      <c r="VZQ68" s="7"/>
      <c r="VZR68" s="7"/>
      <c r="VZS68" s="7"/>
      <c r="VZT68" s="7"/>
      <c r="VZU68" s="7"/>
      <c r="VZV68" s="7"/>
      <c r="VZW68" s="7"/>
      <c r="VZX68" s="7"/>
      <c r="VZY68" s="7"/>
      <c r="VZZ68" s="7"/>
      <c r="WAA68" s="7"/>
      <c r="WAB68" s="7"/>
      <c r="WAC68" s="7"/>
      <c r="WAD68" s="7"/>
      <c r="WAE68" s="7"/>
      <c r="WAF68" s="7"/>
      <c r="WAG68" s="7"/>
      <c r="WAH68" s="7"/>
      <c r="WAI68" s="7"/>
      <c r="WAJ68" s="7"/>
      <c r="WAK68" s="7"/>
      <c r="WAL68" s="7"/>
      <c r="WAM68" s="7"/>
      <c r="WAN68" s="7"/>
      <c r="WAO68" s="7"/>
      <c r="WAP68" s="7"/>
      <c r="WAQ68" s="7"/>
      <c r="WAR68" s="7"/>
      <c r="WAS68" s="7"/>
      <c r="WAT68" s="7"/>
      <c r="WAU68" s="7"/>
      <c r="WAV68" s="7"/>
      <c r="WAW68" s="7"/>
      <c r="WAX68" s="7"/>
      <c r="WAY68" s="7"/>
      <c r="WAZ68" s="7"/>
      <c r="WBA68" s="7"/>
      <c r="WBB68" s="7"/>
      <c r="WBC68" s="7"/>
      <c r="WBD68" s="7"/>
      <c r="WBE68" s="7"/>
      <c r="WBF68" s="7"/>
      <c r="WBG68" s="7"/>
      <c r="WBH68" s="7"/>
      <c r="WBI68" s="7"/>
      <c r="WBJ68" s="7"/>
      <c r="WBK68" s="7"/>
      <c r="WBL68" s="7"/>
      <c r="WBM68" s="7"/>
      <c r="WBN68" s="7"/>
      <c r="WBO68" s="7"/>
      <c r="WBP68" s="7"/>
      <c r="WBQ68" s="7"/>
      <c r="WBR68" s="7"/>
      <c r="WBS68" s="7"/>
      <c r="WBT68" s="7"/>
      <c r="WBU68" s="7"/>
      <c r="WBV68" s="7"/>
      <c r="WBW68" s="7"/>
      <c r="WBX68" s="7"/>
      <c r="WBY68" s="7"/>
      <c r="WBZ68" s="7"/>
      <c r="WCA68" s="7"/>
      <c r="WCB68" s="7"/>
      <c r="WCC68" s="7"/>
      <c r="WCD68" s="7"/>
      <c r="WCE68" s="7"/>
      <c r="WCF68" s="7"/>
      <c r="WCG68" s="7"/>
      <c r="WCH68" s="7"/>
      <c r="WCI68" s="7"/>
      <c r="WCJ68" s="7"/>
      <c r="WCK68" s="7"/>
      <c r="WCL68" s="7"/>
      <c r="WCM68" s="7"/>
      <c r="WCN68" s="7"/>
      <c r="WCO68" s="7"/>
      <c r="WCP68" s="7"/>
      <c r="WCQ68" s="7"/>
      <c r="WCR68" s="7"/>
      <c r="WCS68" s="7"/>
      <c r="WCT68" s="7"/>
      <c r="WCU68" s="7"/>
      <c r="WCV68" s="7"/>
      <c r="WCW68" s="7"/>
      <c r="WCX68" s="7"/>
      <c r="WCY68" s="7"/>
      <c r="WCZ68" s="7"/>
      <c r="WDA68" s="7"/>
      <c r="WDB68" s="7"/>
      <c r="WDC68" s="7"/>
      <c r="WDD68" s="7"/>
      <c r="WDE68" s="7"/>
      <c r="WDF68" s="7"/>
      <c r="WDG68" s="7"/>
      <c r="WDH68" s="7"/>
      <c r="WDI68" s="7"/>
      <c r="WDJ68" s="7"/>
      <c r="WDK68" s="7"/>
      <c r="WDL68" s="7"/>
      <c r="WDM68" s="7"/>
      <c r="WDN68" s="7"/>
      <c r="WDO68" s="7"/>
      <c r="WDP68" s="7"/>
      <c r="WDQ68" s="7"/>
      <c r="WDR68" s="7"/>
      <c r="WDS68" s="7"/>
      <c r="WDT68" s="7"/>
      <c r="WDU68" s="7"/>
      <c r="WDV68" s="7"/>
      <c r="WDW68" s="7"/>
      <c r="WDX68" s="7"/>
      <c r="WDY68" s="7"/>
      <c r="WDZ68" s="7"/>
      <c r="WEA68" s="7"/>
      <c r="WEB68" s="7"/>
      <c r="WEC68" s="7"/>
      <c r="WED68" s="7"/>
      <c r="WEE68" s="7"/>
      <c r="WEF68" s="7"/>
      <c r="WEG68" s="7"/>
      <c r="WEH68" s="7"/>
      <c r="WEI68" s="7"/>
      <c r="WEJ68" s="7"/>
      <c r="WEK68" s="7"/>
      <c r="WEL68" s="7"/>
      <c r="WEM68" s="7"/>
      <c r="WEN68" s="7"/>
      <c r="WEO68" s="7"/>
      <c r="WEP68" s="7"/>
      <c r="WEQ68" s="7"/>
      <c r="WER68" s="7"/>
      <c r="WES68" s="7"/>
      <c r="WET68" s="7"/>
      <c r="WEU68" s="7"/>
      <c r="WEV68" s="7"/>
      <c r="WEW68" s="7"/>
      <c r="WEX68" s="7"/>
      <c r="WEY68" s="7"/>
      <c r="WEZ68" s="7"/>
      <c r="WFA68" s="7"/>
      <c r="WFB68" s="7"/>
      <c r="WFC68" s="7"/>
      <c r="WFD68" s="7"/>
      <c r="WFE68" s="7"/>
      <c r="WFF68" s="7"/>
      <c r="WFG68" s="7"/>
      <c r="WFH68" s="7"/>
      <c r="WFI68" s="7"/>
      <c r="WFJ68" s="7"/>
      <c r="WFK68" s="7"/>
      <c r="WFL68" s="7"/>
      <c r="WFM68" s="7"/>
      <c r="WFN68" s="7"/>
      <c r="WFO68" s="7"/>
      <c r="WFP68" s="7"/>
      <c r="WFQ68" s="7"/>
      <c r="WFR68" s="7"/>
      <c r="WFS68" s="7"/>
      <c r="WFT68" s="7"/>
      <c r="WFU68" s="7"/>
      <c r="WFV68" s="7"/>
      <c r="WFW68" s="7"/>
      <c r="WFX68" s="7"/>
      <c r="WFY68" s="7"/>
      <c r="WFZ68" s="7"/>
      <c r="WGA68" s="7"/>
      <c r="WGB68" s="7"/>
      <c r="WGC68" s="7"/>
      <c r="WGD68" s="7"/>
      <c r="WGE68" s="7"/>
      <c r="WGF68" s="7"/>
      <c r="WGG68" s="7"/>
      <c r="WGH68" s="7"/>
      <c r="WGI68" s="7"/>
      <c r="WGJ68" s="7"/>
      <c r="WGK68" s="7"/>
      <c r="WGL68" s="7"/>
      <c r="WGM68" s="7"/>
      <c r="WGN68" s="7"/>
      <c r="WGO68" s="7"/>
      <c r="WGP68" s="7"/>
      <c r="WGQ68" s="7"/>
      <c r="WGR68" s="7"/>
      <c r="WGS68" s="7"/>
      <c r="WGT68" s="7"/>
      <c r="WGU68" s="7"/>
      <c r="WGV68" s="7"/>
      <c r="WGW68" s="7"/>
      <c r="WGX68" s="7"/>
      <c r="WGY68" s="7"/>
      <c r="WGZ68" s="7"/>
      <c r="WHA68" s="7"/>
      <c r="WHB68" s="7"/>
      <c r="WHC68" s="7"/>
      <c r="WHD68" s="7"/>
      <c r="WHE68" s="7"/>
      <c r="WHF68" s="7"/>
      <c r="WHG68" s="7"/>
      <c r="WHH68" s="7"/>
      <c r="WHI68" s="7"/>
      <c r="WHJ68" s="7"/>
      <c r="WHK68" s="7"/>
      <c r="WHL68" s="7"/>
      <c r="WHM68" s="7"/>
      <c r="WHN68" s="7"/>
      <c r="WHO68" s="7"/>
      <c r="WHP68" s="7"/>
      <c r="WHQ68" s="7"/>
      <c r="WHR68" s="7"/>
      <c r="WHS68" s="7"/>
      <c r="WHT68" s="7"/>
      <c r="WHU68" s="7"/>
      <c r="WHV68" s="7"/>
      <c r="WHW68" s="7"/>
      <c r="WHX68" s="7"/>
      <c r="WHY68" s="7"/>
      <c r="WHZ68" s="7"/>
      <c r="WIA68" s="7"/>
      <c r="WIB68" s="7"/>
      <c r="WIC68" s="7"/>
      <c r="WID68" s="7"/>
      <c r="WIE68" s="7"/>
      <c r="WIF68" s="7"/>
      <c r="WIG68" s="7"/>
      <c r="WIH68" s="7"/>
      <c r="WII68" s="7"/>
      <c r="WIJ68" s="7"/>
      <c r="WIK68" s="7"/>
      <c r="WIL68" s="7"/>
      <c r="WIM68" s="7"/>
      <c r="WIN68" s="7"/>
      <c r="WIO68" s="7"/>
      <c r="WIP68" s="7"/>
      <c r="WIQ68" s="7"/>
      <c r="WIR68" s="7"/>
      <c r="WIS68" s="7"/>
      <c r="WIT68" s="7"/>
      <c r="WIU68" s="7"/>
      <c r="WIV68" s="7"/>
      <c r="WIW68" s="7"/>
      <c r="WIX68" s="7"/>
      <c r="WIY68" s="7"/>
      <c r="WIZ68" s="7"/>
      <c r="WJA68" s="7"/>
      <c r="WJB68" s="7"/>
      <c r="WJC68" s="7"/>
      <c r="WJD68" s="7"/>
      <c r="WJE68" s="7"/>
      <c r="WJF68" s="7"/>
      <c r="WJG68" s="7"/>
      <c r="WJH68" s="7"/>
      <c r="WJI68" s="7"/>
      <c r="WJJ68" s="7"/>
      <c r="WJK68" s="7"/>
      <c r="WJL68" s="7"/>
      <c r="WJM68" s="7"/>
      <c r="WJN68" s="7"/>
      <c r="WJO68" s="7"/>
      <c r="WJP68" s="7"/>
      <c r="WJQ68" s="7"/>
      <c r="WJR68" s="7"/>
      <c r="WJS68" s="7"/>
      <c r="WJT68" s="7"/>
      <c r="WJU68" s="7"/>
      <c r="WJV68" s="7"/>
      <c r="WJW68" s="7"/>
      <c r="WJX68" s="7"/>
      <c r="WJY68" s="7"/>
      <c r="WJZ68" s="7"/>
      <c r="WKA68" s="7"/>
      <c r="WKB68" s="7"/>
      <c r="WKC68" s="7"/>
      <c r="WKD68" s="7"/>
      <c r="WKE68" s="7"/>
      <c r="WKF68" s="7"/>
      <c r="WKG68" s="7"/>
      <c r="WKH68" s="7"/>
      <c r="WKI68" s="7"/>
      <c r="WKJ68" s="7"/>
      <c r="WKK68" s="7"/>
      <c r="WKL68" s="7"/>
      <c r="WKM68" s="7"/>
      <c r="WKN68" s="7"/>
      <c r="WKO68" s="7"/>
      <c r="WKP68" s="7"/>
      <c r="WKQ68" s="7"/>
      <c r="WKR68" s="7"/>
      <c r="WKS68" s="7"/>
      <c r="WKT68" s="7"/>
      <c r="WKU68" s="7"/>
      <c r="WKV68" s="7"/>
      <c r="WKW68" s="7"/>
      <c r="WKX68" s="7"/>
      <c r="WKY68" s="7"/>
      <c r="WKZ68" s="7"/>
      <c r="WLA68" s="7"/>
      <c r="WLB68" s="7"/>
      <c r="WLC68" s="7"/>
      <c r="WLD68" s="7"/>
      <c r="WLE68" s="7"/>
      <c r="WLF68" s="7"/>
      <c r="WLG68" s="7"/>
      <c r="WLH68" s="7"/>
      <c r="WLI68" s="7"/>
      <c r="WLJ68" s="7"/>
      <c r="WLK68" s="7"/>
      <c r="WLL68" s="7"/>
      <c r="WLM68" s="7"/>
      <c r="WLN68" s="7"/>
      <c r="WLO68" s="7"/>
      <c r="WLP68" s="7"/>
      <c r="WLQ68" s="7"/>
      <c r="WLR68" s="7"/>
      <c r="WLS68" s="7"/>
      <c r="WLT68" s="7"/>
      <c r="WLU68" s="7"/>
      <c r="WLV68" s="7"/>
      <c r="WLW68" s="7"/>
      <c r="WLX68" s="7"/>
      <c r="WLY68" s="7"/>
      <c r="WLZ68" s="7"/>
      <c r="WMA68" s="7"/>
      <c r="WMB68" s="7"/>
      <c r="WMC68" s="7"/>
      <c r="WMD68" s="7"/>
      <c r="WME68" s="7"/>
      <c r="WMF68" s="7"/>
      <c r="WMG68" s="7"/>
      <c r="WMH68" s="7"/>
      <c r="WMI68" s="7"/>
      <c r="WMJ68" s="7"/>
      <c r="WMK68" s="7"/>
      <c r="WML68" s="7"/>
      <c r="WMM68" s="7"/>
      <c r="WMN68" s="7"/>
      <c r="WMO68" s="7"/>
      <c r="WMP68" s="7"/>
      <c r="WMQ68" s="7"/>
      <c r="WMR68" s="7"/>
      <c r="WMS68" s="7"/>
      <c r="WMT68" s="7"/>
      <c r="WMU68" s="7"/>
      <c r="WMV68" s="7"/>
      <c r="WMW68" s="7"/>
      <c r="WMX68" s="7"/>
      <c r="WMY68" s="7"/>
      <c r="WMZ68" s="7"/>
      <c r="WNA68" s="7"/>
      <c r="WNB68" s="7"/>
      <c r="WNC68" s="7"/>
      <c r="WND68" s="7"/>
      <c r="WNE68" s="7"/>
      <c r="WNF68" s="7"/>
      <c r="WNG68" s="7"/>
      <c r="WNH68" s="7"/>
      <c r="WNI68" s="7"/>
      <c r="WNJ68" s="7"/>
      <c r="WNK68" s="7"/>
      <c r="WNL68" s="7"/>
      <c r="WNM68" s="7"/>
      <c r="WNN68" s="7"/>
      <c r="WNO68" s="7"/>
      <c r="WNP68" s="7"/>
      <c r="WNQ68" s="7"/>
      <c r="WNR68" s="7"/>
      <c r="WNS68" s="7"/>
      <c r="WNT68" s="7"/>
      <c r="WNU68" s="7"/>
      <c r="WNV68" s="7"/>
      <c r="WNW68" s="7"/>
      <c r="WNX68" s="7"/>
      <c r="WNY68" s="7"/>
      <c r="WNZ68" s="7"/>
      <c r="WOA68" s="7"/>
      <c r="WOB68" s="7"/>
      <c r="WOC68" s="7"/>
      <c r="WOD68" s="7"/>
      <c r="WOE68" s="7"/>
      <c r="WOF68" s="7"/>
      <c r="WOG68" s="7"/>
      <c r="WOH68" s="7"/>
      <c r="WOI68" s="7"/>
      <c r="WOJ68" s="7"/>
      <c r="WOK68" s="7"/>
      <c r="WOL68" s="7"/>
      <c r="WOM68" s="7"/>
      <c r="WON68" s="7"/>
      <c r="WOO68" s="7"/>
      <c r="WOP68" s="7"/>
      <c r="WOQ68" s="7"/>
      <c r="WOR68" s="7"/>
      <c r="WOS68" s="7"/>
      <c r="WOT68" s="7"/>
      <c r="WOU68" s="7"/>
      <c r="WOV68" s="7"/>
      <c r="WOW68" s="7"/>
      <c r="WOX68" s="7"/>
      <c r="WOY68" s="7"/>
      <c r="WOZ68" s="7"/>
      <c r="WPA68" s="7"/>
      <c r="WPB68" s="7"/>
      <c r="WPC68" s="7"/>
      <c r="WPD68" s="7"/>
      <c r="WPE68" s="7"/>
      <c r="WPF68" s="7"/>
      <c r="WPG68" s="7"/>
      <c r="WPH68" s="7"/>
      <c r="WPI68" s="7"/>
      <c r="WPJ68" s="7"/>
      <c r="WPK68" s="7"/>
      <c r="WPL68" s="7"/>
      <c r="WPM68" s="7"/>
      <c r="WPN68" s="7"/>
      <c r="WPO68" s="7"/>
      <c r="WPP68" s="7"/>
      <c r="WPQ68" s="7"/>
      <c r="WPR68" s="7"/>
      <c r="WPS68" s="7"/>
      <c r="WPT68" s="7"/>
      <c r="WPU68" s="7"/>
      <c r="WPV68" s="7"/>
      <c r="WPW68" s="7"/>
      <c r="WPX68" s="7"/>
      <c r="WPY68" s="7"/>
      <c r="WPZ68" s="7"/>
      <c r="WQA68" s="7"/>
      <c r="WQB68" s="7"/>
      <c r="WQC68" s="7"/>
      <c r="WQD68" s="7"/>
      <c r="WQE68" s="7"/>
      <c r="WQF68" s="7"/>
      <c r="WQG68" s="7"/>
      <c r="WQH68" s="7"/>
      <c r="WQI68" s="7"/>
      <c r="WQJ68" s="7"/>
      <c r="WQK68" s="7"/>
      <c r="WQL68" s="7"/>
      <c r="WQM68" s="7"/>
      <c r="WQN68" s="7"/>
      <c r="WQO68" s="7"/>
      <c r="WQP68" s="7"/>
      <c r="WQQ68" s="7"/>
      <c r="WQR68" s="7"/>
      <c r="WQS68" s="7"/>
      <c r="WQT68" s="7"/>
      <c r="WQU68" s="7"/>
      <c r="WQV68" s="7"/>
      <c r="WQW68" s="7"/>
      <c r="WQX68" s="7"/>
      <c r="WQY68" s="7"/>
      <c r="WQZ68" s="7"/>
      <c r="WRA68" s="7"/>
      <c r="WRB68" s="7"/>
      <c r="WRC68" s="7"/>
      <c r="WRD68" s="7"/>
      <c r="WRE68" s="7"/>
      <c r="WRF68" s="7"/>
      <c r="WRG68" s="7"/>
      <c r="WRH68" s="7"/>
      <c r="WRI68" s="7"/>
      <c r="WRJ68" s="7"/>
      <c r="WRK68" s="7"/>
      <c r="WRL68" s="7"/>
      <c r="WRM68" s="7"/>
      <c r="WRN68" s="7"/>
      <c r="WRO68" s="7"/>
      <c r="WRP68" s="7"/>
      <c r="WRQ68" s="7"/>
      <c r="WRR68" s="7"/>
      <c r="WRS68" s="7"/>
      <c r="WRT68" s="7"/>
      <c r="WRU68" s="7"/>
      <c r="WRV68" s="7"/>
      <c r="WRW68" s="7"/>
      <c r="WRX68" s="7"/>
      <c r="WRY68" s="7"/>
      <c r="WRZ68" s="7"/>
      <c r="WSA68" s="7"/>
      <c r="WSB68" s="7"/>
      <c r="WSC68" s="7"/>
      <c r="WSD68" s="7"/>
      <c r="WSE68" s="7"/>
      <c r="WSF68" s="7"/>
      <c r="WSG68" s="7"/>
      <c r="WSH68" s="7"/>
      <c r="WSI68" s="7"/>
      <c r="WSJ68" s="7"/>
      <c r="WSK68" s="7"/>
      <c r="WSL68" s="7"/>
      <c r="WSM68" s="7"/>
      <c r="WSN68" s="7"/>
      <c r="WSO68" s="7"/>
      <c r="WSP68" s="7"/>
      <c r="WSQ68" s="7"/>
      <c r="WSR68" s="7"/>
      <c r="WSS68" s="7"/>
      <c r="WST68" s="7"/>
      <c r="WSU68" s="7"/>
      <c r="WSV68" s="7"/>
      <c r="WSW68" s="7"/>
      <c r="WSX68" s="7"/>
      <c r="WSY68" s="7"/>
      <c r="WSZ68" s="7"/>
      <c r="WTA68" s="7"/>
      <c r="WTB68" s="7"/>
      <c r="WTC68" s="7"/>
      <c r="WTD68" s="7"/>
      <c r="WTE68" s="7"/>
      <c r="WTF68" s="7"/>
      <c r="WTG68" s="7"/>
      <c r="WTH68" s="7"/>
      <c r="WTI68" s="7"/>
      <c r="WTJ68" s="7"/>
      <c r="WTK68" s="7"/>
      <c r="WTL68" s="7"/>
      <c r="WTM68" s="7"/>
      <c r="WTN68" s="7"/>
      <c r="WTO68" s="7"/>
      <c r="WTP68" s="7"/>
      <c r="WTQ68" s="7"/>
      <c r="WTR68" s="7"/>
      <c r="WTS68" s="7"/>
      <c r="WTT68" s="7"/>
      <c r="WTU68" s="7"/>
      <c r="WTV68" s="7"/>
      <c r="WTW68" s="7"/>
      <c r="WTX68" s="7"/>
      <c r="WTY68" s="7"/>
      <c r="WTZ68" s="7"/>
      <c r="WUA68" s="7"/>
      <c r="WUB68" s="7"/>
      <c r="WUC68" s="7"/>
      <c r="WUD68" s="7"/>
      <c r="WUE68" s="7"/>
      <c r="WUF68" s="7"/>
      <c r="WUG68" s="7"/>
      <c r="WUH68" s="7"/>
      <c r="WUI68" s="7"/>
      <c r="WUJ68" s="7"/>
      <c r="WUK68" s="7"/>
      <c r="WUL68" s="7"/>
      <c r="WUM68" s="7"/>
      <c r="WUN68" s="7"/>
      <c r="WUO68" s="7"/>
      <c r="WUP68" s="7"/>
      <c r="WUQ68" s="7"/>
      <c r="WUR68" s="7"/>
      <c r="WUS68" s="7"/>
      <c r="WUT68" s="7"/>
      <c r="WUU68" s="7"/>
      <c r="WUV68" s="7"/>
      <c r="WUW68" s="7"/>
      <c r="WUX68" s="7"/>
      <c r="WUY68" s="7"/>
      <c r="WUZ68" s="7"/>
      <c r="WVA68" s="7"/>
      <c r="WVB68" s="7"/>
      <c r="WVC68" s="7"/>
      <c r="WVD68" s="7"/>
      <c r="WVE68" s="7"/>
      <c r="WVF68" s="7"/>
      <c r="WVG68" s="7"/>
      <c r="WVH68" s="7"/>
      <c r="WVI68" s="7"/>
      <c r="WVJ68" s="7"/>
      <c r="WVK68" s="7"/>
      <c r="WVL68" s="7"/>
      <c r="WVM68" s="7"/>
      <c r="WVN68" s="7"/>
      <c r="WVO68" s="7"/>
      <c r="WVP68" s="7"/>
      <c r="WVQ68" s="7"/>
      <c r="WVR68" s="7"/>
      <c r="WVS68" s="7"/>
      <c r="WVT68" s="7"/>
      <c r="WVU68" s="7"/>
      <c r="WVV68" s="7"/>
      <c r="WVW68" s="7"/>
      <c r="WVX68" s="7"/>
      <c r="WVY68" s="7"/>
      <c r="WVZ68" s="7"/>
      <c r="WWA68" s="7"/>
      <c r="WWB68" s="7"/>
      <c r="WWC68" s="7"/>
      <c r="WWD68" s="7"/>
      <c r="WWE68" s="7"/>
      <c r="WWF68" s="7"/>
      <c r="WWG68" s="7"/>
      <c r="WWH68" s="7"/>
      <c r="WWI68" s="7"/>
      <c r="WWJ68" s="7"/>
      <c r="WWK68" s="7"/>
      <c r="WWL68" s="7"/>
      <c r="WWM68" s="7"/>
      <c r="WWN68" s="7"/>
      <c r="WWO68" s="7"/>
      <c r="WWP68" s="7"/>
      <c r="WWQ68" s="7"/>
      <c r="WWR68" s="7"/>
      <c r="WWS68" s="7"/>
      <c r="WWT68" s="7"/>
      <c r="WWU68" s="7"/>
      <c r="WWV68" s="7"/>
      <c r="WWW68" s="7"/>
      <c r="WWX68" s="7"/>
      <c r="WWY68" s="7"/>
      <c r="WWZ68" s="7"/>
      <c r="WXA68" s="7"/>
      <c r="WXB68" s="7"/>
      <c r="WXC68" s="7"/>
      <c r="WXD68" s="7"/>
      <c r="WXE68" s="7"/>
      <c r="WXF68" s="7"/>
      <c r="WXG68" s="7"/>
      <c r="WXH68" s="7"/>
      <c r="WXI68" s="7"/>
      <c r="WXJ68" s="7"/>
      <c r="WXK68" s="7"/>
      <c r="WXL68" s="7"/>
      <c r="WXM68" s="7"/>
      <c r="WXN68" s="7"/>
      <c r="WXO68" s="7"/>
      <c r="WXP68" s="7"/>
      <c r="WXQ68" s="7"/>
      <c r="WXR68" s="7"/>
      <c r="WXS68" s="7"/>
      <c r="WXT68" s="7"/>
      <c r="WXU68" s="7"/>
      <c r="WXV68" s="7"/>
      <c r="WXW68" s="7"/>
      <c r="WXX68" s="7"/>
      <c r="WXY68" s="7"/>
      <c r="WXZ68" s="7"/>
      <c r="WYA68" s="7"/>
      <c r="WYB68" s="7"/>
      <c r="WYC68" s="7"/>
      <c r="WYD68" s="7"/>
      <c r="WYE68" s="7"/>
      <c r="WYF68" s="7"/>
      <c r="WYG68" s="7"/>
      <c r="WYH68" s="7"/>
      <c r="WYI68" s="7"/>
      <c r="WYJ68" s="7"/>
      <c r="WYK68" s="7"/>
      <c r="WYL68" s="7"/>
      <c r="WYM68" s="7"/>
      <c r="WYN68" s="7"/>
      <c r="WYO68" s="7"/>
      <c r="WYP68" s="7"/>
      <c r="WYQ68" s="7"/>
      <c r="WYR68" s="7"/>
      <c r="WYS68" s="7"/>
      <c r="WYT68" s="7"/>
      <c r="WYU68" s="7"/>
      <c r="WYV68" s="7"/>
      <c r="WYW68" s="7"/>
      <c r="WYX68" s="7"/>
      <c r="WYY68" s="7"/>
      <c r="WYZ68" s="7"/>
      <c r="WZA68" s="7"/>
      <c r="WZB68" s="7"/>
      <c r="WZC68" s="7"/>
      <c r="WZD68" s="7"/>
      <c r="WZE68" s="7"/>
      <c r="WZF68" s="7"/>
      <c r="WZG68" s="7"/>
      <c r="WZH68" s="7"/>
      <c r="WZI68" s="7"/>
      <c r="WZJ68" s="7"/>
      <c r="WZK68" s="7"/>
      <c r="WZL68" s="7"/>
      <c r="WZM68" s="7"/>
      <c r="WZN68" s="7"/>
      <c r="WZO68" s="7"/>
      <c r="WZP68" s="7"/>
      <c r="WZQ68" s="7"/>
      <c r="WZR68" s="7"/>
      <c r="WZS68" s="7"/>
      <c r="WZT68" s="7"/>
      <c r="WZU68" s="7"/>
      <c r="WZV68" s="7"/>
      <c r="WZW68" s="7"/>
      <c r="WZX68" s="7"/>
      <c r="WZY68" s="7"/>
      <c r="WZZ68" s="7"/>
      <c r="XAA68" s="7"/>
      <c r="XAB68" s="7"/>
      <c r="XAC68" s="7"/>
      <c r="XAD68" s="7"/>
      <c r="XAE68" s="7"/>
      <c r="XAF68" s="7"/>
      <c r="XAG68" s="7"/>
      <c r="XAH68" s="7"/>
      <c r="XAI68" s="7"/>
      <c r="XAJ68" s="7"/>
      <c r="XAK68" s="7"/>
      <c r="XAL68" s="7"/>
      <c r="XAM68" s="7"/>
      <c r="XAN68" s="7"/>
      <c r="XAO68" s="7"/>
      <c r="XAP68" s="7"/>
      <c r="XAQ68" s="7"/>
      <c r="XAR68" s="7"/>
      <c r="XAS68" s="7"/>
      <c r="XAT68" s="7"/>
      <c r="XAU68" s="7"/>
      <c r="XAV68" s="7"/>
      <c r="XAW68" s="7"/>
      <c r="XAX68" s="7"/>
      <c r="XAY68" s="7"/>
      <c r="XAZ68" s="7"/>
      <c r="XBA68" s="7"/>
      <c r="XBB68" s="7"/>
      <c r="XBC68" s="7"/>
      <c r="XBD68" s="7"/>
      <c r="XBE68" s="7"/>
      <c r="XBF68" s="7"/>
      <c r="XBG68" s="7"/>
      <c r="XBH68" s="7"/>
      <c r="XBI68" s="7"/>
      <c r="XBJ68" s="7"/>
      <c r="XBK68" s="7"/>
      <c r="XBL68" s="7"/>
      <c r="XBM68" s="7"/>
      <c r="XBN68" s="7"/>
      <c r="XBO68" s="7"/>
      <c r="XBP68" s="7"/>
      <c r="XBQ68" s="7"/>
      <c r="XBR68" s="7"/>
      <c r="XBS68" s="7"/>
      <c r="XBT68" s="7"/>
      <c r="XBU68" s="7"/>
      <c r="XBV68" s="7"/>
      <c r="XBW68" s="7"/>
      <c r="XBX68" s="7"/>
      <c r="XBY68" s="7"/>
      <c r="XBZ68" s="7"/>
      <c r="XCA68" s="7"/>
      <c r="XCB68" s="7"/>
      <c r="XCC68" s="7"/>
      <c r="XCD68" s="7"/>
      <c r="XCE68" s="7"/>
      <c r="XCF68" s="7"/>
      <c r="XCG68" s="7"/>
      <c r="XCH68" s="7"/>
      <c r="XCI68" s="7"/>
      <c r="XCJ68" s="7"/>
      <c r="XCK68" s="7"/>
      <c r="XCL68" s="7"/>
      <c r="XCM68" s="7"/>
      <c r="XCN68" s="7"/>
      <c r="XCO68" s="7"/>
      <c r="XCP68" s="7"/>
      <c r="XCQ68" s="7"/>
      <c r="XCR68" s="7"/>
      <c r="XCS68" s="7"/>
      <c r="XCT68" s="7"/>
      <c r="XCU68" s="7"/>
      <c r="XCV68" s="7"/>
      <c r="XCW68" s="7"/>
      <c r="XCX68" s="7"/>
      <c r="XCY68" s="7"/>
      <c r="XCZ68" s="7"/>
      <c r="XDA68" s="7"/>
      <c r="XDB68" s="7"/>
      <c r="XDC68" s="7"/>
      <c r="XDD68" s="7"/>
      <c r="XDE68" s="7"/>
      <c r="XDF68" s="7"/>
      <c r="XDG68" s="7"/>
      <c r="XDH68" s="7"/>
      <c r="XDI68" s="7"/>
      <c r="XDJ68" s="7"/>
      <c r="XDK68" s="7"/>
      <c r="XDL68" s="7"/>
      <c r="XDM68" s="7"/>
      <c r="XDN68" s="7"/>
      <c r="XDO68" s="7"/>
      <c r="XDP68" s="7"/>
      <c r="XDQ68" s="7"/>
      <c r="XDR68" s="7"/>
      <c r="XDS68" s="7"/>
      <c r="XDT68" s="7"/>
      <c r="XDU68" s="7"/>
      <c r="XDV68" s="7"/>
      <c r="XDW68" s="7"/>
      <c r="XDX68" s="7"/>
      <c r="XDY68" s="7"/>
      <c r="XDZ68" s="7"/>
      <c r="XEA68" s="7"/>
      <c r="XEB68" s="7"/>
      <c r="XEC68" s="7"/>
      <c r="XED68" s="7"/>
      <c r="XEE68" s="7"/>
      <c r="XEF68" s="7"/>
      <c r="XEG68" s="7"/>
      <c r="XEH68" s="7"/>
      <c r="XEI68" s="7"/>
      <c r="XEJ68" s="7"/>
      <c r="XEK68" s="7"/>
      <c r="XEL68" s="7"/>
      <c r="XEM68" s="7"/>
      <c r="XEN68" s="7"/>
      <c r="XEO68" s="7"/>
      <c r="XEP68" s="7"/>
      <c r="XEQ68" s="7"/>
      <c r="XER68" s="7"/>
      <c r="XES68" s="7"/>
      <c r="XET68" s="7"/>
      <c r="XEU68" s="7"/>
      <c r="XEV68" s="7"/>
      <c r="XEW68" s="7"/>
      <c r="XEX68" s="7"/>
      <c r="XEY68" s="7"/>
      <c r="XEZ68" s="7"/>
      <c r="XFA68" s="7"/>
      <c r="XFB68" s="7"/>
    </row>
    <row r="69" spans="1:16382" x14ac:dyDescent="0.25">
      <c r="A69" s="79" t="s">
        <v>82</v>
      </c>
      <c r="B69" s="50"/>
      <c r="C69" s="50"/>
      <c r="D69" s="51"/>
      <c r="E69" s="51"/>
      <c r="F69" s="51"/>
    </row>
    <row r="70" spans="1:16382" x14ac:dyDescent="0.25">
      <c r="A70" s="80" t="s">
        <v>219</v>
      </c>
      <c r="B70" s="50"/>
      <c r="C70" s="50"/>
      <c r="D70" s="51"/>
      <c r="E70" s="51"/>
      <c r="F70" s="51"/>
    </row>
    <row r="71" spans="1:16382" ht="13.95" customHeight="1" x14ac:dyDescent="0.25">
      <c r="A71" s="431"/>
      <c r="B71" s="431"/>
      <c r="C71" s="431"/>
      <c r="D71" s="431"/>
      <c r="E71" s="431"/>
      <c r="F71" s="431"/>
    </row>
    <row r="72" spans="1:16382" ht="13.8" x14ac:dyDescent="0.25">
      <c r="A72" s="2"/>
    </row>
    <row r="73" spans="1:16382" ht="13.8" x14ac:dyDescent="0.25">
      <c r="A73" s="2"/>
    </row>
    <row r="74" spans="1:16382" ht="13.8" x14ac:dyDescent="0.25">
      <c r="A74" s="2"/>
    </row>
    <row r="75" spans="1:16382" ht="13.8" x14ac:dyDescent="0.25">
      <c r="A75" s="2"/>
    </row>
    <row r="76" spans="1:16382" ht="13.8" x14ac:dyDescent="0.25">
      <c r="A76" s="2"/>
    </row>
    <row r="77" spans="1:16382" ht="13.8" x14ac:dyDescent="0.25">
      <c r="A77" s="2"/>
    </row>
    <row r="78" spans="1:16382" ht="13.8" x14ac:dyDescent="0.25">
      <c r="A78" s="2"/>
    </row>
    <row r="79" spans="1:16382" ht="13.8" x14ac:dyDescent="0.25">
      <c r="A79" s="2"/>
    </row>
    <row r="80" spans="1:16382"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sheetData>
  <mergeCells count="4">
    <mergeCell ref="A1:F1"/>
    <mergeCell ref="A2:F2"/>
    <mergeCell ref="A67:F68"/>
    <mergeCell ref="A71:F71"/>
  </mergeCells>
  <printOptions horizontalCentered="1" verticalCentered="1"/>
  <pageMargins left="1.3385826771653544" right="0.78740157480314965" top="0.98425196850393704" bottom="0.98425196850393704" header="0" footer="0"/>
  <pageSetup paperSize="9" scale="76" orientation="landscape"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75"/>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11.109375" style="55" bestFit="1" customWidth="1"/>
    <col min="4" max="4" width="11.6640625" style="55" bestFit="1" customWidth="1"/>
    <col min="5" max="6" width="11.109375" style="55" bestFit="1" customWidth="1"/>
    <col min="7" max="7" width="11.109375" style="55" customWidth="1"/>
    <col min="8" max="8" width="15.5546875" style="55" bestFit="1" customWidth="1"/>
    <col min="9" max="16384" width="11.44140625" style="55"/>
  </cols>
  <sheetData>
    <row r="1" spans="1:11" s="69" customFormat="1" ht="56.25" customHeight="1" thickTop="1" x14ac:dyDescent="0.5">
      <c r="A1" s="443" t="s">
        <v>375</v>
      </c>
      <c r="B1" s="443"/>
      <c r="C1" s="443"/>
      <c r="D1" s="443"/>
      <c r="E1" s="443"/>
      <c r="F1" s="443"/>
      <c r="G1" s="443"/>
      <c r="H1" s="443"/>
    </row>
    <row r="2" spans="1:11" s="68" customFormat="1" ht="18" customHeight="1" x14ac:dyDescent="0.35">
      <c r="A2" s="440">
        <f>'SE - Reactiva'!A2</f>
        <v>45838</v>
      </c>
      <c r="B2" s="440"/>
      <c r="C2" s="440"/>
      <c r="D2" s="440"/>
      <c r="E2" s="440"/>
      <c r="F2" s="440"/>
      <c r="G2" s="440"/>
      <c r="H2" s="440"/>
    </row>
    <row r="3" spans="1:11" s="68" customFormat="1" ht="18" customHeight="1" x14ac:dyDescent="0.3">
      <c r="A3" s="444" t="s">
        <v>48</v>
      </c>
      <c r="B3" s="444"/>
      <c r="C3" s="444"/>
      <c r="D3" s="444"/>
      <c r="E3" s="444"/>
      <c r="F3" s="444"/>
      <c r="G3" s="444"/>
      <c r="H3" s="444"/>
    </row>
    <row r="4" spans="1:11" s="56" customFormat="1" ht="14.25" customHeight="1" thickBot="1" x14ac:dyDescent="0.3">
      <c r="B4" s="59"/>
      <c r="C4" s="59"/>
      <c r="D4" s="59"/>
      <c r="E4" s="59"/>
      <c r="F4" s="59"/>
      <c r="G4" s="59"/>
      <c r="H4" s="67"/>
    </row>
    <row r="5" spans="1:11" s="48" customFormat="1" ht="45" customHeight="1" x14ac:dyDescent="0.3">
      <c r="A5" s="36" t="s">
        <v>374</v>
      </c>
      <c r="B5" s="96" t="s">
        <v>40</v>
      </c>
      <c r="C5" s="96" t="s">
        <v>66</v>
      </c>
      <c r="D5" s="96" t="s">
        <v>355</v>
      </c>
      <c r="E5" s="96" t="s">
        <v>294</v>
      </c>
      <c r="F5" s="96" t="s">
        <v>216</v>
      </c>
      <c r="G5" s="39" t="s">
        <v>41</v>
      </c>
      <c r="H5" s="39" t="s">
        <v>89</v>
      </c>
    </row>
    <row r="6" spans="1:11" s="48" customFormat="1" ht="4.5" customHeight="1" x14ac:dyDescent="0.3">
      <c r="A6" s="40"/>
      <c r="B6" s="41"/>
      <c r="C6" s="41"/>
      <c r="D6" s="41"/>
      <c r="E6" s="41"/>
      <c r="F6" s="41"/>
      <c r="G6" s="42"/>
      <c r="H6" s="42"/>
    </row>
    <row r="7" spans="1:11" s="48" customFormat="1" ht="4.5" customHeight="1" x14ac:dyDescent="0.3">
      <c r="A7" s="66"/>
      <c r="G7" s="65"/>
      <c r="H7" s="65"/>
    </row>
    <row r="8" spans="1:11" s="45" customFormat="1" ht="18.899999999999999" customHeight="1" x14ac:dyDescent="0.3">
      <c r="A8" s="45" t="s">
        <v>356</v>
      </c>
      <c r="B8" s="32">
        <v>2.4406669999999998E-2</v>
      </c>
      <c r="C8" s="32">
        <v>0</v>
      </c>
      <c r="D8" s="32">
        <v>5.269281E-2</v>
      </c>
      <c r="E8" s="32">
        <v>0</v>
      </c>
      <c r="F8" s="32">
        <v>0</v>
      </c>
      <c r="G8" s="34">
        <v>7.7099479999999998E-2</v>
      </c>
      <c r="H8" s="207">
        <v>0.75936833094238876</v>
      </c>
      <c r="I8" s="64"/>
    </row>
    <row r="9" spans="1:11" s="45" customFormat="1" ht="18.899999999999999" customHeight="1" x14ac:dyDescent="0.3">
      <c r="A9" s="45" t="s">
        <v>357</v>
      </c>
      <c r="B9" s="32">
        <v>0</v>
      </c>
      <c r="C9" s="32">
        <v>0</v>
      </c>
      <c r="D9" s="32">
        <v>1.2225000000000001E-3</v>
      </c>
      <c r="E9" s="32">
        <v>0</v>
      </c>
      <c r="F9" s="32">
        <v>0</v>
      </c>
      <c r="G9" s="34">
        <v>1.2225000000000001E-3</v>
      </c>
      <c r="H9" s="207">
        <v>1.2040649101356719E-2</v>
      </c>
      <c r="I9" s="64"/>
    </row>
    <row r="10" spans="1:11" s="45" customFormat="1" ht="18.899999999999999" customHeight="1" x14ac:dyDescent="0.3">
      <c r="A10" s="45" t="s">
        <v>59</v>
      </c>
      <c r="B10" s="32">
        <v>0.64002982999999991</v>
      </c>
      <c r="C10" s="32">
        <v>0</v>
      </c>
      <c r="D10" s="32">
        <v>8.5476639999999993E-2</v>
      </c>
      <c r="E10" s="32">
        <v>0</v>
      </c>
      <c r="F10" s="32">
        <v>0</v>
      </c>
      <c r="G10" s="34">
        <v>0.7255064699999999</v>
      </c>
      <c r="H10" s="207">
        <v>7.1456595713979416</v>
      </c>
      <c r="I10" s="64"/>
    </row>
    <row r="11" spans="1:11" s="45" customFormat="1" ht="18.899999999999999" customHeight="1" x14ac:dyDescent="0.3">
      <c r="A11" s="45" t="s">
        <v>358</v>
      </c>
      <c r="B11" s="32">
        <v>0</v>
      </c>
      <c r="C11" s="32">
        <v>0</v>
      </c>
      <c r="D11" s="32">
        <v>0</v>
      </c>
      <c r="E11" s="32">
        <v>0</v>
      </c>
      <c r="F11" s="32">
        <v>0</v>
      </c>
      <c r="G11" s="34">
        <v>0</v>
      </c>
      <c r="H11" s="207">
        <v>0</v>
      </c>
      <c r="K11" s="246"/>
    </row>
    <row r="12" spans="1:11" s="45" customFormat="1" ht="18.899999999999999" customHeight="1" x14ac:dyDescent="0.3">
      <c r="A12" s="45" t="s">
        <v>359</v>
      </c>
      <c r="B12" s="32">
        <v>5.5825800000000002E-3</v>
      </c>
      <c r="C12" s="32">
        <v>0</v>
      </c>
      <c r="D12" s="32">
        <v>0</v>
      </c>
      <c r="E12" s="32">
        <v>0</v>
      </c>
      <c r="F12" s="32">
        <v>0</v>
      </c>
      <c r="G12" s="34">
        <v>5.5825800000000002E-3</v>
      </c>
      <c r="H12" s="207">
        <v>5.4983956531903466E-2</v>
      </c>
      <c r="I12" s="64"/>
    </row>
    <row r="13" spans="1:11" s="45" customFormat="1" ht="18.899999999999999" customHeight="1" x14ac:dyDescent="0.3">
      <c r="A13" s="45" t="s">
        <v>61</v>
      </c>
      <c r="B13" s="32">
        <v>7.5646000000000003E-4</v>
      </c>
      <c r="C13" s="32">
        <v>0</v>
      </c>
      <c r="D13" s="32">
        <v>8.7819400000000002E-3</v>
      </c>
      <c r="E13" s="32">
        <v>0</v>
      </c>
      <c r="F13" s="32">
        <v>0</v>
      </c>
      <c r="G13" s="34">
        <v>9.5384000000000007E-3</v>
      </c>
      <c r="H13" s="207">
        <v>9.3945625675567218E-2</v>
      </c>
      <c r="I13" s="64"/>
    </row>
    <row r="14" spans="1:11" s="45" customFormat="1" ht="18.899999999999999" customHeight="1" x14ac:dyDescent="0.3">
      <c r="A14" s="45" t="s">
        <v>8</v>
      </c>
      <c r="B14" s="32">
        <v>3.2194872999999995</v>
      </c>
      <c r="C14" s="32">
        <v>5.2355699999999993E-3</v>
      </c>
      <c r="D14" s="32">
        <v>0.47773239000000006</v>
      </c>
      <c r="E14" s="32">
        <v>0.13780275999999997</v>
      </c>
      <c r="F14" s="32">
        <v>3.4413900000000004E-2</v>
      </c>
      <c r="G14" s="34">
        <v>3.8746719199999995</v>
      </c>
      <c r="H14" s="207">
        <v>38.162425334642208</v>
      </c>
      <c r="I14" s="64"/>
    </row>
    <row r="15" spans="1:11" s="45" customFormat="1" ht="18.899999999999999" customHeight="1" x14ac:dyDescent="0.3">
      <c r="A15" s="45" t="s">
        <v>360</v>
      </c>
      <c r="B15" s="32">
        <v>0.60707429000000002</v>
      </c>
      <c r="C15" s="32">
        <v>0</v>
      </c>
      <c r="D15" s="32">
        <v>0.20691851</v>
      </c>
      <c r="E15" s="32">
        <v>0</v>
      </c>
      <c r="F15" s="32">
        <v>2.0221999999999996E-3</v>
      </c>
      <c r="G15" s="34">
        <v>0.81601500000000005</v>
      </c>
      <c r="H15" s="207">
        <v>8.037096340649164</v>
      </c>
      <c r="I15" s="64"/>
    </row>
    <row r="16" spans="1:11" s="45" customFormat="1" ht="18.899999999999999" customHeight="1" x14ac:dyDescent="0.3">
      <c r="A16" s="45" t="s">
        <v>361</v>
      </c>
      <c r="B16" s="32">
        <v>0.39074935</v>
      </c>
      <c r="C16" s="32">
        <v>0</v>
      </c>
      <c r="D16" s="32">
        <v>8.7567189999999989E-2</v>
      </c>
      <c r="E16" s="32">
        <v>3.7738359999999999E-2</v>
      </c>
      <c r="F16" s="32">
        <v>0</v>
      </c>
      <c r="G16" s="34">
        <v>0.51605489999999998</v>
      </c>
      <c r="H16" s="207">
        <v>5.0827288081273867</v>
      </c>
      <c r="K16" s="246"/>
    </row>
    <row r="17" spans="1:11" s="45" customFormat="1" ht="18.899999999999999" customHeight="1" x14ac:dyDescent="0.3">
      <c r="A17" s="45" t="s">
        <v>362</v>
      </c>
      <c r="B17" s="32">
        <v>0.13279009999999999</v>
      </c>
      <c r="C17" s="32">
        <v>0</v>
      </c>
      <c r="D17" s="32">
        <v>2.2769399999999999E-3</v>
      </c>
      <c r="E17" s="32">
        <v>0</v>
      </c>
      <c r="F17" s="32">
        <v>0</v>
      </c>
      <c r="G17" s="34">
        <v>0.13506704</v>
      </c>
      <c r="H17" s="207">
        <v>1.3303025225348972</v>
      </c>
      <c r="K17" s="246"/>
    </row>
    <row r="18" spans="1:11" s="45" customFormat="1" ht="18.899999999999999" customHeight="1" x14ac:dyDescent="0.3">
      <c r="A18" s="45" t="s">
        <v>363</v>
      </c>
      <c r="B18" s="32">
        <v>0</v>
      </c>
      <c r="C18" s="32">
        <v>0</v>
      </c>
      <c r="D18" s="32">
        <v>0</v>
      </c>
      <c r="E18" s="32">
        <v>0</v>
      </c>
      <c r="F18" s="32">
        <v>0</v>
      </c>
      <c r="G18" s="34">
        <v>0</v>
      </c>
      <c r="H18" s="207">
        <v>0</v>
      </c>
      <c r="I18" s="64"/>
    </row>
    <row r="19" spans="1:11" s="45" customFormat="1" ht="18.899999999999999" customHeight="1" x14ac:dyDescent="0.3">
      <c r="A19" s="45" t="s">
        <v>364</v>
      </c>
      <c r="B19" s="32">
        <v>0</v>
      </c>
      <c r="C19" s="32">
        <v>0</v>
      </c>
      <c r="D19" s="32">
        <v>1.1920300000000002E-2</v>
      </c>
      <c r="E19" s="32">
        <v>0</v>
      </c>
      <c r="F19" s="32">
        <v>0</v>
      </c>
      <c r="G19" s="34">
        <v>1.1920300000000002E-2</v>
      </c>
      <c r="H19" s="207">
        <v>0.11740543924981799</v>
      </c>
      <c r="I19" s="64"/>
    </row>
    <row r="20" spans="1:11" s="45" customFormat="1" ht="18.899999999999999" customHeight="1" x14ac:dyDescent="0.3">
      <c r="A20" s="45" t="s">
        <v>365</v>
      </c>
      <c r="B20" s="32">
        <v>2.683232E-2</v>
      </c>
      <c r="C20" s="32">
        <v>0</v>
      </c>
      <c r="D20" s="32">
        <v>2.6775149999999998E-2</v>
      </c>
      <c r="E20" s="32">
        <v>0</v>
      </c>
      <c r="F20" s="32">
        <v>0</v>
      </c>
      <c r="G20" s="34">
        <v>5.3607469999999997E-2</v>
      </c>
      <c r="H20" s="207">
        <v>0.52799078566994451</v>
      </c>
      <c r="I20" s="64"/>
    </row>
    <row r="21" spans="1:11" s="45" customFormat="1" ht="18.899999999999999" customHeight="1" x14ac:dyDescent="0.3">
      <c r="A21" s="45" t="s">
        <v>366</v>
      </c>
      <c r="B21" s="32">
        <v>0.37874613000000001</v>
      </c>
      <c r="C21" s="32">
        <v>0</v>
      </c>
      <c r="D21" s="32">
        <v>4.7576839999999995E-2</v>
      </c>
      <c r="E21" s="32">
        <v>0</v>
      </c>
      <c r="F21" s="32">
        <v>0</v>
      </c>
      <c r="G21" s="34">
        <v>0.42632297000000002</v>
      </c>
      <c r="H21" s="207">
        <v>4.1989409289310649</v>
      </c>
      <c r="I21" s="64"/>
    </row>
    <row r="22" spans="1:11" s="45" customFormat="1" ht="18.899999999999999" customHeight="1" x14ac:dyDescent="0.3">
      <c r="A22" s="45" t="s">
        <v>367</v>
      </c>
      <c r="B22" s="32">
        <v>0</v>
      </c>
      <c r="C22" s="32">
        <v>0</v>
      </c>
      <c r="D22" s="32">
        <v>2.4274E-4</v>
      </c>
      <c r="E22" s="32">
        <v>0</v>
      </c>
      <c r="F22" s="32">
        <v>0</v>
      </c>
      <c r="G22" s="34">
        <v>2.4274E-4</v>
      </c>
      <c r="H22" s="207">
        <v>2.3907952252460772E-3</v>
      </c>
      <c r="I22" s="64"/>
    </row>
    <row r="23" spans="1:11" s="45" customFormat="1" ht="18.899999999999999" customHeight="1" x14ac:dyDescent="0.3">
      <c r="A23" s="45" t="s">
        <v>60</v>
      </c>
      <c r="B23" s="32">
        <v>0</v>
      </c>
      <c r="C23" s="32">
        <v>0</v>
      </c>
      <c r="D23" s="32">
        <v>4.0861379999999996E-2</v>
      </c>
      <c r="E23" s="32">
        <v>0</v>
      </c>
      <c r="F23" s="32">
        <v>0</v>
      </c>
      <c r="G23" s="34">
        <v>4.0861379999999996E-2</v>
      </c>
      <c r="H23" s="207">
        <v>0.40245197413267508</v>
      </c>
      <c r="K23" s="246"/>
    </row>
    <row r="24" spans="1:11" s="45" customFormat="1" ht="18.899999999999999" customHeight="1" x14ac:dyDescent="0.3">
      <c r="A24" s="45" t="s">
        <v>368</v>
      </c>
      <c r="B24" s="32">
        <v>0</v>
      </c>
      <c r="C24" s="32">
        <v>0</v>
      </c>
      <c r="D24" s="32">
        <v>1.452316E-2</v>
      </c>
      <c r="E24" s="32">
        <v>0</v>
      </c>
      <c r="F24" s="32">
        <v>0</v>
      </c>
      <c r="G24" s="34">
        <v>1.452316E-2</v>
      </c>
      <c r="H24" s="207">
        <v>0.14304153243587717</v>
      </c>
      <c r="K24" s="246"/>
    </row>
    <row r="25" spans="1:11" s="45" customFormat="1" ht="18.899999999999999" customHeight="1" x14ac:dyDescent="0.3">
      <c r="A25" s="45" t="s">
        <v>369</v>
      </c>
      <c r="B25" s="32">
        <v>2.35993E-2</v>
      </c>
      <c r="C25" s="32">
        <v>0</v>
      </c>
      <c r="D25" s="32">
        <v>7.8064900000000001E-3</v>
      </c>
      <c r="E25" s="32">
        <v>1.00946E-3</v>
      </c>
      <c r="F25" s="32">
        <v>0</v>
      </c>
      <c r="G25" s="34">
        <v>3.241525E-2</v>
      </c>
      <c r="H25" s="207">
        <v>0.31926433601861209</v>
      </c>
      <c r="K25" s="246"/>
    </row>
    <row r="26" spans="1:11" s="45" customFormat="1" ht="18.899999999999999" customHeight="1" x14ac:dyDescent="0.3">
      <c r="A26" s="45" t="s">
        <v>370</v>
      </c>
      <c r="B26" s="32">
        <v>0.23803139000000004</v>
      </c>
      <c r="C26" s="32">
        <v>0</v>
      </c>
      <c r="D26" s="32">
        <v>0.11990593000000001</v>
      </c>
      <c r="E26" s="32">
        <v>0</v>
      </c>
      <c r="F26" s="32">
        <v>0</v>
      </c>
      <c r="G26" s="34">
        <v>0.35793732000000006</v>
      </c>
      <c r="H26" s="207">
        <v>3.5253968674028893</v>
      </c>
      <c r="K26" s="246"/>
    </row>
    <row r="27" spans="1:11" s="45" customFormat="1" ht="18.899999999999999" customHeight="1" x14ac:dyDescent="0.3">
      <c r="A27" s="45" t="s">
        <v>371</v>
      </c>
      <c r="B27" s="32">
        <v>0.93239002000000004</v>
      </c>
      <c r="C27" s="32">
        <v>2.1059468199999998</v>
      </c>
      <c r="D27" s="32">
        <v>1.618139E-2</v>
      </c>
      <c r="E27" s="32">
        <v>0</v>
      </c>
      <c r="F27" s="32">
        <v>0</v>
      </c>
      <c r="G27" s="34">
        <v>3.0545182299999998</v>
      </c>
      <c r="H27" s="207">
        <v>30.084566201331047</v>
      </c>
      <c r="K27" s="246"/>
    </row>
    <row r="28" spans="1:11" s="45" customFormat="1" ht="9.75" customHeight="1" x14ac:dyDescent="0.3">
      <c r="A28" s="46"/>
      <c r="B28" s="32"/>
      <c r="C28" s="32"/>
      <c r="D28" s="32"/>
      <c r="E28" s="32"/>
      <c r="F28" s="32"/>
      <c r="G28" s="262"/>
      <c r="H28" s="207"/>
    </row>
    <row r="29" spans="1:11" s="43" customFormat="1" ht="20.100000000000001" customHeight="1" x14ac:dyDescent="0.3">
      <c r="A29" s="46" t="s">
        <v>180</v>
      </c>
      <c r="B29" s="34">
        <v>6.6204757399999981</v>
      </c>
      <c r="C29" s="34">
        <v>2.1111823899999997</v>
      </c>
      <c r="D29" s="34">
        <v>1.2084623000000003</v>
      </c>
      <c r="E29" s="34">
        <v>0.17655057999999996</v>
      </c>
      <c r="F29" s="34">
        <v>3.6436100000000006E-2</v>
      </c>
      <c r="G29" s="34">
        <v>10.153107110000001</v>
      </c>
      <c r="H29" s="207">
        <v>100</v>
      </c>
    </row>
    <row r="30" spans="1:11" s="63" customFormat="1" ht="8.1" customHeight="1" thickBot="1" x14ac:dyDescent="0.35">
      <c r="A30" s="47"/>
      <c r="B30" s="9"/>
      <c r="C30" s="9"/>
      <c r="D30" s="9"/>
      <c r="E30" s="9"/>
      <c r="F30" s="9"/>
      <c r="G30" s="310"/>
      <c r="H30" s="9"/>
    </row>
    <row r="31" spans="1:11" s="48" customFormat="1" ht="9.9" customHeight="1" x14ac:dyDescent="0.3">
      <c r="G31" s="84"/>
    </row>
    <row r="32" spans="1:11" s="50" customFormat="1" ht="15.75" customHeight="1" x14ac:dyDescent="0.2">
      <c r="A32" s="49" t="s">
        <v>209</v>
      </c>
      <c r="F32" s="51"/>
      <c r="G32" s="51"/>
      <c r="H32" s="51"/>
    </row>
    <row r="33" spans="1:8" s="50" customFormat="1" ht="12.75" customHeight="1" x14ac:dyDescent="0.2">
      <c r="A33" s="49" t="s">
        <v>193</v>
      </c>
      <c r="F33" s="51"/>
      <c r="G33" s="51"/>
      <c r="H33" s="51"/>
    </row>
    <row r="34" spans="1:8" s="50" customFormat="1" ht="12.75" customHeight="1" x14ac:dyDescent="0.2">
      <c r="A34" s="49" t="s">
        <v>376</v>
      </c>
      <c r="F34" s="51"/>
      <c r="G34" s="51"/>
      <c r="H34" s="51"/>
    </row>
    <row r="35" spans="1:8" s="50" customFormat="1" ht="12.75" customHeight="1" x14ac:dyDescent="0.3">
      <c r="A35" s="198" t="s">
        <v>377</v>
      </c>
      <c r="F35" s="51"/>
      <c r="G35" s="51"/>
      <c r="H35" s="51"/>
    </row>
    <row r="36" spans="1:8" s="56" customFormat="1" x14ac:dyDescent="0.3">
      <c r="A36" s="431"/>
      <c r="B36" s="431"/>
      <c r="C36" s="431"/>
      <c r="D36" s="431"/>
      <c r="E36" s="431"/>
      <c r="F36" s="431"/>
      <c r="G36" s="431"/>
      <c r="H36" s="431"/>
    </row>
    <row r="37" spans="1:8" s="56" customFormat="1" x14ac:dyDescent="0.3">
      <c r="A37" s="61"/>
      <c r="B37" s="180"/>
      <c r="C37" s="180"/>
      <c r="D37" s="180"/>
      <c r="E37" s="180"/>
      <c r="F37" s="180"/>
      <c r="G37" s="180"/>
      <c r="H37" s="179"/>
    </row>
    <row r="38" spans="1:8" s="59" customFormat="1" x14ac:dyDescent="0.3">
      <c r="A38" s="60"/>
      <c r="B38" s="271"/>
      <c r="C38" s="271"/>
      <c r="D38" s="271"/>
      <c r="E38" s="271"/>
      <c r="F38" s="271"/>
      <c r="G38" s="271"/>
      <c r="H38" s="60"/>
    </row>
    <row r="39" spans="1:8" s="56" customFormat="1" x14ac:dyDescent="0.3">
      <c r="B39" s="57"/>
      <c r="C39" s="58"/>
    </row>
    <row r="40" spans="1:8" s="56" customFormat="1" x14ac:dyDescent="0.3">
      <c r="C40" s="57"/>
      <c r="D40" s="57"/>
      <c r="E40" s="57"/>
      <c r="F40" s="57"/>
      <c r="G40" s="57"/>
    </row>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sheetData>
  <mergeCells count="4">
    <mergeCell ref="A1:H1"/>
    <mergeCell ref="A2:H2"/>
    <mergeCell ref="A3:H3"/>
    <mergeCell ref="A36:H36"/>
  </mergeCells>
  <hyperlinks>
    <hyperlink ref="H4" location="Índice!A1" display="Volver" xr:uid="{00000000-0004-0000-0E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29"/>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3" width="15.5546875" style="1" customWidth="1"/>
    <col min="4" max="4" width="9.33203125" style="1" customWidth="1"/>
    <col min="5" max="6" width="15.5546875" style="1" customWidth="1"/>
    <col min="7" max="7" width="8.33203125" style="1" customWidth="1"/>
    <col min="8" max="9" width="10.6640625" style="1" customWidth="1"/>
    <col min="10" max="16384" width="11.44140625" style="1"/>
  </cols>
  <sheetData>
    <row r="1" spans="1:13" ht="49.5" customHeight="1" thickTop="1" x14ac:dyDescent="0.5">
      <c r="A1" s="441" t="s">
        <v>111</v>
      </c>
      <c r="B1" s="441"/>
      <c r="C1" s="441"/>
      <c r="D1" s="441"/>
      <c r="E1" s="441"/>
      <c r="F1" s="441"/>
      <c r="G1" s="35"/>
    </row>
    <row r="2" spans="1:13" ht="18" customHeight="1" x14ac:dyDescent="0.35">
      <c r="A2" s="440">
        <v>45838</v>
      </c>
      <c r="B2" s="440"/>
      <c r="C2" s="440"/>
      <c r="D2" s="440"/>
      <c r="E2" s="440"/>
      <c r="F2" s="440"/>
    </row>
    <row r="3" spans="1:13" ht="13.8" thickBot="1" x14ac:dyDescent="0.3"/>
    <row r="4" spans="1:13" ht="55.2" customHeight="1" x14ac:dyDescent="0.25">
      <c r="A4" s="36"/>
      <c r="B4" s="39" t="s">
        <v>93</v>
      </c>
      <c r="C4" s="39" t="s">
        <v>153</v>
      </c>
      <c r="D4" s="37"/>
      <c r="E4" s="39" t="s">
        <v>220</v>
      </c>
      <c r="F4" s="31" t="s">
        <v>154</v>
      </c>
    </row>
    <row r="5" spans="1:13" ht="2.25" customHeight="1" x14ac:dyDescent="0.25">
      <c r="A5" s="40"/>
      <c r="B5" s="42"/>
      <c r="C5" s="42"/>
      <c r="D5" s="41"/>
      <c r="E5" s="42"/>
      <c r="F5" s="42"/>
    </row>
    <row r="6" spans="1:13" ht="13.8" x14ac:dyDescent="0.3">
      <c r="A6" s="43" t="s">
        <v>40</v>
      </c>
      <c r="B6" s="84">
        <v>2.1873822299999999</v>
      </c>
      <c r="C6" s="84">
        <v>4.1997472058521229E-3</v>
      </c>
      <c r="D6" s="116"/>
      <c r="E6" s="213">
        <v>3526</v>
      </c>
      <c r="F6" s="84">
        <v>0.18683190109672337</v>
      </c>
      <c r="G6" s="212"/>
      <c r="H6" s="117"/>
      <c r="I6" s="149"/>
      <c r="J6" s="81"/>
      <c r="K6" s="81"/>
      <c r="L6" s="81"/>
      <c r="M6" s="81"/>
    </row>
    <row r="7" spans="1:13" ht="13.8" hidden="1" x14ac:dyDescent="0.3">
      <c r="A7" s="44" t="s">
        <v>2</v>
      </c>
      <c r="B7" s="74">
        <v>0</v>
      </c>
      <c r="C7" s="74">
        <v>0</v>
      </c>
      <c r="D7" s="110"/>
      <c r="E7" s="215">
        <v>0</v>
      </c>
      <c r="F7" s="74">
        <v>0</v>
      </c>
      <c r="H7" s="73"/>
      <c r="I7" s="150"/>
      <c r="J7" s="81"/>
      <c r="K7" s="81"/>
      <c r="L7" s="81"/>
      <c r="M7" s="81"/>
    </row>
    <row r="8" spans="1:13" ht="13.8" hidden="1" x14ac:dyDescent="0.3">
      <c r="A8" s="44" t="s">
        <v>8</v>
      </c>
      <c r="B8" s="74">
        <v>0</v>
      </c>
      <c r="C8" s="74">
        <v>0</v>
      </c>
      <c r="D8" s="110"/>
      <c r="E8" s="215">
        <v>0</v>
      </c>
      <c r="F8" s="74">
        <v>0</v>
      </c>
      <c r="H8" s="73"/>
      <c r="I8" s="150"/>
      <c r="J8" s="81"/>
      <c r="K8" s="81"/>
      <c r="L8" s="81"/>
      <c r="M8" s="81"/>
    </row>
    <row r="9" spans="1:13" ht="13.8" hidden="1" x14ac:dyDescent="0.3">
      <c r="A9" s="44" t="s">
        <v>3</v>
      </c>
      <c r="B9" s="74">
        <v>0</v>
      </c>
      <c r="C9" s="74">
        <v>0</v>
      </c>
      <c r="D9" s="110"/>
      <c r="E9" s="215">
        <v>0</v>
      </c>
      <c r="F9" s="74">
        <v>0</v>
      </c>
      <c r="H9" s="73"/>
      <c r="I9" s="150"/>
      <c r="J9" s="81"/>
      <c r="K9" s="81"/>
      <c r="L9" s="81"/>
      <c r="M9" s="81"/>
    </row>
    <row r="10" spans="1:13" ht="13.8" hidden="1" x14ac:dyDescent="0.3">
      <c r="A10" s="44" t="s">
        <v>6</v>
      </c>
      <c r="B10" s="74">
        <v>0</v>
      </c>
      <c r="C10" s="74">
        <v>0</v>
      </c>
      <c r="D10" s="110"/>
      <c r="E10" s="214">
        <v>0</v>
      </c>
      <c r="F10" s="74">
        <v>0</v>
      </c>
      <c r="H10" s="73"/>
      <c r="I10" s="150"/>
      <c r="J10" s="81"/>
      <c r="K10" s="81"/>
      <c r="L10" s="81"/>
      <c r="M10" s="81"/>
    </row>
    <row r="11" spans="1:13" ht="13.8" hidden="1" x14ac:dyDescent="0.3">
      <c r="A11" s="44" t="s">
        <v>87</v>
      </c>
      <c r="B11" s="74">
        <v>0</v>
      </c>
      <c r="C11" s="74">
        <v>0</v>
      </c>
      <c r="D11" s="110"/>
      <c r="E11" s="215">
        <v>0</v>
      </c>
      <c r="F11" s="74">
        <v>0</v>
      </c>
      <c r="H11" s="73"/>
      <c r="I11" s="150"/>
      <c r="J11" s="81"/>
      <c r="K11" s="81"/>
      <c r="L11" s="81"/>
      <c r="M11" s="81"/>
    </row>
    <row r="12" spans="1:13" ht="13.8" hidden="1" x14ac:dyDescent="0.3">
      <c r="A12" s="44" t="s">
        <v>5</v>
      </c>
      <c r="B12" s="74">
        <v>0</v>
      </c>
      <c r="C12" s="74">
        <v>0</v>
      </c>
      <c r="D12" s="110"/>
      <c r="E12" s="215">
        <v>0</v>
      </c>
      <c r="F12" s="74">
        <v>0</v>
      </c>
      <c r="H12" s="73"/>
      <c r="I12" s="150"/>
      <c r="J12" s="81"/>
      <c r="K12" s="81"/>
      <c r="L12" s="81"/>
      <c r="M12" s="81"/>
    </row>
    <row r="13" spans="1:13" ht="13.8" hidden="1" x14ac:dyDescent="0.3">
      <c r="A13" s="44" t="s">
        <v>21</v>
      </c>
      <c r="B13" s="74">
        <v>0</v>
      </c>
      <c r="C13" s="74">
        <v>0</v>
      </c>
      <c r="D13" s="110"/>
      <c r="E13" s="215">
        <v>0</v>
      </c>
      <c r="F13" s="74">
        <v>0</v>
      </c>
      <c r="H13" s="73"/>
      <c r="I13" s="150"/>
      <c r="J13" s="81"/>
      <c r="K13" s="81"/>
      <c r="L13" s="81"/>
      <c r="M13" s="81"/>
    </row>
    <row r="14" spans="1:13" ht="13.8" hidden="1" x14ac:dyDescent="0.3">
      <c r="A14" s="44" t="s">
        <v>4</v>
      </c>
      <c r="B14" s="74">
        <v>0</v>
      </c>
      <c r="C14" s="74">
        <v>0</v>
      </c>
      <c r="D14" s="110"/>
      <c r="E14" s="215">
        <v>0</v>
      </c>
      <c r="F14" s="74">
        <v>0</v>
      </c>
      <c r="H14" s="73"/>
      <c r="I14" s="150"/>
      <c r="J14" s="81"/>
      <c r="K14" s="81"/>
      <c r="L14" s="81"/>
      <c r="M14" s="81"/>
    </row>
    <row r="15" spans="1:13" ht="13.8" x14ac:dyDescent="0.3">
      <c r="A15" s="44" t="s">
        <v>7</v>
      </c>
      <c r="B15" s="74">
        <v>1.9618567</v>
      </c>
      <c r="C15" s="74">
        <v>1.6494676615105043E-2</v>
      </c>
      <c r="D15" s="110"/>
      <c r="E15" s="214">
        <v>3458</v>
      </c>
      <c r="F15" s="74">
        <v>0.44460273113106263</v>
      </c>
      <c r="H15" s="73"/>
      <c r="I15" s="150"/>
      <c r="J15" s="81"/>
      <c r="K15" s="81"/>
      <c r="L15" s="81"/>
      <c r="M15" s="81"/>
    </row>
    <row r="16" spans="1:13" ht="13.8" hidden="1" x14ac:dyDescent="0.3">
      <c r="A16" s="44" t="s">
        <v>22</v>
      </c>
      <c r="B16" s="74">
        <v>0</v>
      </c>
      <c r="C16" s="74">
        <v>0</v>
      </c>
      <c r="D16" s="110"/>
      <c r="E16" s="215">
        <v>0</v>
      </c>
      <c r="F16" s="74">
        <v>0</v>
      </c>
      <c r="H16" s="73"/>
      <c r="I16" s="150"/>
      <c r="J16" s="81"/>
      <c r="K16" s="81"/>
      <c r="L16" s="81"/>
      <c r="M16" s="81"/>
    </row>
    <row r="17" spans="1:13" ht="13.8" hidden="1" x14ac:dyDescent="0.3">
      <c r="A17" s="44" t="s">
        <v>23</v>
      </c>
      <c r="B17" s="74">
        <v>0</v>
      </c>
      <c r="C17" s="74">
        <v>0</v>
      </c>
      <c r="D17" s="110"/>
      <c r="E17" s="215">
        <v>0</v>
      </c>
      <c r="F17" s="74">
        <v>0</v>
      </c>
      <c r="H17" s="73"/>
      <c r="I17" s="150"/>
      <c r="J17" s="81"/>
      <c r="K17" s="81"/>
      <c r="L17" s="81"/>
      <c r="M17" s="81"/>
    </row>
    <row r="18" spans="1:13" ht="13.8" hidden="1" x14ac:dyDescent="0.3">
      <c r="A18" s="44" t="s">
        <v>9</v>
      </c>
      <c r="B18" s="74">
        <v>0</v>
      </c>
      <c r="C18" s="74">
        <v>0</v>
      </c>
      <c r="D18" s="110"/>
      <c r="E18" s="215">
        <v>0</v>
      </c>
      <c r="F18" s="74">
        <v>0</v>
      </c>
      <c r="H18" s="73"/>
      <c r="I18" s="150"/>
      <c r="J18" s="81"/>
      <c r="K18" s="81"/>
      <c r="L18" s="81"/>
      <c r="M18" s="81"/>
    </row>
    <row r="19" spans="1:13" ht="13.8" hidden="1" x14ac:dyDescent="0.3">
      <c r="A19" s="44" t="s">
        <v>24</v>
      </c>
      <c r="B19" s="74">
        <v>0</v>
      </c>
      <c r="C19" s="74">
        <v>0</v>
      </c>
      <c r="D19" s="110"/>
      <c r="E19" s="215">
        <v>0</v>
      </c>
      <c r="F19" s="74" t="s">
        <v>175</v>
      </c>
      <c r="H19" s="73"/>
      <c r="I19" s="150"/>
      <c r="J19" s="81"/>
      <c r="K19" s="81"/>
      <c r="L19" s="81"/>
      <c r="M19" s="81"/>
    </row>
    <row r="20" spans="1:13" ht="13.8" hidden="1" x14ac:dyDescent="0.3">
      <c r="A20" s="44" t="s">
        <v>208</v>
      </c>
      <c r="B20" s="74">
        <v>0</v>
      </c>
      <c r="C20" s="74">
        <v>0</v>
      </c>
      <c r="D20" s="110"/>
      <c r="E20" s="215">
        <v>0</v>
      </c>
      <c r="F20" s="74">
        <v>0</v>
      </c>
      <c r="H20" s="73"/>
      <c r="I20" s="150"/>
      <c r="J20" s="81"/>
      <c r="K20" s="81"/>
      <c r="L20" s="81"/>
      <c r="M20" s="81"/>
    </row>
    <row r="21" spans="1:13" ht="13.8" hidden="1" x14ac:dyDescent="0.3">
      <c r="A21" s="44" t="s">
        <v>25</v>
      </c>
      <c r="B21" s="74">
        <v>0</v>
      </c>
      <c r="C21" s="74">
        <v>0</v>
      </c>
      <c r="D21" s="110"/>
      <c r="E21" s="215">
        <v>0</v>
      </c>
      <c r="F21" s="74" t="s">
        <v>175</v>
      </c>
      <c r="H21" s="73"/>
      <c r="I21" s="150"/>
      <c r="J21" s="81"/>
      <c r="K21" s="81"/>
      <c r="L21" s="81"/>
      <c r="M21" s="81"/>
    </row>
    <row r="22" spans="1:13" ht="13.8" hidden="1" x14ac:dyDescent="0.3">
      <c r="A22" s="44" t="s">
        <v>101</v>
      </c>
      <c r="B22" s="74">
        <v>0</v>
      </c>
      <c r="C22" s="74">
        <v>0</v>
      </c>
      <c r="D22" s="110"/>
      <c r="E22" s="215">
        <v>0</v>
      </c>
      <c r="F22" s="74" t="s">
        <v>175</v>
      </c>
      <c r="H22" s="73"/>
      <c r="I22" s="150"/>
      <c r="J22" s="81"/>
      <c r="K22" s="81"/>
      <c r="L22" s="81"/>
      <c r="M22" s="81"/>
    </row>
    <row r="23" spans="1:13" ht="13.8" hidden="1" x14ac:dyDescent="0.3">
      <c r="A23" s="44" t="s">
        <v>236</v>
      </c>
      <c r="B23" s="74">
        <v>0</v>
      </c>
      <c r="C23" s="74">
        <v>0</v>
      </c>
      <c r="D23" s="110"/>
      <c r="E23" s="215">
        <v>0</v>
      </c>
      <c r="F23" s="74" t="s">
        <v>175</v>
      </c>
      <c r="H23" s="73"/>
      <c r="I23" s="150"/>
      <c r="J23" s="81"/>
      <c r="K23" s="81"/>
      <c r="L23" s="81"/>
      <c r="M23" s="81"/>
    </row>
    <row r="24" spans="1:13" ht="13.8" hidden="1" x14ac:dyDescent="0.3">
      <c r="A24" s="44" t="s">
        <v>26</v>
      </c>
      <c r="B24" s="74">
        <v>0</v>
      </c>
      <c r="C24" s="74">
        <v>0</v>
      </c>
      <c r="D24" s="110"/>
      <c r="E24" s="215">
        <v>0</v>
      </c>
      <c r="F24" s="74">
        <v>0</v>
      </c>
      <c r="H24" s="73"/>
      <c r="I24" s="150"/>
      <c r="J24" s="81"/>
      <c r="K24" s="81"/>
      <c r="L24" s="81"/>
      <c r="M24" s="81"/>
    </row>
    <row r="25" spans="1:13" ht="13.8" x14ac:dyDescent="0.3">
      <c r="A25" s="27" t="s">
        <v>393</v>
      </c>
      <c r="B25" s="74">
        <v>0.22552552999999997</v>
      </c>
      <c r="C25" s="74">
        <v>2.9563586281618974</v>
      </c>
      <c r="D25" s="110"/>
      <c r="E25" s="214">
        <v>68</v>
      </c>
      <c r="F25" s="74">
        <v>4.9743964886613021</v>
      </c>
      <c r="H25" s="73"/>
      <c r="I25" s="150"/>
      <c r="J25" s="81"/>
      <c r="K25" s="81"/>
      <c r="L25" s="81"/>
      <c r="M25" s="81"/>
    </row>
    <row r="26" spans="1:13" ht="13.8" x14ac:dyDescent="0.25">
      <c r="A26" s="45"/>
      <c r="B26" s="29"/>
      <c r="C26" s="29"/>
      <c r="D26" s="28"/>
      <c r="E26" s="129"/>
      <c r="F26" s="29"/>
      <c r="H26" s="118"/>
      <c r="I26" s="151"/>
      <c r="J26" s="81"/>
      <c r="K26" s="81"/>
      <c r="L26" s="81"/>
      <c r="M26" s="81"/>
    </row>
    <row r="27" spans="1:13" ht="13.8" x14ac:dyDescent="0.3">
      <c r="A27" s="43" t="s">
        <v>39</v>
      </c>
      <c r="B27" s="84">
        <v>1.4657652600000002</v>
      </c>
      <c r="C27" s="84">
        <v>4.0368181524754007E-2</v>
      </c>
      <c r="D27" s="116"/>
      <c r="E27" s="213">
        <v>3516</v>
      </c>
      <c r="F27" s="84">
        <v>0.93688796514648875</v>
      </c>
      <c r="G27" s="186"/>
      <c r="H27" s="117"/>
      <c r="I27" s="149"/>
      <c r="J27" s="81"/>
      <c r="K27" s="81"/>
      <c r="L27" s="81"/>
      <c r="M27" s="81"/>
    </row>
    <row r="28" spans="1:13" ht="13.8" x14ac:dyDescent="0.3">
      <c r="A28" s="44" t="s">
        <v>27</v>
      </c>
      <c r="B28" s="74">
        <v>1.1246260400000001</v>
      </c>
      <c r="C28" s="74">
        <v>5.2212002438093666E-2</v>
      </c>
      <c r="D28" s="110"/>
      <c r="E28" s="214">
        <v>2890</v>
      </c>
      <c r="F28" s="74">
        <v>1.2246022161486472</v>
      </c>
      <c r="H28" s="73"/>
      <c r="I28" s="150"/>
      <c r="J28" s="81"/>
      <c r="K28" s="81"/>
      <c r="L28" s="81"/>
      <c r="M28" s="81"/>
    </row>
    <row r="29" spans="1:13" ht="13.8" hidden="1" x14ac:dyDescent="0.3">
      <c r="A29" s="44" t="s">
        <v>10</v>
      </c>
      <c r="B29" s="74">
        <v>0</v>
      </c>
      <c r="C29" s="74">
        <v>0</v>
      </c>
      <c r="D29" s="110"/>
      <c r="E29" s="214">
        <v>0</v>
      </c>
      <c r="F29" s="74">
        <v>0</v>
      </c>
      <c r="H29" s="73"/>
      <c r="I29" s="150"/>
      <c r="J29" s="81"/>
      <c r="K29" s="81"/>
      <c r="L29" s="81"/>
      <c r="M29" s="81"/>
    </row>
    <row r="30" spans="1:13" ht="13.8" hidden="1" x14ac:dyDescent="0.3">
      <c r="A30" s="44" t="s">
        <v>28</v>
      </c>
      <c r="B30" s="74">
        <v>0</v>
      </c>
      <c r="C30" s="74">
        <v>0</v>
      </c>
      <c r="D30" s="110"/>
      <c r="E30" s="214">
        <v>0</v>
      </c>
      <c r="F30" s="74" t="s">
        <v>175</v>
      </c>
      <c r="H30" s="73"/>
      <c r="I30" s="150"/>
      <c r="J30" s="81"/>
      <c r="K30" s="81"/>
      <c r="L30" s="81"/>
      <c r="M30" s="81"/>
    </row>
    <row r="31" spans="1:13" ht="13.8" x14ac:dyDescent="0.3">
      <c r="A31" s="44" t="s">
        <v>29</v>
      </c>
      <c r="B31" s="74">
        <v>3.6324080000000002E-2</v>
      </c>
      <c r="C31" s="74">
        <v>1.9831798014026281E-2</v>
      </c>
      <c r="D31" s="110"/>
      <c r="E31" s="214">
        <v>7</v>
      </c>
      <c r="F31" s="74">
        <v>3.3624747814391391E-2</v>
      </c>
      <c r="H31" s="73"/>
      <c r="I31" s="150"/>
      <c r="J31" s="81"/>
      <c r="K31" s="81"/>
      <c r="L31" s="81"/>
      <c r="M31" s="81"/>
    </row>
    <row r="32" spans="1:13" ht="13.8" hidden="1" x14ac:dyDescent="0.3">
      <c r="A32" s="44" t="s">
        <v>30</v>
      </c>
      <c r="B32" s="74">
        <v>0</v>
      </c>
      <c r="C32" s="74">
        <v>0</v>
      </c>
      <c r="D32" s="110"/>
      <c r="E32" s="214">
        <v>0</v>
      </c>
      <c r="F32" s="74">
        <v>0</v>
      </c>
      <c r="H32" s="73"/>
      <c r="I32" s="150"/>
      <c r="J32" s="81"/>
      <c r="K32" s="81"/>
      <c r="L32" s="81"/>
      <c r="M32" s="81"/>
    </row>
    <row r="33" spans="1:13" ht="13.8" x14ac:dyDescent="0.3">
      <c r="A33" s="44" t="s">
        <v>31</v>
      </c>
      <c r="B33" s="74">
        <v>0.30481513999999998</v>
      </c>
      <c r="C33" s="74">
        <v>6.3981274376216105E-2</v>
      </c>
      <c r="D33" s="110"/>
      <c r="E33" s="214">
        <v>619</v>
      </c>
      <c r="F33" s="74">
        <v>1.3823752735718433</v>
      </c>
      <c r="H33" s="73"/>
      <c r="I33" s="150"/>
      <c r="J33" s="81"/>
      <c r="K33" s="81"/>
      <c r="L33" s="81"/>
      <c r="M33" s="81"/>
    </row>
    <row r="34" spans="1:13" ht="13.8" hidden="1" x14ac:dyDescent="0.3">
      <c r="A34" s="44" t="s">
        <v>352</v>
      </c>
      <c r="B34" s="74">
        <v>0</v>
      </c>
      <c r="C34" s="74">
        <v>0</v>
      </c>
      <c r="D34" s="110"/>
      <c r="E34" s="214"/>
      <c r="F34" s="74">
        <v>0</v>
      </c>
      <c r="H34" s="73"/>
      <c r="I34" s="150"/>
      <c r="J34" s="81"/>
      <c r="K34" s="81"/>
      <c r="L34" s="81"/>
      <c r="M34" s="81"/>
    </row>
    <row r="35" spans="1:13" ht="13.8" x14ac:dyDescent="0.25">
      <c r="A35" s="45"/>
      <c r="B35" s="29"/>
      <c r="C35" s="29"/>
      <c r="D35" s="28"/>
      <c r="E35" s="129"/>
      <c r="F35" s="29"/>
      <c r="H35" s="54"/>
      <c r="I35" s="152"/>
      <c r="J35" s="81"/>
      <c r="K35" s="81"/>
      <c r="L35" s="81"/>
      <c r="M35" s="81"/>
    </row>
    <row r="36" spans="1:13" ht="13.8" x14ac:dyDescent="0.3">
      <c r="A36" s="43" t="s">
        <v>0</v>
      </c>
      <c r="B36" s="84">
        <v>3.05005536</v>
      </c>
      <c r="C36" s="84">
        <v>1.0876286384118713E-2</v>
      </c>
      <c r="D36" s="116"/>
      <c r="E36" s="213">
        <v>7366</v>
      </c>
      <c r="F36" s="84">
        <v>0.45297062885802947</v>
      </c>
      <c r="G36" s="249"/>
      <c r="H36" s="117"/>
      <c r="I36" s="149"/>
      <c r="J36" s="81"/>
      <c r="K36" s="81"/>
      <c r="L36" s="81"/>
      <c r="M36" s="81"/>
    </row>
    <row r="37" spans="1:13" ht="13.8" x14ac:dyDescent="0.3">
      <c r="A37" s="44" t="s">
        <v>12</v>
      </c>
      <c r="B37" s="74">
        <v>5.7237220000000005E-2</v>
      </c>
      <c r="C37" s="74">
        <v>7.7470817503125819E-4</v>
      </c>
      <c r="D37" s="110"/>
      <c r="E37" s="214">
        <v>245</v>
      </c>
      <c r="F37" s="74">
        <v>4.7711874804040516E-2</v>
      </c>
      <c r="H37" s="73"/>
      <c r="I37" s="150"/>
      <c r="J37" s="81"/>
      <c r="K37" s="81"/>
      <c r="L37" s="81"/>
      <c r="M37" s="81"/>
    </row>
    <row r="38" spans="1:13" ht="13.8" x14ac:dyDescent="0.3">
      <c r="A38" s="44" t="s">
        <v>11</v>
      </c>
      <c r="B38" s="74">
        <v>0.13442095000000001</v>
      </c>
      <c r="C38" s="74">
        <v>3.0034339292978629E-3</v>
      </c>
      <c r="D38" s="110"/>
      <c r="E38" s="214">
        <v>98</v>
      </c>
      <c r="F38" s="74">
        <v>3.2217024396177352E-2</v>
      </c>
      <c r="H38" s="73"/>
      <c r="I38" s="150"/>
      <c r="J38" s="81"/>
      <c r="K38" s="81"/>
      <c r="L38" s="81"/>
      <c r="M38" s="81"/>
    </row>
    <row r="39" spans="1:13" ht="13.8" x14ac:dyDescent="0.3">
      <c r="A39" s="44" t="s">
        <v>32</v>
      </c>
      <c r="B39" s="74">
        <v>1.8927599999999998E-3</v>
      </c>
      <c r="C39" s="74">
        <v>2.3337461839525965E-3</v>
      </c>
      <c r="D39" s="110"/>
      <c r="E39" s="214">
        <v>8</v>
      </c>
      <c r="F39" s="74">
        <v>9.7979179424372315E-2</v>
      </c>
      <c r="H39" s="73"/>
      <c r="I39" s="150"/>
      <c r="J39" s="81"/>
      <c r="K39" s="81"/>
      <c r="L39" s="81"/>
      <c r="M39" s="81"/>
    </row>
    <row r="40" spans="1:13" ht="13.8" x14ac:dyDescent="0.3">
      <c r="A40" s="44" t="s">
        <v>16</v>
      </c>
      <c r="B40" s="74">
        <v>0.98325702999999998</v>
      </c>
      <c r="C40" s="74">
        <v>1.4954427285133238E-2</v>
      </c>
      <c r="D40" s="110"/>
      <c r="E40" s="214">
        <v>2026</v>
      </c>
      <c r="F40" s="74">
        <v>0.48046025531269043</v>
      </c>
      <c r="H40" s="73"/>
      <c r="I40" s="150"/>
      <c r="J40" s="81"/>
      <c r="K40" s="81"/>
      <c r="L40" s="81"/>
      <c r="M40" s="81"/>
    </row>
    <row r="41" spans="1:13" ht="13.8" x14ac:dyDescent="0.3">
      <c r="A41" s="44" t="s">
        <v>18</v>
      </c>
      <c r="B41" s="74">
        <v>0.62732162999999996</v>
      </c>
      <c r="C41" s="74">
        <v>4.4025701141402071E-2</v>
      </c>
      <c r="D41" s="110"/>
      <c r="E41" s="214">
        <v>713</v>
      </c>
      <c r="F41" s="74">
        <v>0.78610804851157667</v>
      </c>
      <c r="H41" s="73"/>
      <c r="I41" s="150"/>
      <c r="J41" s="81"/>
      <c r="K41" s="81"/>
      <c r="L41" s="81"/>
      <c r="M41" s="81"/>
    </row>
    <row r="42" spans="1:13" ht="13.8" x14ac:dyDescent="0.3">
      <c r="A42" s="44" t="s">
        <v>17</v>
      </c>
      <c r="B42" s="74">
        <v>2.5248440000000004E-2</v>
      </c>
      <c r="C42" s="74">
        <v>6.8611378308681943E-3</v>
      </c>
      <c r="D42" s="110"/>
      <c r="E42" s="214">
        <v>33</v>
      </c>
      <c r="F42" s="74">
        <v>0.10001212268153714</v>
      </c>
      <c r="H42" s="73"/>
      <c r="I42" s="150"/>
      <c r="J42" s="81"/>
      <c r="K42" s="81"/>
      <c r="L42" s="81"/>
      <c r="M42" s="81"/>
    </row>
    <row r="43" spans="1:13" ht="13.8" x14ac:dyDescent="0.3">
      <c r="A43" s="44" t="s">
        <v>33</v>
      </c>
      <c r="B43" s="74">
        <v>1.48777E-3</v>
      </c>
      <c r="C43" s="74">
        <v>1.2518452269282459E-3</v>
      </c>
      <c r="D43" s="110"/>
      <c r="E43" s="214">
        <v>31</v>
      </c>
      <c r="F43" s="74">
        <v>0.26244497121571286</v>
      </c>
      <c r="H43" s="73"/>
      <c r="I43" s="150"/>
      <c r="J43" s="81"/>
      <c r="K43" s="81"/>
      <c r="L43" s="81"/>
      <c r="M43" s="81"/>
    </row>
    <row r="44" spans="1:13" ht="13.8" x14ac:dyDescent="0.3">
      <c r="A44" s="44" t="s">
        <v>13</v>
      </c>
      <c r="B44" s="74">
        <v>1.0957589699999999</v>
      </c>
      <c r="C44" s="74">
        <v>2.352657667052396E-2</v>
      </c>
      <c r="D44" s="110"/>
      <c r="E44" s="214">
        <v>3815</v>
      </c>
      <c r="F44" s="74">
        <v>1.4404760556254081</v>
      </c>
      <c r="H44" s="73"/>
      <c r="I44" s="150"/>
      <c r="J44" s="81"/>
      <c r="K44" s="81"/>
      <c r="L44" s="81"/>
      <c r="M44" s="81"/>
    </row>
    <row r="45" spans="1:13" ht="13.8" hidden="1" x14ac:dyDescent="0.3">
      <c r="A45" s="44" t="s">
        <v>14</v>
      </c>
      <c r="B45" s="74">
        <v>0</v>
      </c>
      <c r="C45" s="74">
        <v>0</v>
      </c>
      <c r="D45" s="110"/>
      <c r="E45" s="214">
        <v>0</v>
      </c>
      <c r="F45" s="74">
        <v>0</v>
      </c>
      <c r="H45" s="73"/>
      <c r="I45" s="150"/>
      <c r="J45" s="81"/>
      <c r="K45" s="81"/>
      <c r="L45" s="81"/>
      <c r="M45" s="81"/>
    </row>
    <row r="46" spans="1:13" ht="13.8" x14ac:dyDescent="0.3">
      <c r="A46" s="44" t="s">
        <v>15</v>
      </c>
      <c r="B46" s="74">
        <v>0.12002736</v>
      </c>
      <c r="C46" s="74">
        <v>5.4692764773310362E-3</v>
      </c>
      <c r="D46" s="110"/>
      <c r="E46" s="214">
        <v>395</v>
      </c>
      <c r="F46" s="74">
        <v>0.29570294954334481</v>
      </c>
      <c r="H46" s="73"/>
      <c r="I46" s="150"/>
      <c r="J46" s="81"/>
      <c r="K46" s="81"/>
      <c r="L46" s="81"/>
      <c r="M46" s="81"/>
    </row>
    <row r="47" spans="1:13" ht="12" customHeight="1" x14ac:dyDescent="0.3">
      <c r="A47" s="44" t="s">
        <v>34</v>
      </c>
      <c r="B47" s="74">
        <v>3.4032300000000001E-3</v>
      </c>
      <c r="C47" s="74">
        <v>1.4425149392089782E-3</v>
      </c>
      <c r="D47" s="110"/>
      <c r="E47" s="214">
        <v>2</v>
      </c>
      <c r="F47" s="74">
        <v>1.3179571663920923E-2</v>
      </c>
      <c r="H47" s="73"/>
      <c r="I47" s="150"/>
      <c r="J47" s="81"/>
      <c r="K47" s="81"/>
      <c r="L47" s="81"/>
      <c r="M47" s="81"/>
    </row>
    <row r="48" spans="1:13" ht="13.8" x14ac:dyDescent="0.25">
      <c r="A48" s="45"/>
      <c r="B48" s="29"/>
      <c r="C48" s="29"/>
      <c r="D48" s="28"/>
      <c r="E48" s="129"/>
      <c r="F48" s="29"/>
      <c r="H48" s="118"/>
      <c r="I48" s="151"/>
      <c r="J48" s="81"/>
      <c r="K48" s="81"/>
      <c r="L48" s="81"/>
      <c r="M48" s="81"/>
    </row>
    <row r="49" spans="1:13" ht="13.8" x14ac:dyDescent="0.3">
      <c r="A49" s="43" t="s">
        <v>1</v>
      </c>
      <c r="B49" s="84">
        <v>3.5671000000000001E-3</v>
      </c>
      <c r="C49" s="84">
        <v>4.6268707973195307E-4</v>
      </c>
      <c r="D49" s="116"/>
      <c r="E49" s="213">
        <v>10</v>
      </c>
      <c r="F49" s="84">
        <v>1.2796069047588583E-2</v>
      </c>
      <c r="G49" s="249"/>
      <c r="H49" s="117"/>
      <c r="I49" s="149"/>
      <c r="J49" s="81"/>
      <c r="K49" s="81"/>
      <c r="L49" s="81"/>
      <c r="M49" s="81"/>
    </row>
    <row r="50" spans="1:13" ht="13.8" hidden="1" x14ac:dyDescent="0.3">
      <c r="A50" s="44" t="s">
        <v>35</v>
      </c>
      <c r="B50" s="74">
        <v>0</v>
      </c>
      <c r="C50" s="74">
        <v>0</v>
      </c>
      <c r="D50" s="110"/>
      <c r="E50" s="214">
        <v>0</v>
      </c>
      <c r="F50" s="74">
        <v>0</v>
      </c>
      <c r="H50" s="73"/>
      <c r="I50" s="150"/>
      <c r="J50" s="81"/>
      <c r="K50" s="81"/>
      <c r="L50" s="81"/>
      <c r="M50" s="81"/>
    </row>
    <row r="51" spans="1:13" ht="13.8" x14ac:dyDescent="0.3">
      <c r="A51" s="44" t="s">
        <v>36</v>
      </c>
      <c r="B51" s="74">
        <v>3.5671000000000001E-3</v>
      </c>
      <c r="C51" s="74">
        <v>2.7655204934587522E-3</v>
      </c>
      <c r="D51" s="110"/>
      <c r="E51" s="214">
        <v>10</v>
      </c>
      <c r="F51" s="74">
        <v>0.10539629005059022</v>
      </c>
      <c r="H51" s="73"/>
      <c r="I51" s="150"/>
      <c r="J51" s="81"/>
      <c r="K51" s="81"/>
      <c r="L51" s="81"/>
      <c r="M51" s="81"/>
    </row>
    <row r="52" spans="1:13" ht="13.8" hidden="1" x14ac:dyDescent="0.3">
      <c r="A52" s="44" t="s">
        <v>37</v>
      </c>
      <c r="B52" s="74">
        <v>0</v>
      </c>
      <c r="C52" s="74">
        <v>0</v>
      </c>
      <c r="D52" s="110"/>
      <c r="E52" s="214">
        <v>0</v>
      </c>
      <c r="F52" s="74">
        <v>0</v>
      </c>
      <c r="H52" s="73"/>
      <c r="I52" s="150"/>
      <c r="J52" s="81"/>
      <c r="K52" s="81"/>
      <c r="L52" s="81"/>
      <c r="M52" s="81"/>
    </row>
    <row r="53" spans="1:13" ht="13.8" hidden="1" x14ac:dyDescent="0.3">
      <c r="A53" s="44" t="s">
        <v>38</v>
      </c>
      <c r="B53" s="74">
        <v>0</v>
      </c>
      <c r="C53" s="74">
        <v>0</v>
      </c>
      <c r="D53" s="110"/>
      <c r="E53" s="214">
        <v>0</v>
      </c>
      <c r="F53" s="74">
        <v>0</v>
      </c>
      <c r="H53" s="73"/>
      <c r="I53" s="150"/>
      <c r="J53" s="81"/>
      <c r="K53" s="81"/>
      <c r="L53" s="81"/>
      <c r="M53" s="81"/>
    </row>
    <row r="54" spans="1:13" ht="13.8" hidden="1" x14ac:dyDescent="0.3">
      <c r="A54" s="44" t="s">
        <v>103</v>
      </c>
      <c r="B54" s="74">
        <v>0</v>
      </c>
      <c r="C54" s="74">
        <v>0</v>
      </c>
      <c r="D54" s="110"/>
      <c r="E54" s="214">
        <v>0</v>
      </c>
      <c r="F54" s="74" t="s">
        <v>175</v>
      </c>
      <c r="H54" s="73"/>
      <c r="I54" s="150"/>
      <c r="J54" s="81"/>
      <c r="K54" s="81"/>
      <c r="L54" s="81"/>
      <c r="M54" s="81"/>
    </row>
    <row r="55" spans="1:13" ht="13.8" x14ac:dyDescent="0.25">
      <c r="A55" s="45"/>
      <c r="B55" s="29"/>
      <c r="C55" s="29"/>
      <c r="D55" s="28"/>
      <c r="E55" s="129"/>
      <c r="F55" s="29"/>
      <c r="H55" s="118"/>
      <c r="I55" s="151"/>
      <c r="J55" s="81"/>
      <c r="K55" s="81"/>
      <c r="L55" s="81"/>
      <c r="M55" s="81"/>
    </row>
    <row r="56" spans="1:13" ht="13.8" x14ac:dyDescent="0.3">
      <c r="A56" s="43" t="s">
        <v>216</v>
      </c>
      <c r="B56" s="84">
        <v>0</v>
      </c>
      <c r="C56" s="84">
        <v>0</v>
      </c>
      <c r="D56" s="116"/>
      <c r="E56" s="320">
        <v>0</v>
      </c>
      <c r="F56" s="84">
        <v>0</v>
      </c>
      <c r="G56" s="186"/>
      <c r="H56" s="117"/>
      <c r="I56" s="149"/>
      <c r="J56" s="81"/>
      <c r="K56" s="81"/>
      <c r="L56" s="81"/>
      <c r="M56" s="81"/>
    </row>
    <row r="57" spans="1:13" ht="13.8" hidden="1" x14ac:dyDescent="0.3">
      <c r="A57" s="44" t="s">
        <v>289</v>
      </c>
      <c r="B57" s="74">
        <v>0</v>
      </c>
      <c r="C57" s="74">
        <v>0</v>
      </c>
      <c r="D57" s="110"/>
      <c r="E57" s="74">
        <v>0</v>
      </c>
      <c r="F57" s="74">
        <v>0</v>
      </c>
      <c r="H57" s="73"/>
      <c r="I57" s="150"/>
      <c r="J57" s="81"/>
      <c r="K57" s="81"/>
      <c r="L57" s="81"/>
      <c r="M57" s="81"/>
    </row>
    <row r="58" spans="1:13" ht="13.8" hidden="1" x14ac:dyDescent="0.3">
      <c r="A58" s="44" t="s">
        <v>293</v>
      </c>
      <c r="B58" s="74">
        <v>0</v>
      </c>
      <c r="C58" s="74">
        <v>0</v>
      </c>
      <c r="D58" s="110"/>
      <c r="E58" s="74">
        <v>0</v>
      </c>
      <c r="F58" s="74">
        <v>0</v>
      </c>
      <c r="H58" s="73"/>
      <c r="I58" s="150"/>
      <c r="J58" s="81"/>
      <c r="K58" s="81"/>
      <c r="L58" s="81"/>
      <c r="M58" s="81"/>
    </row>
    <row r="59" spans="1:13" ht="13.8" hidden="1" x14ac:dyDescent="0.3">
      <c r="A59" s="44" t="s">
        <v>292</v>
      </c>
      <c r="B59" s="74">
        <v>0</v>
      </c>
      <c r="C59" s="74">
        <v>0</v>
      </c>
      <c r="D59" s="110"/>
      <c r="E59" s="74">
        <v>0</v>
      </c>
      <c r="F59" s="74">
        <v>0</v>
      </c>
      <c r="H59" s="73"/>
      <c r="I59" s="150"/>
      <c r="J59" s="81"/>
      <c r="K59" s="81"/>
      <c r="L59" s="81"/>
      <c r="M59" s="81"/>
    </row>
    <row r="60" spans="1:13" ht="13.8" hidden="1" x14ac:dyDescent="0.3">
      <c r="A60" s="44" t="s">
        <v>290</v>
      </c>
      <c r="B60" s="74">
        <v>0</v>
      </c>
      <c r="C60" s="74">
        <v>0</v>
      </c>
      <c r="D60" s="110"/>
      <c r="E60" s="74">
        <v>0</v>
      </c>
      <c r="F60" s="74">
        <v>0</v>
      </c>
      <c r="H60" s="73"/>
      <c r="I60" s="150"/>
      <c r="J60" s="81"/>
      <c r="K60" s="81"/>
      <c r="L60" s="81"/>
      <c r="M60" s="81"/>
    </row>
    <row r="61" spans="1:13" ht="13.8" hidden="1" x14ac:dyDescent="0.3">
      <c r="A61" s="44" t="s">
        <v>291</v>
      </c>
      <c r="B61" s="74">
        <v>0</v>
      </c>
      <c r="C61" s="74">
        <v>0</v>
      </c>
      <c r="D61" s="110"/>
      <c r="E61" s="74">
        <v>0</v>
      </c>
      <c r="F61" s="74">
        <v>0</v>
      </c>
      <c r="H61" s="73"/>
      <c r="I61" s="150"/>
      <c r="J61" s="81"/>
      <c r="K61" s="81"/>
      <c r="L61" s="81"/>
      <c r="M61" s="81"/>
    </row>
    <row r="62" spans="1:13" ht="13.8" x14ac:dyDescent="0.3">
      <c r="A62" s="4"/>
      <c r="B62" s="29"/>
      <c r="C62" s="29"/>
      <c r="D62" s="29"/>
      <c r="E62" s="74"/>
      <c r="F62" s="29"/>
      <c r="H62" s="73"/>
      <c r="I62" s="150"/>
      <c r="J62" s="81"/>
      <c r="K62" s="81"/>
      <c r="L62" s="81"/>
      <c r="M62" s="81"/>
    </row>
    <row r="63" spans="1:13" ht="13.8" x14ac:dyDescent="0.3">
      <c r="A63" s="12" t="s">
        <v>84</v>
      </c>
      <c r="B63" s="84">
        <v>6.70676995</v>
      </c>
      <c r="C63" s="84">
        <v>7.8387667330109059E-3</v>
      </c>
      <c r="D63" s="116"/>
      <c r="E63" s="213">
        <v>14418</v>
      </c>
      <c r="F63" s="84">
        <v>0.41700349238255685</v>
      </c>
      <c r="H63" s="11"/>
      <c r="I63" s="153"/>
      <c r="J63" s="81"/>
      <c r="K63" s="81"/>
      <c r="L63" s="81"/>
      <c r="M63" s="81"/>
    </row>
    <row r="64" spans="1:13" ht="13.8" thickBot="1" x14ac:dyDescent="0.3">
      <c r="A64" s="47"/>
      <c r="B64" s="9"/>
      <c r="C64" s="9"/>
      <c r="D64" s="9"/>
      <c r="E64" s="9"/>
      <c r="F64" s="9"/>
    </row>
    <row r="65" spans="1:6" ht="8.25" customHeight="1" x14ac:dyDescent="0.25">
      <c r="A65" s="48"/>
      <c r="B65" s="48"/>
      <c r="C65" s="48"/>
      <c r="D65" s="48"/>
      <c r="E65" s="48"/>
      <c r="F65" s="48"/>
    </row>
    <row r="66" spans="1:6" x14ac:dyDescent="0.25">
      <c r="A66" s="49" t="s">
        <v>131</v>
      </c>
      <c r="B66" s="50"/>
      <c r="C66" s="50"/>
      <c r="D66" s="51"/>
      <c r="E66" s="51"/>
      <c r="F66" s="51"/>
    </row>
    <row r="67" spans="1:6" x14ac:dyDescent="0.25">
      <c r="A67" s="447" t="s">
        <v>174</v>
      </c>
      <c r="B67" s="447"/>
      <c r="C67" s="447"/>
      <c r="D67" s="447"/>
      <c r="E67" s="447"/>
      <c r="F67" s="447"/>
    </row>
    <row r="68" spans="1:6" ht="13.5" customHeight="1" x14ac:dyDescent="0.25">
      <c r="A68" s="447"/>
      <c r="B68" s="447"/>
      <c r="C68" s="447"/>
      <c r="D68" s="447"/>
      <c r="E68" s="447"/>
      <c r="F68" s="447"/>
    </row>
    <row r="69" spans="1:6" x14ac:dyDescent="0.25">
      <c r="A69" s="79" t="s">
        <v>83</v>
      </c>
      <c r="B69" s="50"/>
      <c r="C69" s="50"/>
      <c r="D69" s="51"/>
      <c r="E69" s="51"/>
      <c r="F69" s="51"/>
    </row>
    <row r="70" spans="1:6" ht="13.2" customHeight="1" x14ac:dyDescent="0.25">
      <c r="A70" s="80" t="s">
        <v>219</v>
      </c>
      <c r="B70" s="50"/>
      <c r="C70" s="50"/>
      <c r="D70" s="51"/>
      <c r="E70" s="51"/>
      <c r="F70" s="51"/>
    </row>
    <row r="71" spans="1:6" ht="13.95" customHeight="1" x14ac:dyDescent="0.25">
      <c r="A71" s="431"/>
      <c r="B71" s="431"/>
      <c r="C71" s="431"/>
      <c r="D71" s="431"/>
      <c r="E71" s="431"/>
      <c r="F71" s="431"/>
    </row>
    <row r="72" spans="1:6" ht="13.8" x14ac:dyDescent="0.25">
      <c r="A72" s="2"/>
      <c r="E72" s="186"/>
    </row>
    <row r="73" spans="1:6" ht="13.8" x14ac:dyDescent="0.25">
      <c r="A73" s="2"/>
    </row>
    <row r="74" spans="1:6" ht="13.8" x14ac:dyDescent="0.25">
      <c r="A74" s="2"/>
    </row>
    <row r="75" spans="1:6" ht="13.8" x14ac:dyDescent="0.25">
      <c r="A75" s="2"/>
    </row>
    <row r="76" spans="1:6" ht="13.8" x14ac:dyDescent="0.25">
      <c r="A76" s="2"/>
    </row>
    <row r="77" spans="1:6" ht="13.8" x14ac:dyDescent="0.25">
      <c r="A77" s="2"/>
    </row>
    <row r="78" spans="1:6" ht="13.8" x14ac:dyDescent="0.25">
      <c r="A78" s="2"/>
    </row>
    <row r="79" spans="1:6" ht="13.8" x14ac:dyDescent="0.25">
      <c r="A79" s="2"/>
    </row>
    <row r="80" spans="1:6"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sheetData>
  <mergeCells count="4">
    <mergeCell ref="A1:F1"/>
    <mergeCell ref="A2:F2"/>
    <mergeCell ref="A67:F68"/>
    <mergeCell ref="A71:F71"/>
  </mergeCells>
  <printOptions horizontalCentered="1" verticalCentered="1"/>
  <pageMargins left="1.3385826771653544" right="0.78740157480314965" top="0.98425196850393704" bottom="0.98425196850393704" header="0.51181102362204722" footer="0.51181102362204722"/>
  <pageSetup paperSize="9" scale="7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5"/>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1.44140625" style="55"/>
    <col min="10" max="10" width="24.5546875" style="55" customWidth="1"/>
    <col min="11" max="16384" width="11.44140625" style="55"/>
  </cols>
  <sheetData>
    <row r="1" spans="1:14" s="69" customFormat="1" ht="52.5" customHeight="1" thickTop="1" x14ac:dyDescent="0.5">
      <c r="A1" s="443" t="s">
        <v>378</v>
      </c>
      <c r="B1" s="443"/>
      <c r="C1" s="443"/>
      <c r="D1" s="443"/>
      <c r="E1" s="443"/>
      <c r="F1" s="443"/>
      <c r="G1" s="443"/>
      <c r="H1" s="443"/>
    </row>
    <row r="2" spans="1:14" s="68" customFormat="1" ht="21.9" customHeight="1" x14ac:dyDescent="0.35">
      <c r="A2" s="440">
        <f>'SE - Reactiva'!A2</f>
        <v>45838</v>
      </c>
      <c r="B2" s="440"/>
      <c r="C2" s="440"/>
      <c r="D2" s="440"/>
      <c r="E2" s="440"/>
      <c r="F2" s="440"/>
      <c r="G2" s="440"/>
      <c r="H2" s="440"/>
    </row>
    <row r="3" spans="1:14" s="68" customFormat="1" ht="18" customHeight="1" x14ac:dyDescent="0.3">
      <c r="A3" s="444" t="s">
        <v>48</v>
      </c>
      <c r="B3" s="444"/>
      <c r="C3" s="444"/>
      <c r="D3" s="444"/>
      <c r="E3" s="444"/>
      <c r="F3" s="444"/>
      <c r="G3" s="444"/>
      <c r="H3" s="444"/>
    </row>
    <row r="4" spans="1:14" s="56" customFormat="1" ht="14.25" customHeight="1" thickBot="1" x14ac:dyDescent="0.3">
      <c r="B4" s="59"/>
      <c r="C4" s="59"/>
      <c r="D4" s="59"/>
      <c r="E4" s="59"/>
      <c r="F4" s="59"/>
      <c r="G4" s="59"/>
      <c r="H4" s="230"/>
      <c r="M4" s="48"/>
    </row>
    <row r="5" spans="1:14" s="48" customFormat="1" ht="42" customHeight="1" x14ac:dyDescent="0.3">
      <c r="A5" s="36" t="s">
        <v>374</v>
      </c>
      <c r="B5" s="96" t="s">
        <v>40</v>
      </c>
      <c r="C5" s="96" t="s">
        <v>66</v>
      </c>
      <c r="D5" s="96" t="s">
        <v>355</v>
      </c>
      <c r="E5" s="96" t="s">
        <v>294</v>
      </c>
      <c r="F5" s="96" t="s">
        <v>216</v>
      </c>
      <c r="G5" s="39" t="s">
        <v>41</v>
      </c>
      <c r="H5" s="39" t="s">
        <v>89</v>
      </c>
    </row>
    <row r="6" spans="1:14" s="48" customFormat="1" ht="5.25" customHeight="1" x14ac:dyDescent="0.3">
      <c r="A6" s="40"/>
      <c r="B6" s="41"/>
      <c r="C6" s="41"/>
      <c r="D6" s="41"/>
      <c r="E6" s="41"/>
      <c r="F6" s="41"/>
      <c r="G6" s="42"/>
      <c r="H6" s="42"/>
    </row>
    <row r="7" spans="1:14" s="48" customFormat="1" ht="7.5" customHeight="1" x14ac:dyDescent="0.3">
      <c r="A7" s="66"/>
      <c r="G7" s="65"/>
      <c r="H7" s="65"/>
    </row>
    <row r="8" spans="1:14" s="45" customFormat="1" ht="18.899999999999999" customHeight="1" x14ac:dyDescent="0.3">
      <c r="A8" s="45" t="s">
        <v>356</v>
      </c>
      <c r="B8" s="110">
        <v>0.16987182000000001</v>
      </c>
      <c r="C8" s="110">
        <v>0.25582685999999999</v>
      </c>
      <c r="D8" s="110">
        <v>0.22024772999999997</v>
      </c>
      <c r="E8" s="110">
        <v>0</v>
      </c>
      <c r="F8" s="110">
        <v>0</v>
      </c>
      <c r="G8" s="116">
        <v>0.64594640999999997</v>
      </c>
      <c r="H8" s="207">
        <f>G8/$G$29*100</f>
        <v>9.6312593814254797</v>
      </c>
      <c r="I8" s="64"/>
      <c r="J8" s="110"/>
      <c r="K8" s="246"/>
      <c r="L8" s="244"/>
      <c r="M8" s="225"/>
    </row>
    <row r="9" spans="1:14" s="45" customFormat="1" ht="18.899999999999999" customHeight="1" x14ac:dyDescent="0.3">
      <c r="A9" s="45" t="s">
        <v>357</v>
      </c>
      <c r="B9" s="110">
        <v>7.9840000000000008E-5</v>
      </c>
      <c r="C9" s="110">
        <v>2.0747299999999999E-3</v>
      </c>
      <c r="D9" s="110">
        <v>8.1301599999999991E-3</v>
      </c>
      <c r="E9" s="110">
        <v>0</v>
      </c>
      <c r="F9" s="110">
        <v>0</v>
      </c>
      <c r="G9" s="116">
        <v>1.0284729999999999E-2</v>
      </c>
      <c r="H9" s="207">
        <f t="shared" ref="H9:H29" si="0">G9/$G$29*100</f>
        <v>0.15334848334853052</v>
      </c>
      <c r="I9" s="64"/>
      <c r="J9" s="110"/>
      <c r="K9" s="246"/>
      <c r="L9" s="244"/>
      <c r="M9" s="225"/>
      <c r="N9" s="48"/>
    </row>
    <row r="10" spans="1:14" s="45" customFormat="1" ht="18.899999999999999" customHeight="1" x14ac:dyDescent="0.3">
      <c r="A10" s="45" t="s">
        <v>59</v>
      </c>
      <c r="B10" s="110">
        <v>0.23854813999999999</v>
      </c>
      <c r="C10" s="110">
        <v>0.12198514999999999</v>
      </c>
      <c r="D10" s="110">
        <v>0.37717947999999996</v>
      </c>
      <c r="E10" s="110">
        <v>0</v>
      </c>
      <c r="F10" s="110">
        <v>0</v>
      </c>
      <c r="G10" s="116">
        <v>0.73771277000000002</v>
      </c>
      <c r="H10" s="207">
        <f t="shared" si="0"/>
        <v>10.9995239958991</v>
      </c>
      <c r="I10" s="64"/>
      <c r="J10" s="110"/>
      <c r="K10" s="246"/>
      <c r="L10" s="244"/>
      <c r="M10" s="225"/>
      <c r="N10" s="48"/>
    </row>
    <row r="11" spans="1:14" s="45" customFormat="1" ht="18.899999999999999" customHeight="1" x14ac:dyDescent="0.3">
      <c r="A11" s="45" t="s">
        <v>358</v>
      </c>
      <c r="B11" s="110">
        <v>0</v>
      </c>
      <c r="C11" s="110">
        <v>0</v>
      </c>
      <c r="D11" s="110">
        <v>4.39917E-3</v>
      </c>
      <c r="E11" s="110">
        <v>0</v>
      </c>
      <c r="F11" s="110">
        <v>0</v>
      </c>
      <c r="G11" s="116">
        <v>4.39917E-3</v>
      </c>
      <c r="H11" s="207">
        <f t="shared" si="0"/>
        <v>6.5592975945149276E-2</v>
      </c>
      <c r="I11" s="64"/>
      <c r="J11" s="110"/>
      <c r="K11" s="246"/>
      <c r="L11" s="244"/>
      <c r="M11" s="225"/>
      <c r="N11" s="48"/>
    </row>
    <row r="12" spans="1:14" s="45" customFormat="1" ht="18.899999999999999" customHeight="1" x14ac:dyDescent="0.3">
      <c r="A12" s="45" t="s">
        <v>359</v>
      </c>
      <c r="B12" s="110">
        <v>5.1350899999999993E-3</v>
      </c>
      <c r="C12" s="110">
        <v>7.6276999999999996E-4</v>
      </c>
      <c r="D12" s="110">
        <v>1.0390099999999999E-3</v>
      </c>
      <c r="E12" s="110">
        <v>0</v>
      </c>
      <c r="F12" s="110">
        <v>0</v>
      </c>
      <c r="G12" s="116">
        <v>6.9368699999999995E-3</v>
      </c>
      <c r="H12" s="207">
        <f t="shared" si="0"/>
        <v>0.10343086242282694</v>
      </c>
      <c r="I12" s="64"/>
      <c r="J12" s="110"/>
      <c r="K12" s="246"/>
      <c r="L12" s="244"/>
      <c r="M12" s="225"/>
      <c r="N12" s="48"/>
    </row>
    <row r="13" spans="1:14" s="45" customFormat="1" ht="18.899999999999999" customHeight="1" x14ac:dyDescent="0.3">
      <c r="A13" s="45" t="s">
        <v>61</v>
      </c>
      <c r="B13" s="110">
        <v>6.3424960000000002E-2</v>
      </c>
      <c r="C13" s="110">
        <v>2.1412299999999999E-2</v>
      </c>
      <c r="D13" s="110">
        <v>3.5471829999999996E-2</v>
      </c>
      <c r="E13" s="110">
        <v>0</v>
      </c>
      <c r="F13" s="110">
        <v>0</v>
      </c>
      <c r="G13" s="116">
        <v>0.12030909000000001</v>
      </c>
      <c r="H13" s="207">
        <f t="shared" si="0"/>
        <v>1.7938454859332102</v>
      </c>
      <c r="I13" s="64"/>
      <c r="J13" s="110"/>
      <c r="K13" s="246"/>
      <c r="L13" s="244"/>
      <c r="M13" s="225"/>
      <c r="N13" s="48"/>
    </row>
    <row r="14" spans="1:14" s="45" customFormat="1" ht="18.899999999999999" customHeight="1" x14ac:dyDescent="0.3">
      <c r="A14" s="45" t="s">
        <v>8</v>
      </c>
      <c r="B14" s="110">
        <v>1.3133180999999998</v>
      </c>
      <c r="C14" s="110">
        <v>0.90271066000000033</v>
      </c>
      <c r="D14" s="110">
        <v>1.89241305</v>
      </c>
      <c r="E14" s="110">
        <v>3.5670999999999997E-3</v>
      </c>
      <c r="F14" s="110">
        <v>0</v>
      </c>
      <c r="G14" s="116">
        <v>4.1120089100000001</v>
      </c>
      <c r="H14" s="207">
        <f t="shared" si="0"/>
        <v>61.311315889103966</v>
      </c>
      <c r="I14" s="64"/>
      <c r="J14" s="110"/>
      <c r="K14" s="246"/>
      <c r="L14" s="244"/>
      <c r="M14" s="225"/>
      <c r="N14" s="48"/>
    </row>
    <row r="15" spans="1:14" s="45" customFormat="1" ht="18.899999999999999" customHeight="1" x14ac:dyDescent="0.3">
      <c r="A15" s="45" t="s">
        <v>360</v>
      </c>
      <c r="B15" s="110">
        <v>0.13981621999999999</v>
      </c>
      <c r="C15" s="110">
        <v>5.6184209999999991E-2</v>
      </c>
      <c r="D15" s="110">
        <v>0.17733502999999998</v>
      </c>
      <c r="E15" s="110">
        <v>0</v>
      </c>
      <c r="F15" s="110">
        <v>0</v>
      </c>
      <c r="G15" s="116">
        <v>0.37333545999999995</v>
      </c>
      <c r="H15" s="207">
        <f t="shared" si="0"/>
        <v>5.5665463819882461</v>
      </c>
      <c r="I15" s="64"/>
      <c r="J15" s="110"/>
      <c r="K15" s="246"/>
      <c r="L15" s="244"/>
      <c r="M15" s="225"/>
      <c r="N15" s="48"/>
    </row>
    <row r="16" spans="1:14" s="45" customFormat="1" ht="18.899999999999999" customHeight="1" x14ac:dyDescent="0.3">
      <c r="A16" s="45" t="s">
        <v>361</v>
      </c>
      <c r="B16" s="110">
        <v>7.5894240000000002E-2</v>
      </c>
      <c r="C16" s="110">
        <v>4.2442540000000001E-2</v>
      </c>
      <c r="D16" s="110">
        <v>0.10382734000000002</v>
      </c>
      <c r="E16" s="110">
        <v>0</v>
      </c>
      <c r="F16" s="110">
        <v>0</v>
      </c>
      <c r="G16" s="116">
        <v>0.22216412000000002</v>
      </c>
      <c r="H16" s="207">
        <f t="shared" si="0"/>
        <v>3.3125352689337437</v>
      </c>
      <c r="I16" s="64"/>
      <c r="J16" s="110"/>
      <c r="K16" s="246"/>
      <c r="L16" s="244"/>
      <c r="M16" s="225"/>
      <c r="N16" s="48"/>
    </row>
    <row r="17" spans="1:14" s="45" customFormat="1" ht="18.899999999999999" customHeight="1" x14ac:dyDescent="0.3">
      <c r="A17" s="45" t="s">
        <v>362</v>
      </c>
      <c r="B17" s="110">
        <v>1.4834330000000001E-2</v>
      </c>
      <c r="C17" s="110">
        <v>8.878899999999999E-4</v>
      </c>
      <c r="D17" s="110">
        <v>3.7531959999999996E-2</v>
      </c>
      <c r="E17" s="110">
        <v>0</v>
      </c>
      <c r="F17" s="110">
        <v>0</v>
      </c>
      <c r="G17" s="116">
        <v>5.3254179999999998E-2</v>
      </c>
      <c r="H17" s="207">
        <f t="shared" si="0"/>
        <v>0.79403618130662135</v>
      </c>
      <c r="I17" s="64"/>
      <c r="J17" s="110"/>
      <c r="K17" s="246"/>
      <c r="L17" s="244"/>
      <c r="M17" s="225"/>
      <c r="N17" s="48"/>
    </row>
    <row r="18" spans="1:14" s="45" customFormat="1" ht="18.899999999999999" customHeight="1" x14ac:dyDescent="0.3">
      <c r="A18" s="45" t="s">
        <v>363</v>
      </c>
      <c r="B18" s="110">
        <v>2.6782999999999999E-4</v>
      </c>
      <c r="C18" s="110">
        <v>5.2580000000000001E-5</v>
      </c>
      <c r="D18" s="110">
        <v>2.0299900000000002E-3</v>
      </c>
      <c r="E18" s="110">
        <v>0</v>
      </c>
      <c r="F18" s="110">
        <v>0</v>
      </c>
      <c r="G18" s="116">
        <v>2.3504000000000003E-3</v>
      </c>
      <c r="H18" s="207">
        <f t="shared" si="0"/>
        <v>3.5045185946776067E-2</v>
      </c>
      <c r="I18" s="64"/>
      <c r="J18" s="110"/>
      <c r="K18" s="246"/>
      <c r="L18" s="244"/>
      <c r="M18" s="225"/>
      <c r="N18" s="48"/>
    </row>
    <row r="19" spans="1:14" s="45" customFormat="1" ht="18.899999999999999" customHeight="1" x14ac:dyDescent="0.3">
      <c r="A19" s="45" t="s">
        <v>364</v>
      </c>
      <c r="B19" s="110">
        <v>1.8835879999999999E-2</v>
      </c>
      <c r="C19" s="110">
        <v>5.8190400000000001E-3</v>
      </c>
      <c r="D19" s="110">
        <v>4.0033070000000004E-2</v>
      </c>
      <c r="E19" s="110">
        <v>0</v>
      </c>
      <c r="F19" s="110">
        <v>0</v>
      </c>
      <c r="G19" s="116">
        <v>6.4687990000000001E-2</v>
      </c>
      <c r="H19" s="207">
        <f t="shared" si="0"/>
        <v>0.96451780040554391</v>
      </c>
      <c r="I19" s="64"/>
      <c r="J19" s="110"/>
      <c r="K19" s="246"/>
      <c r="L19" s="244"/>
      <c r="M19" s="225"/>
      <c r="N19" s="48"/>
    </row>
    <row r="20" spans="1:14" s="45" customFormat="1" ht="18.899999999999999" customHeight="1" x14ac:dyDescent="0.3">
      <c r="A20" s="45" t="s">
        <v>365</v>
      </c>
      <c r="B20" s="110">
        <v>4.364121E-2</v>
      </c>
      <c r="C20" s="110">
        <v>1.2139799999999999E-3</v>
      </c>
      <c r="D20" s="110">
        <v>6.9301499999999995E-3</v>
      </c>
      <c r="E20" s="110">
        <v>0</v>
      </c>
      <c r="F20" s="110">
        <v>0</v>
      </c>
      <c r="G20" s="116">
        <v>5.1785339999999999E-2</v>
      </c>
      <c r="H20" s="207">
        <f t="shared" si="0"/>
        <v>0.77213532573903176</v>
      </c>
      <c r="I20" s="64"/>
      <c r="J20" s="110"/>
      <c r="K20" s="246"/>
      <c r="L20" s="244"/>
      <c r="M20" s="225"/>
      <c r="N20" s="48"/>
    </row>
    <row r="21" spans="1:14" s="45" customFormat="1" ht="18.899999999999999" customHeight="1" x14ac:dyDescent="0.3">
      <c r="A21" s="45" t="s">
        <v>366</v>
      </c>
      <c r="B21" s="110">
        <v>4.8700309999999997E-2</v>
      </c>
      <c r="C21" s="110">
        <v>6.1226600000000003E-3</v>
      </c>
      <c r="D21" s="110">
        <v>5.1594790000000008E-2</v>
      </c>
      <c r="E21" s="110">
        <v>0</v>
      </c>
      <c r="F21" s="110">
        <v>0</v>
      </c>
      <c r="G21" s="116">
        <v>0.10641776000000001</v>
      </c>
      <c r="H21" s="207">
        <f t="shared" si="0"/>
        <v>1.5867214887846273</v>
      </c>
      <c r="I21" s="64"/>
      <c r="J21" s="110"/>
      <c r="K21" s="246"/>
      <c r="L21" s="244"/>
      <c r="M21" s="225"/>
      <c r="N21" s="48"/>
    </row>
    <row r="22" spans="1:14" s="45" customFormat="1" ht="18.899999999999999" customHeight="1" x14ac:dyDescent="0.3">
      <c r="A22" s="45" t="s">
        <v>367</v>
      </c>
      <c r="B22" s="110">
        <v>0</v>
      </c>
      <c r="C22" s="110">
        <v>2.8977000000000001E-4</v>
      </c>
      <c r="D22" s="110">
        <v>3.6162899999999999E-3</v>
      </c>
      <c r="E22" s="110">
        <v>0</v>
      </c>
      <c r="F22" s="110">
        <v>0</v>
      </c>
      <c r="G22" s="116">
        <v>3.9060599999999998E-3</v>
      </c>
      <c r="H22" s="207">
        <f t="shared" si="0"/>
        <v>5.8240554381919718E-2</v>
      </c>
      <c r="I22" s="64"/>
      <c r="J22" s="110"/>
      <c r="K22" s="246"/>
      <c r="L22" s="244"/>
      <c r="M22" s="225"/>
      <c r="N22" s="48"/>
    </row>
    <row r="23" spans="1:14" s="45" customFormat="1" ht="18.899999999999999" customHeight="1" x14ac:dyDescent="0.3">
      <c r="A23" s="45" t="s">
        <v>60</v>
      </c>
      <c r="B23" s="110">
        <v>5.8924800000000003E-3</v>
      </c>
      <c r="C23" s="110">
        <v>3.4554199999999998E-3</v>
      </c>
      <c r="D23" s="110">
        <v>9.5825999999999995E-4</v>
      </c>
      <c r="E23" s="110">
        <v>0</v>
      </c>
      <c r="F23" s="110">
        <v>0</v>
      </c>
      <c r="G23" s="116">
        <v>1.030616E-2</v>
      </c>
      <c r="H23" s="207">
        <f t="shared" si="0"/>
        <v>0.15366801123095031</v>
      </c>
      <c r="I23" s="64"/>
      <c r="J23" s="110"/>
      <c r="K23" s="246"/>
      <c r="L23" s="244"/>
      <c r="M23" s="225"/>
      <c r="N23" s="48"/>
    </row>
    <row r="24" spans="1:14" s="45" customFormat="1" ht="18.899999999999999" customHeight="1" x14ac:dyDescent="0.3">
      <c r="A24" s="45" t="s">
        <v>368</v>
      </c>
      <c r="B24" s="110">
        <v>6.3263700000000004E-3</v>
      </c>
      <c r="C24" s="110">
        <v>1.9523499999999998E-3</v>
      </c>
      <c r="D24" s="110">
        <v>8.9584799999999996E-3</v>
      </c>
      <c r="E24" s="110">
        <v>0</v>
      </c>
      <c r="F24" s="110">
        <v>0</v>
      </c>
      <c r="G24" s="116">
        <v>1.7237199999999998E-2</v>
      </c>
      <c r="H24" s="207">
        <f t="shared" si="0"/>
        <v>0.25701194656303961</v>
      </c>
      <c r="I24" s="64"/>
      <c r="J24" s="110"/>
      <c r="K24" s="246"/>
      <c r="L24" s="244"/>
      <c r="M24" s="225"/>
    </row>
    <row r="25" spans="1:14" s="45" customFormat="1" ht="18.899999999999999" customHeight="1" x14ac:dyDescent="0.3">
      <c r="A25" s="45" t="s">
        <v>369</v>
      </c>
      <c r="B25" s="110">
        <v>4.5452000000000001E-3</v>
      </c>
      <c r="C25" s="110">
        <v>3.2798000000000001E-4</v>
      </c>
      <c r="D25" s="110">
        <v>1.4809140000000004E-2</v>
      </c>
      <c r="E25" s="110">
        <v>0</v>
      </c>
      <c r="F25" s="110">
        <v>0</v>
      </c>
      <c r="G25" s="116">
        <v>1.9682320000000003E-2</v>
      </c>
      <c r="H25" s="207">
        <f t="shared" si="0"/>
        <v>0.29346943680392684</v>
      </c>
      <c r="I25" s="64"/>
      <c r="J25" s="110"/>
      <c r="K25" s="246"/>
      <c r="L25" s="244"/>
      <c r="M25" s="225"/>
    </row>
    <row r="26" spans="1:14" s="45" customFormat="1" ht="18.899999999999999" customHeight="1" x14ac:dyDescent="0.3">
      <c r="A26" s="45" t="s">
        <v>370</v>
      </c>
      <c r="B26" s="110">
        <v>2.7247279999999999E-2</v>
      </c>
      <c r="C26" s="110">
        <v>2.0341869999999998E-2</v>
      </c>
      <c r="D26" s="110">
        <v>5.5900539999999992E-2</v>
      </c>
      <c r="E26" s="110">
        <v>0</v>
      </c>
      <c r="F26" s="110">
        <v>0</v>
      </c>
      <c r="G26" s="116">
        <v>0.10348969</v>
      </c>
      <c r="H26" s="207">
        <f t="shared" si="0"/>
        <v>1.5430630657012472</v>
      </c>
      <c r="I26" s="64"/>
      <c r="J26" s="110"/>
      <c r="K26" s="246"/>
      <c r="L26" s="244"/>
      <c r="M26" s="225"/>
    </row>
    <row r="27" spans="1:14" s="45" customFormat="1" ht="18.899999999999999" customHeight="1" x14ac:dyDescent="0.3">
      <c r="A27" s="45" t="s">
        <v>371</v>
      </c>
      <c r="B27" s="110">
        <v>1.1002930000000001E-2</v>
      </c>
      <c r="C27" s="110">
        <v>2.1902499999999998E-2</v>
      </c>
      <c r="D27" s="110">
        <v>7.6498900000000003E-3</v>
      </c>
      <c r="E27" s="110">
        <v>0</v>
      </c>
      <c r="F27" s="110">
        <v>0</v>
      </c>
      <c r="G27" s="116">
        <v>4.0555319999999999E-2</v>
      </c>
      <c r="H27" s="207">
        <f t="shared" si="0"/>
        <v>0.60469227813606463</v>
      </c>
      <c r="I27" s="64"/>
      <c r="J27" s="110"/>
      <c r="K27" s="246"/>
      <c r="L27" s="244"/>
      <c r="M27" s="225"/>
    </row>
    <row r="28" spans="1:14" s="45" customFormat="1" ht="10.5" customHeight="1" x14ac:dyDescent="0.3">
      <c r="A28" s="46"/>
      <c r="B28" s="110"/>
      <c r="C28" s="110">
        <v>0</v>
      </c>
      <c r="D28" s="110"/>
      <c r="E28" s="110"/>
      <c r="F28" s="110"/>
      <c r="G28" s="116">
        <v>0</v>
      </c>
      <c r="H28" s="207">
        <f t="shared" si="0"/>
        <v>0</v>
      </c>
      <c r="J28" s="110"/>
      <c r="K28" s="246"/>
      <c r="L28" s="244"/>
      <c r="M28" s="225"/>
    </row>
    <row r="29" spans="1:14" s="43" customFormat="1" ht="20.100000000000001" customHeight="1" x14ac:dyDescent="0.3">
      <c r="A29" s="46" t="s">
        <v>181</v>
      </c>
      <c r="B29" s="116">
        <v>2.1873822299999999</v>
      </c>
      <c r="C29" s="116">
        <v>1.46576526</v>
      </c>
      <c r="D29" s="116">
        <v>3.0500553600000004</v>
      </c>
      <c r="E29" s="116">
        <v>3.5670999999999997E-3</v>
      </c>
      <c r="F29" s="116">
        <v>0</v>
      </c>
      <c r="G29" s="116">
        <v>6.70676995</v>
      </c>
      <c r="H29" s="207">
        <f t="shared" si="0"/>
        <v>100</v>
      </c>
      <c r="J29" s="116"/>
      <c r="K29" s="246"/>
      <c r="L29" s="244"/>
      <c r="M29" s="225"/>
    </row>
    <row r="30" spans="1:14" s="63" customFormat="1" ht="8.1" customHeight="1" thickBot="1" x14ac:dyDescent="0.35">
      <c r="A30" s="47"/>
      <c r="B30" s="9"/>
      <c r="C30" s="9"/>
      <c r="D30" s="9"/>
      <c r="E30" s="9"/>
      <c r="F30" s="9"/>
      <c r="G30" s="9"/>
      <c r="H30" s="9"/>
    </row>
    <row r="31" spans="1:14" s="48" customFormat="1" ht="9.9" customHeight="1" x14ac:dyDescent="0.3">
      <c r="G31" s="225"/>
    </row>
    <row r="32" spans="1:14" s="50" customFormat="1" ht="15.75" customHeight="1" x14ac:dyDescent="0.2">
      <c r="A32" s="49" t="s">
        <v>209</v>
      </c>
      <c r="F32" s="51"/>
      <c r="G32" s="51"/>
      <c r="H32" s="51"/>
    </row>
    <row r="33" spans="1:8" s="50" customFormat="1" ht="10.8" x14ac:dyDescent="0.3">
      <c r="A33" s="198" t="s">
        <v>174</v>
      </c>
      <c r="F33" s="51"/>
      <c r="G33" s="51"/>
      <c r="H33" s="269"/>
    </row>
    <row r="34" spans="1:8" s="56" customFormat="1" ht="12.75" customHeight="1" x14ac:dyDescent="0.25">
      <c r="A34" s="49" t="s">
        <v>381</v>
      </c>
      <c r="B34" s="174"/>
      <c r="C34" s="345"/>
      <c r="D34" s="345"/>
      <c r="E34" s="345"/>
      <c r="F34" s="345"/>
      <c r="G34" s="345"/>
      <c r="H34" s="175"/>
    </row>
    <row r="35" spans="1:8" s="56" customFormat="1" ht="12.75" customHeight="1" x14ac:dyDescent="0.25">
      <c r="A35" s="198" t="s">
        <v>377</v>
      </c>
      <c r="B35" s="174"/>
      <c r="C35" s="345"/>
      <c r="D35" s="345"/>
      <c r="E35" s="345"/>
      <c r="F35" s="345"/>
      <c r="G35" s="345"/>
      <c r="H35" s="175"/>
    </row>
    <row r="36" spans="1:8" s="56" customFormat="1" x14ac:dyDescent="0.3">
      <c r="A36" s="431"/>
      <c r="B36" s="431"/>
      <c r="C36" s="431"/>
      <c r="D36" s="431"/>
      <c r="E36" s="431"/>
      <c r="F36" s="431"/>
      <c r="G36" s="431"/>
      <c r="H36" s="431"/>
    </row>
    <row r="37" spans="1:8" s="56" customFormat="1" x14ac:dyDescent="0.3">
      <c r="A37" s="217"/>
      <c r="B37" s="176"/>
      <c r="C37" s="176"/>
      <c r="D37" s="176"/>
      <c r="E37" s="176"/>
      <c r="F37" s="176"/>
      <c r="G37" s="176"/>
      <c r="H37" s="99"/>
    </row>
    <row r="38" spans="1:8" s="59" customFormat="1" x14ac:dyDescent="0.3">
      <c r="A38" s="60"/>
      <c r="B38" s="60"/>
      <c r="C38" s="60"/>
      <c r="D38" s="60"/>
      <c r="E38" s="60"/>
      <c r="F38" s="60"/>
      <c r="G38" s="60"/>
      <c r="H38" s="60"/>
    </row>
    <row r="39" spans="1:8" s="56" customFormat="1" x14ac:dyDescent="0.3">
      <c r="B39" s="57"/>
      <c r="C39" s="58"/>
      <c r="H39" s="183"/>
    </row>
    <row r="40" spans="1:8" s="56" customFormat="1" x14ac:dyDescent="0.3">
      <c r="C40" s="57"/>
      <c r="D40" s="57"/>
      <c r="E40" s="57"/>
      <c r="F40" s="57"/>
      <c r="G40" s="57"/>
    </row>
    <row r="41" spans="1:8" s="56" customFormat="1" x14ac:dyDescent="0.3">
      <c r="A41" s="184"/>
    </row>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sheetData>
  <mergeCells count="4">
    <mergeCell ref="A1:H1"/>
    <mergeCell ref="A2:H2"/>
    <mergeCell ref="A3:H3"/>
    <mergeCell ref="A36:H36"/>
  </mergeCells>
  <hyperlinks>
    <hyperlink ref="H4" location="Índice!A1" display="Volver" xr:uid="{00000000-0004-0000-10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908"/>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8.6640625" style="1" customWidth="1"/>
    <col min="2" max="2" width="12.6640625" style="1" customWidth="1"/>
    <col min="3" max="3" width="8.6640625" style="1" customWidth="1"/>
    <col min="4" max="4" width="12.44140625" style="1" customWidth="1"/>
    <col min="5" max="5" width="14.6640625" style="1" customWidth="1"/>
    <col min="6" max="6" width="6.6640625" style="1" customWidth="1"/>
    <col min="7" max="16384" width="11.44140625" style="1"/>
  </cols>
  <sheetData>
    <row r="1" spans="1:9" ht="49.5" customHeight="1" x14ac:dyDescent="0.45">
      <c r="A1" s="450" t="s">
        <v>309</v>
      </c>
      <c r="B1" s="450"/>
      <c r="C1" s="450"/>
      <c r="D1" s="450"/>
      <c r="E1" s="450"/>
      <c r="F1" s="450"/>
    </row>
    <row r="2" spans="1:9" ht="18" customHeight="1" x14ac:dyDescent="0.35">
      <c r="A2" s="440">
        <v>45838</v>
      </c>
      <c r="B2" s="440"/>
      <c r="C2" s="440"/>
      <c r="D2" s="440"/>
      <c r="E2" s="440"/>
      <c r="F2" s="440"/>
    </row>
    <row r="3" spans="1:9" ht="13.8" thickBot="1" x14ac:dyDescent="0.3">
      <c r="E3" s="285"/>
      <c r="F3" s="285"/>
    </row>
    <row r="4" spans="1:9" ht="55.2" customHeight="1" x14ac:dyDescent="0.25">
      <c r="A4" s="36"/>
      <c r="B4" s="449" t="s">
        <v>122</v>
      </c>
      <c r="C4" s="449"/>
      <c r="D4" s="37"/>
      <c r="E4" s="451" t="s">
        <v>221</v>
      </c>
      <c r="F4" s="451"/>
    </row>
    <row r="5" spans="1:9" ht="2.25" customHeight="1" x14ac:dyDescent="0.25">
      <c r="A5" s="40"/>
      <c r="B5" s="42"/>
      <c r="C5" s="42"/>
      <c r="D5" s="41"/>
      <c r="E5" s="42"/>
      <c r="F5" s="42"/>
    </row>
    <row r="6" spans="1:9" ht="13.8" x14ac:dyDescent="0.3">
      <c r="A6" s="43" t="s">
        <v>40</v>
      </c>
      <c r="B6" s="117">
        <v>0</v>
      </c>
      <c r="C6" s="117"/>
      <c r="D6" s="116"/>
      <c r="E6" s="117">
        <v>0</v>
      </c>
      <c r="H6" s="81"/>
      <c r="I6" s="81"/>
    </row>
    <row r="7" spans="1:9" ht="13.8" hidden="1" x14ac:dyDescent="0.3">
      <c r="A7" s="44" t="s">
        <v>2</v>
      </c>
      <c r="B7" s="73">
        <v>0</v>
      </c>
      <c r="C7" s="73"/>
      <c r="D7" s="110"/>
      <c r="E7" s="73">
        <v>0</v>
      </c>
      <c r="H7" s="81"/>
      <c r="I7" s="81"/>
    </row>
    <row r="8" spans="1:9" ht="13.8" hidden="1" x14ac:dyDescent="0.3">
      <c r="A8" s="44" t="s">
        <v>8</v>
      </c>
      <c r="B8" s="73">
        <v>0</v>
      </c>
      <c r="C8" s="73"/>
      <c r="D8" s="110"/>
      <c r="E8" s="73">
        <v>0</v>
      </c>
      <c r="H8" s="81"/>
      <c r="I8" s="81"/>
    </row>
    <row r="9" spans="1:9" ht="13.8" hidden="1" x14ac:dyDescent="0.3">
      <c r="A9" s="44" t="s">
        <v>3</v>
      </c>
      <c r="B9" s="73">
        <v>0</v>
      </c>
      <c r="C9" s="73"/>
      <c r="D9" s="110"/>
      <c r="E9" s="73">
        <v>0</v>
      </c>
      <c r="H9" s="81"/>
      <c r="I9" s="81"/>
    </row>
    <row r="10" spans="1:9" ht="13.8" hidden="1" x14ac:dyDescent="0.3">
      <c r="A10" s="44" t="s">
        <v>6</v>
      </c>
      <c r="B10" s="73">
        <v>0</v>
      </c>
      <c r="C10" s="73"/>
      <c r="D10" s="110"/>
      <c r="E10" s="73">
        <v>0</v>
      </c>
      <c r="H10" s="81"/>
      <c r="I10" s="81"/>
    </row>
    <row r="11" spans="1:9" ht="13.8" hidden="1" x14ac:dyDescent="0.3">
      <c r="A11" s="44" t="s">
        <v>87</v>
      </c>
      <c r="B11" s="73">
        <v>0</v>
      </c>
      <c r="C11" s="73"/>
      <c r="D11" s="110"/>
      <c r="E11" s="73">
        <v>0</v>
      </c>
      <c r="H11" s="81"/>
      <c r="I11" s="81"/>
    </row>
    <row r="12" spans="1:9" ht="13.8" hidden="1" x14ac:dyDescent="0.3">
      <c r="A12" s="44" t="s">
        <v>5</v>
      </c>
      <c r="B12" s="73">
        <v>0</v>
      </c>
      <c r="C12" s="73"/>
      <c r="D12" s="110"/>
      <c r="E12" s="73">
        <v>0</v>
      </c>
      <c r="H12" s="81"/>
      <c r="I12" s="81"/>
    </row>
    <row r="13" spans="1:9" ht="13.8" hidden="1" x14ac:dyDescent="0.3">
      <c r="A13" s="44" t="s">
        <v>21</v>
      </c>
      <c r="B13" s="73">
        <v>0</v>
      </c>
      <c r="C13" s="73"/>
      <c r="D13" s="110"/>
      <c r="E13" s="73">
        <v>0</v>
      </c>
      <c r="H13" s="81"/>
      <c r="I13" s="81"/>
    </row>
    <row r="14" spans="1:9" ht="13.8" hidden="1" x14ac:dyDescent="0.3">
      <c r="A14" s="44" t="s">
        <v>4</v>
      </c>
      <c r="B14" s="73">
        <v>0</v>
      </c>
      <c r="C14" s="73"/>
      <c r="D14" s="110"/>
      <c r="E14" s="73">
        <v>0</v>
      </c>
      <c r="H14" s="81"/>
      <c r="I14" s="81"/>
    </row>
    <row r="15" spans="1:9" ht="13.8" hidden="1" x14ac:dyDescent="0.3">
      <c r="A15" s="44" t="s">
        <v>7</v>
      </c>
      <c r="B15" s="73">
        <v>0</v>
      </c>
      <c r="C15" s="73"/>
      <c r="D15" s="110"/>
      <c r="E15" s="73">
        <v>0</v>
      </c>
      <c r="H15" s="81"/>
      <c r="I15" s="81"/>
    </row>
    <row r="16" spans="1:9" ht="13.8" hidden="1" x14ac:dyDescent="0.3">
      <c r="A16" s="44" t="s">
        <v>22</v>
      </c>
      <c r="B16" s="73">
        <v>0</v>
      </c>
      <c r="C16" s="73"/>
      <c r="D16" s="110"/>
      <c r="E16" s="73">
        <v>0</v>
      </c>
      <c r="H16" s="81"/>
      <c r="I16" s="81"/>
    </row>
    <row r="17" spans="1:9" ht="13.8" hidden="1" x14ac:dyDescent="0.3">
      <c r="A17" s="44" t="s">
        <v>23</v>
      </c>
      <c r="B17" s="73">
        <v>0</v>
      </c>
      <c r="C17" s="73"/>
      <c r="D17" s="110"/>
      <c r="E17" s="73">
        <v>0</v>
      </c>
      <c r="H17" s="81"/>
      <c r="I17" s="81"/>
    </row>
    <row r="18" spans="1:9" ht="13.8" hidden="1" x14ac:dyDescent="0.3">
      <c r="A18" s="44" t="s">
        <v>9</v>
      </c>
      <c r="B18" s="73">
        <v>0</v>
      </c>
      <c r="C18" s="73"/>
      <c r="D18" s="110"/>
      <c r="E18" s="73">
        <v>0</v>
      </c>
      <c r="H18" s="81"/>
      <c r="I18" s="81"/>
    </row>
    <row r="19" spans="1:9" ht="13.8" hidden="1" x14ac:dyDescent="0.3">
      <c r="A19" s="44" t="s">
        <v>24</v>
      </c>
      <c r="B19" s="73">
        <v>0</v>
      </c>
      <c r="C19" s="73"/>
      <c r="D19" s="110"/>
      <c r="E19" s="73">
        <v>0</v>
      </c>
      <c r="H19" s="81"/>
      <c r="I19" s="81"/>
    </row>
    <row r="20" spans="1:9" ht="13.8" hidden="1" x14ac:dyDescent="0.3">
      <c r="A20" s="44" t="s">
        <v>208</v>
      </c>
      <c r="B20" s="73">
        <v>0</v>
      </c>
      <c r="C20" s="73"/>
      <c r="D20" s="110"/>
      <c r="E20" s="73">
        <v>0</v>
      </c>
      <c r="H20" s="81"/>
      <c r="I20" s="81"/>
    </row>
    <row r="21" spans="1:9" ht="13.8" hidden="1" x14ac:dyDescent="0.3">
      <c r="A21" s="44" t="s">
        <v>25</v>
      </c>
      <c r="B21" s="73">
        <v>0</v>
      </c>
      <c r="C21" s="73"/>
      <c r="D21" s="110"/>
      <c r="E21" s="73">
        <v>0</v>
      </c>
      <c r="H21" s="81"/>
      <c r="I21" s="81"/>
    </row>
    <row r="22" spans="1:9" ht="13.8" hidden="1" x14ac:dyDescent="0.3">
      <c r="A22" s="44" t="s">
        <v>101</v>
      </c>
      <c r="B22" s="73">
        <v>0</v>
      </c>
      <c r="C22" s="73"/>
      <c r="D22" s="110"/>
      <c r="E22" s="73">
        <v>0</v>
      </c>
      <c r="H22" s="81"/>
      <c r="I22" s="81"/>
    </row>
    <row r="23" spans="1:9" ht="13.8" hidden="1" x14ac:dyDescent="0.3">
      <c r="A23" s="44" t="s">
        <v>236</v>
      </c>
      <c r="B23" s="73">
        <v>0</v>
      </c>
      <c r="C23" s="73"/>
      <c r="D23" s="110"/>
      <c r="E23" s="73">
        <v>0</v>
      </c>
      <c r="H23" s="81"/>
      <c r="I23" s="81"/>
    </row>
    <row r="24" spans="1:9" ht="13.8" hidden="1" x14ac:dyDescent="0.3">
      <c r="A24" s="44" t="s">
        <v>26</v>
      </c>
      <c r="B24" s="73">
        <v>0</v>
      </c>
      <c r="C24" s="73"/>
      <c r="D24" s="110"/>
      <c r="E24" s="73">
        <v>0</v>
      </c>
      <c r="H24" s="81"/>
      <c r="I24" s="81"/>
    </row>
    <row r="25" spans="1:9" ht="13.8" hidden="1" x14ac:dyDescent="0.3">
      <c r="A25" s="27" t="s">
        <v>393</v>
      </c>
      <c r="B25" s="73">
        <v>0</v>
      </c>
      <c r="C25" s="73"/>
      <c r="D25" s="110"/>
      <c r="E25" s="73">
        <v>0</v>
      </c>
      <c r="H25" s="81"/>
      <c r="I25" s="81"/>
    </row>
    <row r="26" spans="1:9" ht="13.8" x14ac:dyDescent="0.3">
      <c r="A26" s="45"/>
      <c r="B26" s="73"/>
      <c r="C26" s="73"/>
      <c r="D26" s="28"/>
      <c r="E26" s="73"/>
      <c r="H26" s="81"/>
      <c r="I26" s="81"/>
    </row>
    <row r="27" spans="1:9" ht="13.8" x14ac:dyDescent="0.3">
      <c r="A27" s="43" t="s">
        <v>39</v>
      </c>
      <c r="B27" s="117">
        <v>0</v>
      </c>
      <c r="C27" s="117"/>
      <c r="D27" s="116"/>
      <c r="E27" s="117">
        <v>0</v>
      </c>
      <c r="H27" s="81"/>
      <c r="I27" s="81"/>
    </row>
    <row r="28" spans="1:9" ht="13.8" hidden="1" x14ac:dyDescent="0.3">
      <c r="A28" s="44" t="s">
        <v>27</v>
      </c>
      <c r="B28" s="73">
        <v>0</v>
      </c>
      <c r="C28" s="73"/>
      <c r="D28" s="110"/>
      <c r="E28" s="73">
        <v>0</v>
      </c>
      <c r="H28" s="81"/>
      <c r="I28" s="81"/>
    </row>
    <row r="29" spans="1:9" ht="13.8" hidden="1" x14ac:dyDescent="0.3">
      <c r="A29" s="44" t="s">
        <v>10</v>
      </c>
      <c r="B29" s="73">
        <v>0</v>
      </c>
      <c r="C29" s="73"/>
      <c r="D29" s="110"/>
      <c r="E29" s="73">
        <v>0</v>
      </c>
      <c r="H29" s="81"/>
      <c r="I29" s="81"/>
    </row>
    <row r="30" spans="1:9" ht="13.8" hidden="1" x14ac:dyDescent="0.3">
      <c r="A30" s="44" t="s">
        <v>28</v>
      </c>
      <c r="B30" s="73">
        <v>0</v>
      </c>
      <c r="C30" s="73"/>
      <c r="D30" s="110"/>
      <c r="E30" s="73">
        <v>0</v>
      </c>
      <c r="H30" s="81"/>
      <c r="I30" s="81"/>
    </row>
    <row r="31" spans="1:9" ht="13.8" hidden="1" x14ac:dyDescent="0.3">
      <c r="A31" s="44" t="s">
        <v>29</v>
      </c>
      <c r="B31" s="73">
        <v>0</v>
      </c>
      <c r="C31" s="73"/>
      <c r="D31" s="110"/>
      <c r="E31" s="73">
        <v>0</v>
      </c>
      <c r="H31" s="81"/>
      <c r="I31" s="81"/>
    </row>
    <row r="32" spans="1:9" ht="13.8" hidden="1" x14ac:dyDescent="0.3">
      <c r="A32" s="44" t="s">
        <v>30</v>
      </c>
      <c r="B32" s="73">
        <v>0</v>
      </c>
      <c r="C32" s="73"/>
      <c r="D32" s="110"/>
      <c r="E32" s="73">
        <v>0</v>
      </c>
      <c r="H32" s="81"/>
      <c r="I32" s="81"/>
    </row>
    <row r="33" spans="1:9" ht="13.8" hidden="1" x14ac:dyDescent="0.3">
      <c r="A33" s="44" t="s">
        <v>31</v>
      </c>
      <c r="B33" s="73">
        <v>0</v>
      </c>
      <c r="C33" s="73"/>
      <c r="D33" s="110"/>
      <c r="E33" s="73">
        <v>0</v>
      </c>
      <c r="H33" s="81"/>
      <c r="I33" s="81"/>
    </row>
    <row r="34" spans="1:9" ht="13.8" hidden="1" x14ac:dyDescent="0.3">
      <c r="A34" s="44" t="s">
        <v>352</v>
      </c>
      <c r="B34" s="73">
        <v>0</v>
      </c>
      <c r="C34" s="73"/>
      <c r="D34" s="110"/>
      <c r="E34" s="73">
        <v>0</v>
      </c>
      <c r="H34" s="81"/>
      <c r="I34" s="81"/>
    </row>
    <row r="35" spans="1:9" ht="13.8" x14ac:dyDescent="0.25">
      <c r="A35" s="45"/>
      <c r="B35" s="54"/>
      <c r="C35" s="54"/>
      <c r="D35" s="28"/>
      <c r="E35" s="54"/>
      <c r="H35" s="81"/>
      <c r="I35" s="81"/>
    </row>
    <row r="36" spans="1:9" ht="13.8" x14ac:dyDescent="0.3">
      <c r="A36" s="43" t="s">
        <v>0</v>
      </c>
      <c r="B36" s="149">
        <v>23.6389447</v>
      </c>
      <c r="C36" s="149"/>
      <c r="D36" s="116"/>
      <c r="E36" s="117">
        <v>1488</v>
      </c>
      <c r="H36" s="81"/>
      <c r="I36" s="81"/>
    </row>
    <row r="37" spans="1:9" ht="13.8" x14ac:dyDescent="0.3">
      <c r="A37" s="44" t="s">
        <v>12</v>
      </c>
      <c r="B37" s="150">
        <v>14.99290349</v>
      </c>
      <c r="C37" s="150"/>
      <c r="D37" s="110"/>
      <c r="E37" s="73">
        <v>1009</v>
      </c>
      <c r="H37" s="81"/>
      <c r="I37" s="81"/>
    </row>
    <row r="38" spans="1:9" ht="13.8" x14ac:dyDescent="0.3">
      <c r="A38" s="44" t="s">
        <v>11</v>
      </c>
      <c r="B38" s="150">
        <v>6.0258688200000003</v>
      </c>
      <c r="C38" s="150"/>
      <c r="D38" s="110"/>
      <c r="E38" s="73">
        <v>341</v>
      </c>
      <c r="H38" s="81"/>
      <c r="I38" s="81"/>
    </row>
    <row r="39" spans="1:9" ht="13.8" hidden="1" x14ac:dyDescent="0.3">
      <c r="A39" s="44" t="s">
        <v>32</v>
      </c>
      <c r="B39" s="150">
        <v>0</v>
      </c>
      <c r="C39" s="150"/>
      <c r="D39" s="110"/>
      <c r="E39" s="73">
        <v>0</v>
      </c>
      <c r="H39" s="81"/>
      <c r="I39" s="81"/>
    </row>
    <row r="40" spans="1:9" ht="13.8" x14ac:dyDescent="0.3">
      <c r="A40" s="44" t="s">
        <v>16</v>
      </c>
      <c r="B40" s="150">
        <v>1.62950163</v>
      </c>
      <c r="C40" s="150"/>
      <c r="D40" s="110"/>
      <c r="E40" s="73">
        <v>97</v>
      </c>
      <c r="H40" s="81"/>
      <c r="I40" s="81"/>
    </row>
    <row r="41" spans="1:9" ht="13.8" hidden="1" x14ac:dyDescent="0.3">
      <c r="A41" s="44" t="s">
        <v>18</v>
      </c>
      <c r="B41" s="150">
        <v>0</v>
      </c>
      <c r="C41" s="150"/>
      <c r="D41" s="110"/>
      <c r="E41" s="73"/>
      <c r="H41" s="81"/>
      <c r="I41" s="81"/>
    </row>
    <row r="42" spans="1:9" ht="13.8" x14ac:dyDescent="0.3">
      <c r="A42" s="44" t="s">
        <v>17</v>
      </c>
      <c r="B42" s="150">
        <v>0.92226807999999993</v>
      </c>
      <c r="C42" s="150"/>
      <c r="D42" s="110"/>
      <c r="E42" s="73">
        <v>21</v>
      </c>
      <c r="H42" s="81"/>
      <c r="I42" s="81"/>
    </row>
    <row r="43" spans="1:9" ht="13.8" hidden="1" x14ac:dyDescent="0.3">
      <c r="A43" s="44" t="s">
        <v>33</v>
      </c>
      <c r="B43" s="150">
        <v>0</v>
      </c>
      <c r="C43" s="150"/>
      <c r="D43" s="110"/>
      <c r="E43" s="73">
        <v>0</v>
      </c>
      <c r="H43" s="81"/>
      <c r="I43" s="81"/>
    </row>
    <row r="44" spans="1:9" ht="13.8" hidden="1" x14ac:dyDescent="0.3">
      <c r="A44" s="44" t="s">
        <v>13</v>
      </c>
      <c r="B44" s="150">
        <v>0</v>
      </c>
      <c r="C44" s="150"/>
      <c r="D44" s="110"/>
      <c r="E44" s="73">
        <v>0</v>
      </c>
      <c r="H44" s="81"/>
      <c r="I44" s="81"/>
    </row>
    <row r="45" spans="1:9" ht="13.8" x14ac:dyDescent="0.3">
      <c r="A45" s="44" t="s">
        <v>14</v>
      </c>
      <c r="B45" s="150">
        <v>1.5667E-4</v>
      </c>
      <c r="C45" s="150"/>
      <c r="D45" s="110"/>
      <c r="E45" s="73">
        <v>1</v>
      </c>
      <c r="H45" s="81"/>
      <c r="I45" s="81"/>
    </row>
    <row r="46" spans="1:9" ht="13.8" x14ac:dyDescent="0.3">
      <c r="A46" s="44" t="s">
        <v>15</v>
      </c>
      <c r="B46" s="150">
        <v>6.8246009999999996E-2</v>
      </c>
      <c r="C46" s="150"/>
      <c r="D46" s="110"/>
      <c r="E46" s="73">
        <v>19</v>
      </c>
      <c r="H46" s="81"/>
      <c r="I46" s="81"/>
    </row>
    <row r="47" spans="1:9" ht="12" hidden="1" customHeight="1" x14ac:dyDescent="0.3">
      <c r="A47" s="44" t="s">
        <v>34</v>
      </c>
      <c r="B47" s="73">
        <v>0</v>
      </c>
      <c r="C47" s="73"/>
      <c r="D47" s="110"/>
      <c r="E47" s="73"/>
      <c r="H47" s="81"/>
      <c r="I47" s="81"/>
    </row>
    <row r="48" spans="1:9" ht="13.8" x14ac:dyDescent="0.25">
      <c r="A48" s="45"/>
      <c r="B48" s="118"/>
      <c r="C48" s="118"/>
      <c r="D48" s="28"/>
      <c r="E48" s="118"/>
      <c r="H48" s="81"/>
      <c r="I48" s="81"/>
    </row>
    <row r="49" spans="1:9" ht="13.8" x14ac:dyDescent="0.3">
      <c r="A49" s="43" t="s">
        <v>1</v>
      </c>
      <c r="B49" s="117">
        <v>0</v>
      </c>
      <c r="C49" s="117"/>
      <c r="D49" s="116"/>
      <c r="E49" s="117">
        <v>0</v>
      </c>
      <c r="H49" s="81"/>
      <c r="I49" s="81"/>
    </row>
    <row r="50" spans="1:9" ht="13.8" hidden="1" x14ac:dyDescent="0.3">
      <c r="A50" s="44" t="s">
        <v>35</v>
      </c>
      <c r="B50" s="73">
        <v>0</v>
      </c>
      <c r="C50" s="73"/>
      <c r="D50" s="110"/>
      <c r="E50" s="73">
        <v>0</v>
      </c>
      <c r="H50" s="81"/>
      <c r="I50" s="81"/>
    </row>
    <row r="51" spans="1:9" ht="13.8" hidden="1" x14ac:dyDescent="0.3">
      <c r="A51" s="44" t="s">
        <v>36</v>
      </c>
      <c r="B51" s="73">
        <v>0</v>
      </c>
      <c r="C51" s="73"/>
      <c r="D51" s="110"/>
      <c r="E51" s="73">
        <v>0</v>
      </c>
      <c r="H51" s="81"/>
      <c r="I51" s="81"/>
    </row>
    <row r="52" spans="1:9" ht="13.8" hidden="1" x14ac:dyDescent="0.3">
      <c r="A52" s="44" t="s">
        <v>37</v>
      </c>
      <c r="B52" s="73">
        <v>0</v>
      </c>
      <c r="C52" s="73"/>
      <c r="D52" s="110"/>
      <c r="E52" s="73">
        <v>0</v>
      </c>
      <c r="H52" s="81"/>
      <c r="I52" s="81"/>
    </row>
    <row r="53" spans="1:9" ht="13.8" hidden="1" x14ac:dyDescent="0.3">
      <c r="A53" s="44" t="s">
        <v>38</v>
      </c>
      <c r="B53" s="73">
        <v>0</v>
      </c>
      <c r="C53" s="73"/>
      <c r="D53" s="110"/>
      <c r="E53" s="73">
        <v>0</v>
      </c>
      <c r="H53" s="81"/>
      <c r="I53" s="81"/>
    </row>
    <row r="54" spans="1:9" ht="13.8" hidden="1" x14ac:dyDescent="0.3">
      <c r="A54" s="44" t="s">
        <v>103</v>
      </c>
      <c r="B54" s="73">
        <v>0</v>
      </c>
      <c r="C54" s="73"/>
      <c r="D54" s="110"/>
      <c r="E54" s="73">
        <v>0</v>
      </c>
      <c r="H54" s="81"/>
      <c r="I54" s="81"/>
    </row>
    <row r="55" spans="1:9" ht="13.8" x14ac:dyDescent="0.25">
      <c r="A55" s="45"/>
      <c r="B55" s="118"/>
      <c r="C55" s="118"/>
      <c r="D55" s="28"/>
      <c r="E55" s="118"/>
      <c r="H55" s="81"/>
      <c r="I55" s="81"/>
    </row>
    <row r="56" spans="1:9" ht="13.8" x14ac:dyDescent="0.3">
      <c r="A56" s="43" t="s">
        <v>216</v>
      </c>
      <c r="B56" s="117">
        <v>0</v>
      </c>
      <c r="C56" s="117"/>
      <c r="D56" s="116"/>
      <c r="E56" s="117"/>
      <c r="H56" s="81"/>
      <c r="I56" s="81"/>
    </row>
    <row r="57" spans="1:9" ht="13.8" hidden="1" x14ac:dyDescent="0.3">
      <c r="A57" s="44" t="s">
        <v>289</v>
      </c>
      <c r="B57" s="73">
        <v>0</v>
      </c>
      <c r="C57" s="73"/>
      <c r="D57" s="110"/>
      <c r="E57" s="73">
        <v>0</v>
      </c>
      <c r="H57" s="81"/>
      <c r="I57" s="81"/>
    </row>
    <row r="58" spans="1:9" ht="13.8" hidden="1" x14ac:dyDescent="0.3">
      <c r="A58" s="44" t="s">
        <v>293</v>
      </c>
      <c r="B58" s="73">
        <v>0</v>
      </c>
      <c r="C58" s="73"/>
      <c r="D58" s="110"/>
      <c r="E58" s="73">
        <v>0</v>
      </c>
      <c r="H58" s="81"/>
      <c r="I58" s="81"/>
    </row>
    <row r="59" spans="1:9" ht="13.8" hidden="1" x14ac:dyDescent="0.3">
      <c r="A59" s="44" t="s">
        <v>292</v>
      </c>
      <c r="B59" s="73">
        <v>0</v>
      </c>
      <c r="C59" s="73"/>
      <c r="D59" s="110"/>
      <c r="E59" s="73">
        <v>0</v>
      </c>
      <c r="H59" s="81"/>
      <c r="I59" s="81"/>
    </row>
    <row r="60" spans="1:9" ht="13.8" hidden="1" x14ac:dyDescent="0.3">
      <c r="A60" s="44" t="s">
        <v>290</v>
      </c>
      <c r="B60" s="73">
        <v>0</v>
      </c>
      <c r="C60" s="73"/>
      <c r="D60" s="110"/>
      <c r="E60" s="73">
        <v>0</v>
      </c>
      <c r="H60" s="81"/>
      <c r="I60" s="81"/>
    </row>
    <row r="61" spans="1:9" ht="13.8" hidden="1" x14ac:dyDescent="0.3">
      <c r="A61" s="44" t="s">
        <v>291</v>
      </c>
      <c r="B61" s="73">
        <v>0</v>
      </c>
      <c r="C61" s="73"/>
      <c r="D61" s="110"/>
      <c r="E61" s="73">
        <v>0</v>
      </c>
      <c r="H61" s="81"/>
      <c r="I61" s="81"/>
    </row>
    <row r="62" spans="1:9" ht="13.8" x14ac:dyDescent="0.3">
      <c r="A62" s="4"/>
      <c r="B62" s="73"/>
      <c r="C62" s="73"/>
      <c r="D62" s="29"/>
      <c r="E62" s="73"/>
      <c r="H62" s="81"/>
      <c r="I62" s="81"/>
    </row>
    <row r="63" spans="1:9" ht="13.8" x14ac:dyDescent="0.25">
      <c r="A63" s="12" t="s">
        <v>84</v>
      </c>
      <c r="B63" s="284">
        <v>23.6389447</v>
      </c>
      <c r="C63" s="284"/>
      <c r="D63" s="116"/>
      <c r="E63" s="11">
        <v>1488</v>
      </c>
      <c r="H63" s="81"/>
      <c r="I63" s="81"/>
    </row>
    <row r="64" spans="1:9" ht="13.8" thickBot="1" x14ac:dyDescent="0.3">
      <c r="A64" s="47"/>
      <c r="B64" s="9"/>
      <c r="C64" s="9"/>
      <c r="D64" s="9"/>
      <c r="E64" s="9"/>
      <c r="F64" s="9"/>
    </row>
    <row r="65" spans="1:5" ht="8.25" customHeight="1" x14ac:dyDescent="0.3">
      <c r="A65" s="48"/>
      <c r="B65" s="48"/>
      <c r="C65" s="48"/>
      <c r="D65" s="48"/>
      <c r="E65" s="73"/>
    </row>
    <row r="66" spans="1:5" ht="13.8" x14ac:dyDescent="0.3">
      <c r="A66" s="49" t="s">
        <v>131</v>
      </c>
      <c r="B66" s="50"/>
      <c r="C66" s="50"/>
      <c r="D66" s="51"/>
      <c r="E66" s="73"/>
    </row>
    <row r="67" spans="1:5" ht="13.95" customHeight="1" x14ac:dyDescent="0.25">
      <c r="A67" s="446" t="s">
        <v>174</v>
      </c>
      <c r="B67" s="446"/>
      <c r="C67" s="446"/>
      <c r="D67" s="446"/>
      <c r="E67" s="446"/>
    </row>
    <row r="68" spans="1:5" ht="13.95" customHeight="1" x14ac:dyDescent="0.25">
      <c r="A68" s="446"/>
      <c r="B68" s="446"/>
      <c r="C68" s="446"/>
      <c r="D68" s="446"/>
      <c r="E68" s="446"/>
    </row>
    <row r="69" spans="1:5" x14ac:dyDescent="0.25">
      <c r="A69" s="80" t="s">
        <v>219</v>
      </c>
      <c r="B69" s="50"/>
      <c r="C69" s="50"/>
      <c r="D69" s="51"/>
      <c r="E69" s="51"/>
    </row>
    <row r="70" spans="1:5" x14ac:dyDescent="0.25">
      <c r="A70" s="448"/>
      <c r="B70" s="448"/>
      <c r="C70" s="448"/>
      <c r="D70" s="448"/>
      <c r="E70" s="448"/>
    </row>
    <row r="71" spans="1:5" ht="14.4" x14ac:dyDescent="0.3">
      <c r="A71" s="2"/>
      <c r="E71" s="73"/>
    </row>
    <row r="72" spans="1:5" ht="14.4" x14ac:dyDescent="0.3">
      <c r="A72" s="2"/>
      <c r="E72" s="73"/>
    </row>
    <row r="73" spans="1:5" ht="14.4" x14ac:dyDescent="0.3">
      <c r="A73" s="2"/>
      <c r="E73" s="73"/>
    </row>
    <row r="74" spans="1:5" ht="14.4" x14ac:dyDescent="0.3">
      <c r="A74" s="2"/>
      <c r="E74" s="73"/>
    </row>
    <row r="75" spans="1:5" ht="14.4" x14ac:dyDescent="0.3">
      <c r="A75" s="2"/>
      <c r="E75" s="73"/>
    </row>
    <row r="76" spans="1:5" ht="14.4" x14ac:dyDescent="0.3">
      <c r="A76" s="2"/>
      <c r="E76" s="73"/>
    </row>
    <row r="77" spans="1:5" ht="14.4" x14ac:dyDescent="0.3">
      <c r="A77" s="2"/>
      <c r="E77" s="73"/>
    </row>
    <row r="78" spans="1:5" ht="14.4" x14ac:dyDescent="0.3">
      <c r="A78" s="2"/>
      <c r="E78" s="73"/>
    </row>
    <row r="79" spans="1:5" ht="14.4" x14ac:dyDescent="0.3">
      <c r="A79" s="2"/>
      <c r="E79" s="73"/>
    </row>
    <row r="80" spans="1:5" ht="13.8" x14ac:dyDescent="0.25">
      <c r="A80" s="2"/>
      <c r="E80" s="118"/>
    </row>
    <row r="81" spans="1:5" ht="14.4" x14ac:dyDescent="0.3">
      <c r="A81" s="2"/>
      <c r="E81" s="117"/>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3.8" x14ac:dyDescent="0.25">
      <c r="A91" s="2"/>
      <c r="E91" s="54"/>
    </row>
    <row r="92" spans="1:5" ht="14.4" x14ac:dyDescent="0.3">
      <c r="A92" s="2"/>
      <c r="E92" s="117"/>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3.8" x14ac:dyDescent="0.25">
      <c r="A105" s="2"/>
      <c r="E105" s="118"/>
    </row>
    <row r="106" spans="1:5" ht="14.4" x14ac:dyDescent="0.3">
      <c r="A106" s="2"/>
      <c r="E106" s="117"/>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3.8" x14ac:dyDescent="0.25">
      <c r="A114" s="2"/>
      <c r="E114" s="118"/>
    </row>
    <row r="115" spans="1:5" ht="14.4" x14ac:dyDescent="0.3">
      <c r="A115" s="2"/>
      <c r="E115" s="117"/>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3.8" x14ac:dyDescent="0.25">
      <c r="A126" s="2"/>
      <c r="E126" s="11"/>
    </row>
    <row r="127" spans="1:5" ht="14.4" x14ac:dyDescent="0.3">
      <c r="A127" s="2"/>
      <c r="E127" s="117"/>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3.8" x14ac:dyDescent="0.25">
      <c r="A144" s="2"/>
      <c r="E144" s="118"/>
    </row>
    <row r="145" spans="1:5" ht="14.4" x14ac:dyDescent="0.3">
      <c r="A145" s="2"/>
      <c r="E145" s="117"/>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3.8" x14ac:dyDescent="0.25">
      <c r="A155" s="2"/>
      <c r="E155" s="54"/>
    </row>
    <row r="156" spans="1:5" ht="14.4" x14ac:dyDescent="0.3">
      <c r="A156" s="2"/>
      <c r="E156" s="117"/>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3.8" x14ac:dyDescent="0.25">
      <c r="A169" s="2"/>
      <c r="E169" s="118"/>
    </row>
    <row r="170" spans="1:5" ht="14.4" x14ac:dyDescent="0.3">
      <c r="A170" s="2"/>
      <c r="E170" s="117"/>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3.8" x14ac:dyDescent="0.25">
      <c r="A178" s="2"/>
      <c r="E178" s="118"/>
    </row>
    <row r="179" spans="1:5" ht="14.4" x14ac:dyDescent="0.3">
      <c r="A179" s="2"/>
      <c r="E179" s="117"/>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3.8" x14ac:dyDescent="0.25">
      <c r="A190" s="2"/>
      <c r="E190" s="11"/>
    </row>
    <row r="191" spans="1:5" ht="14.4" x14ac:dyDescent="0.3">
      <c r="A191" s="2"/>
      <c r="E191" s="117"/>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3.8" x14ac:dyDescent="0.25">
      <c r="A208" s="2"/>
      <c r="E208" s="118"/>
    </row>
    <row r="209" spans="1:5" ht="14.4" x14ac:dyDescent="0.3">
      <c r="A209" s="2"/>
      <c r="E209" s="117"/>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3.8" x14ac:dyDescent="0.25">
      <c r="A219" s="2"/>
      <c r="E219" s="54"/>
    </row>
    <row r="220" spans="1:5" ht="14.4" x14ac:dyDescent="0.3">
      <c r="A220" s="2"/>
      <c r="E220" s="117"/>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3.8" x14ac:dyDescent="0.25">
      <c r="A233" s="2"/>
      <c r="E233" s="118"/>
    </row>
    <row r="234" spans="1:5" ht="14.4" x14ac:dyDescent="0.3">
      <c r="A234" s="2"/>
      <c r="E234" s="117"/>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3.8" x14ac:dyDescent="0.25">
      <c r="A242" s="2"/>
      <c r="E242" s="118"/>
    </row>
    <row r="243" spans="1:5" ht="14.4" x14ac:dyDescent="0.3">
      <c r="A243" s="2"/>
      <c r="E243" s="117"/>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3.8" x14ac:dyDescent="0.25">
      <c r="A254" s="2"/>
      <c r="E254" s="11"/>
    </row>
    <row r="255" spans="1:5" ht="14.4" x14ac:dyDescent="0.3">
      <c r="A255" s="2"/>
      <c r="E255" s="117"/>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3.8" x14ac:dyDescent="0.25">
      <c r="A272" s="2"/>
      <c r="E272" s="118"/>
    </row>
    <row r="273" spans="1:5" ht="14.4" x14ac:dyDescent="0.3">
      <c r="A273" s="2"/>
      <c r="E273" s="117"/>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3.8" x14ac:dyDescent="0.25">
      <c r="A283" s="2"/>
      <c r="E283" s="54"/>
    </row>
    <row r="284" spans="1:5" ht="14.4" x14ac:dyDescent="0.3">
      <c r="A284" s="2"/>
      <c r="E284" s="117"/>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3.8" x14ac:dyDescent="0.25">
      <c r="A297" s="2"/>
      <c r="E297" s="118"/>
    </row>
    <row r="298" spans="1:5" ht="14.4" x14ac:dyDescent="0.3">
      <c r="A298" s="2"/>
      <c r="E298" s="117"/>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3.8" x14ac:dyDescent="0.25">
      <c r="A306" s="2"/>
      <c r="E306" s="118"/>
    </row>
    <row r="307" spans="1:5" ht="14.4" x14ac:dyDescent="0.3">
      <c r="A307" s="2"/>
      <c r="E307" s="117"/>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3.8" x14ac:dyDescent="0.25">
      <c r="A318" s="2"/>
      <c r="E318" s="11"/>
    </row>
    <row r="319" spans="1:5" ht="14.4" x14ac:dyDescent="0.3">
      <c r="A319" s="2"/>
      <c r="E319" s="117"/>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3.8" x14ac:dyDescent="0.25">
      <c r="A336" s="2"/>
      <c r="E336" s="118"/>
    </row>
    <row r="337" spans="1:5" ht="14.4" x14ac:dyDescent="0.3">
      <c r="A337" s="2"/>
      <c r="E337" s="117"/>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3.8" x14ac:dyDescent="0.25">
      <c r="A347" s="2"/>
      <c r="E347" s="54"/>
    </row>
    <row r="348" spans="1:5" ht="14.4" x14ac:dyDescent="0.3">
      <c r="A348" s="2"/>
      <c r="E348" s="117"/>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3.8" x14ac:dyDescent="0.25">
      <c r="A361" s="2"/>
      <c r="E361" s="118"/>
    </row>
    <row r="362" spans="1:5" ht="14.4" x14ac:dyDescent="0.3">
      <c r="A362" s="2"/>
      <c r="E362" s="117"/>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3.8" x14ac:dyDescent="0.25">
      <c r="A370" s="2"/>
      <c r="E370" s="118"/>
    </row>
    <row r="371" spans="1:5" ht="14.4" x14ac:dyDescent="0.3">
      <c r="A371" s="2"/>
      <c r="E371" s="117"/>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3.8" x14ac:dyDescent="0.25">
      <c r="A382" s="2"/>
      <c r="E382" s="11"/>
    </row>
    <row r="383" spans="1:5" ht="14.4" x14ac:dyDescent="0.3">
      <c r="A383" s="2"/>
      <c r="E383" s="117"/>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3.8" x14ac:dyDescent="0.25">
      <c r="A400" s="2"/>
      <c r="E400" s="118"/>
    </row>
    <row r="401" spans="1:5" ht="14.4" x14ac:dyDescent="0.3">
      <c r="A401" s="2"/>
      <c r="E401" s="117"/>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3.8" x14ac:dyDescent="0.25">
      <c r="A411" s="2"/>
      <c r="E411" s="54"/>
    </row>
    <row r="412" spans="1:5" ht="14.4" x14ac:dyDescent="0.3">
      <c r="A412" s="2"/>
      <c r="E412" s="117"/>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3.8" x14ac:dyDescent="0.25">
      <c r="A425" s="2"/>
      <c r="E425" s="118"/>
    </row>
    <row r="426" spans="1:5" ht="14.4" x14ac:dyDescent="0.3">
      <c r="A426" s="2"/>
      <c r="E426" s="117"/>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3.8" x14ac:dyDescent="0.25">
      <c r="A434" s="2"/>
      <c r="E434" s="118"/>
    </row>
    <row r="435" spans="1:5" ht="14.4" x14ac:dyDescent="0.3">
      <c r="A435" s="2"/>
      <c r="E435" s="117"/>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3.8" x14ac:dyDescent="0.25">
      <c r="A446" s="2"/>
      <c r="E446" s="11"/>
    </row>
    <row r="447" spans="1:5" ht="14.4" x14ac:dyDescent="0.3">
      <c r="A447" s="2"/>
      <c r="E447" s="117"/>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3.8" x14ac:dyDescent="0.25">
      <c r="A464" s="2"/>
      <c r="E464" s="118"/>
    </row>
    <row r="465" spans="1:5" ht="14.4" x14ac:dyDescent="0.3">
      <c r="A465" s="2"/>
      <c r="E465" s="117"/>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3.8" x14ac:dyDescent="0.25">
      <c r="A475" s="2"/>
      <c r="E475" s="54"/>
    </row>
    <row r="476" spans="1:5" ht="14.4" x14ac:dyDescent="0.3">
      <c r="A476" s="2"/>
      <c r="E476" s="117"/>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3.8" x14ac:dyDescent="0.25">
      <c r="A489" s="2"/>
      <c r="E489" s="118"/>
    </row>
    <row r="490" spans="1:5" ht="14.4" x14ac:dyDescent="0.3">
      <c r="A490" s="2"/>
      <c r="E490" s="117"/>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3.8" x14ac:dyDescent="0.25">
      <c r="A498" s="2"/>
      <c r="E498" s="118"/>
    </row>
    <row r="499" spans="1:5" ht="14.4" x14ac:dyDescent="0.3">
      <c r="A499" s="2"/>
      <c r="E499" s="117"/>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3.8" x14ac:dyDescent="0.25">
      <c r="A510" s="2"/>
      <c r="E510" s="11"/>
    </row>
    <row r="511" spans="1:5" ht="14.4" x14ac:dyDescent="0.3">
      <c r="A511" s="2"/>
      <c r="E511" s="117"/>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3.8" x14ac:dyDescent="0.25">
      <c r="A528" s="2"/>
      <c r="E528" s="118"/>
    </row>
    <row r="529" spans="1:5" ht="14.4" x14ac:dyDescent="0.3">
      <c r="A529" s="2"/>
      <c r="E529" s="117"/>
    </row>
    <row r="530" spans="1:5" ht="13.8" x14ac:dyDescent="0.3">
      <c r="E530" s="73"/>
    </row>
    <row r="531" spans="1:5" ht="13.8" x14ac:dyDescent="0.3">
      <c r="E531" s="73"/>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25">
      <c r="E539" s="54"/>
    </row>
    <row r="540" spans="1:5" ht="13.8" x14ac:dyDescent="0.3">
      <c r="E540" s="117"/>
    </row>
    <row r="541" spans="1:5" ht="13.8" x14ac:dyDescent="0.3">
      <c r="E541" s="73"/>
    </row>
    <row r="542" spans="1:5" ht="13.8" x14ac:dyDescent="0.3">
      <c r="E542" s="73"/>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x14ac:dyDescent="0.25">
      <c r="E553" s="118"/>
    </row>
    <row r="554" spans="5:5" ht="13.8" x14ac:dyDescent="0.3">
      <c r="E554" s="117"/>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x14ac:dyDescent="0.25">
      <c r="E562" s="118"/>
    </row>
    <row r="563" spans="5:5" ht="13.8" x14ac:dyDescent="0.3">
      <c r="E563" s="117"/>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25">
      <c r="E574" s="11"/>
    </row>
    <row r="575" spans="5:5" ht="13.8" x14ac:dyDescent="0.3">
      <c r="E575" s="117"/>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x14ac:dyDescent="0.25">
      <c r="E592" s="118"/>
    </row>
    <row r="593" spans="5:5" ht="13.8" x14ac:dyDescent="0.3">
      <c r="E593" s="117"/>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25">
      <c r="E603" s="54"/>
    </row>
    <row r="604" spans="5:5" ht="13.8" x14ac:dyDescent="0.3">
      <c r="E604" s="117"/>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x14ac:dyDescent="0.25">
      <c r="E617" s="118"/>
    </row>
    <row r="618" spans="5:5" ht="13.8" x14ac:dyDescent="0.3">
      <c r="E618" s="117"/>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x14ac:dyDescent="0.25">
      <c r="E626" s="118"/>
    </row>
    <row r="627" spans="5:5" ht="13.8" x14ac:dyDescent="0.3">
      <c r="E627" s="117"/>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25">
      <c r="E638" s="11"/>
    </row>
    <row r="639" spans="5:5" ht="13.8" x14ac:dyDescent="0.3">
      <c r="E639" s="117"/>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x14ac:dyDescent="0.25">
      <c r="E656" s="118"/>
    </row>
    <row r="657" spans="5:5" ht="13.8" x14ac:dyDescent="0.3">
      <c r="E657" s="117"/>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25">
      <c r="E667" s="54"/>
    </row>
    <row r="668" spans="5:5" ht="13.8" x14ac:dyDescent="0.3">
      <c r="E668" s="117"/>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x14ac:dyDescent="0.25">
      <c r="E681" s="118"/>
    </row>
    <row r="682" spans="5:5" ht="13.8" x14ac:dyDescent="0.3">
      <c r="E682" s="117"/>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x14ac:dyDescent="0.25">
      <c r="E690" s="118"/>
    </row>
    <row r="691" spans="5:5" ht="13.8" x14ac:dyDescent="0.3">
      <c r="E691" s="117"/>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25">
      <c r="E702" s="11"/>
    </row>
    <row r="703" spans="5:5" ht="13.8" x14ac:dyDescent="0.3">
      <c r="E703" s="117"/>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x14ac:dyDescent="0.25">
      <c r="E720" s="118"/>
    </row>
    <row r="721" spans="5:5" ht="13.8" x14ac:dyDescent="0.3">
      <c r="E721" s="117"/>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25">
      <c r="E731" s="54"/>
    </row>
    <row r="732" spans="5:5" ht="13.8" x14ac:dyDescent="0.3">
      <c r="E732" s="117"/>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x14ac:dyDescent="0.25">
      <c r="E745" s="118"/>
    </row>
    <row r="746" spans="5:5" ht="13.8" x14ac:dyDescent="0.3">
      <c r="E746" s="117"/>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x14ac:dyDescent="0.25">
      <c r="E754" s="118"/>
    </row>
    <row r="755" spans="5:5" ht="13.8" x14ac:dyDescent="0.3">
      <c r="E755" s="117"/>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25">
      <c r="E766" s="11"/>
    </row>
    <row r="767" spans="5:5" ht="13.8" x14ac:dyDescent="0.3">
      <c r="E767" s="117"/>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x14ac:dyDescent="0.25">
      <c r="E784" s="118"/>
    </row>
    <row r="785" spans="5:5" ht="13.8" x14ac:dyDescent="0.3">
      <c r="E785" s="117"/>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25">
      <c r="E795" s="54"/>
    </row>
    <row r="796" spans="5:5" ht="13.8" x14ac:dyDescent="0.3">
      <c r="E796" s="117"/>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x14ac:dyDescent="0.25">
      <c r="E809" s="118"/>
    </row>
    <row r="810" spans="5:5" ht="13.8" x14ac:dyDescent="0.3">
      <c r="E810" s="117"/>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x14ac:dyDescent="0.25">
      <c r="E818" s="118"/>
    </row>
    <row r="819" spans="5:5" ht="13.8" x14ac:dyDescent="0.3">
      <c r="E819" s="117"/>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25">
      <c r="E830" s="11"/>
    </row>
    <row r="831" spans="5:5" ht="13.8" x14ac:dyDescent="0.3">
      <c r="E831" s="117"/>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x14ac:dyDescent="0.25">
      <c r="E848" s="118"/>
    </row>
    <row r="849" spans="5:5" ht="13.8" x14ac:dyDescent="0.3">
      <c r="E849" s="117"/>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25">
      <c r="E859" s="54"/>
    </row>
    <row r="860" spans="5:5" ht="13.8" x14ac:dyDescent="0.3">
      <c r="E860" s="117"/>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x14ac:dyDescent="0.25">
      <c r="E873" s="118"/>
    </row>
    <row r="874" spans="5:5" ht="13.8" x14ac:dyDescent="0.3">
      <c r="E874" s="117"/>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x14ac:dyDescent="0.25">
      <c r="E882" s="118"/>
    </row>
    <row r="883" spans="5:5" ht="13.8" x14ac:dyDescent="0.3">
      <c r="E883" s="117"/>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25">
      <c r="E894" s="11"/>
    </row>
    <row r="895" spans="5:5" ht="13.8" x14ac:dyDescent="0.3">
      <c r="E895" s="117"/>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sheetData>
  <mergeCells count="6">
    <mergeCell ref="A67:E68"/>
    <mergeCell ref="A70:E70"/>
    <mergeCell ref="B4:C4"/>
    <mergeCell ref="A1:F1"/>
    <mergeCell ref="A2:F2"/>
    <mergeCell ref="E4:F4"/>
  </mergeCells>
  <printOptions horizontalCentered="1" verticalCentered="1"/>
  <pageMargins left="1.3385826771653544" right="0.78740157480314965" top="0.98425196850393704" bottom="0.98425196850393704" header="0.51181102362204722" footer="0.51181102362204722"/>
  <pageSetup paperSize="9" scale="9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906"/>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2.6640625" style="1" customWidth="1"/>
    <col min="3" max="3" width="8.6640625" style="1" customWidth="1"/>
    <col min="4" max="4" width="9.33203125" style="1" customWidth="1"/>
    <col min="5" max="5" width="14.6640625" style="1" customWidth="1"/>
    <col min="6" max="6" width="6.6640625" style="1" customWidth="1"/>
    <col min="7" max="7" width="5.6640625" style="1" customWidth="1"/>
    <col min="8" max="16384" width="11.44140625" style="1"/>
  </cols>
  <sheetData>
    <row r="1" spans="1:11" ht="49.5" customHeight="1" thickTop="1" x14ac:dyDescent="0.5">
      <c r="A1" s="441" t="s">
        <v>351</v>
      </c>
      <c r="B1" s="441"/>
      <c r="C1" s="441"/>
      <c r="D1" s="441"/>
      <c r="E1" s="441"/>
      <c r="F1" s="441"/>
      <c r="G1" s="35"/>
    </row>
    <row r="2" spans="1:11" ht="18" customHeight="1" x14ac:dyDescent="0.35">
      <c r="A2" s="440">
        <v>45838</v>
      </c>
      <c r="B2" s="440"/>
      <c r="C2" s="440"/>
      <c r="D2" s="440"/>
      <c r="E2" s="440"/>
      <c r="F2" s="440"/>
    </row>
    <row r="3" spans="1:11" ht="13.8" thickBot="1" x14ac:dyDescent="0.3">
      <c r="C3" s="298"/>
      <c r="F3" s="298"/>
    </row>
    <row r="4" spans="1:11" ht="55.2" customHeight="1" x14ac:dyDescent="0.25">
      <c r="A4" s="36"/>
      <c r="B4" s="449" t="s">
        <v>132</v>
      </c>
      <c r="C4" s="449"/>
      <c r="D4" s="37"/>
      <c r="E4" s="449" t="s">
        <v>222</v>
      </c>
      <c r="F4" s="449"/>
    </row>
    <row r="5" spans="1:11" ht="2.25" customHeight="1" x14ac:dyDescent="0.25">
      <c r="A5" s="40"/>
      <c r="B5" s="42"/>
      <c r="C5" s="42"/>
      <c r="D5" s="41"/>
      <c r="E5" s="42"/>
      <c r="F5" s="42"/>
    </row>
    <row r="6" spans="1:11" ht="13.8" x14ac:dyDescent="0.3">
      <c r="A6" s="43" t="s">
        <v>40</v>
      </c>
      <c r="B6" s="120">
        <v>0</v>
      </c>
      <c r="C6" s="120"/>
      <c r="D6" s="116"/>
      <c r="E6" s="117">
        <v>0</v>
      </c>
      <c r="F6" s="120"/>
      <c r="J6" s="81"/>
      <c r="K6" s="81"/>
    </row>
    <row r="7" spans="1:11" ht="13.8" hidden="1" x14ac:dyDescent="0.3">
      <c r="A7" s="44" t="s">
        <v>2</v>
      </c>
      <c r="B7" s="121">
        <v>0</v>
      </c>
      <c r="C7" s="121"/>
      <c r="D7" s="110"/>
      <c r="E7" s="73">
        <v>0</v>
      </c>
      <c r="F7" s="121"/>
      <c r="J7" s="81"/>
      <c r="K7" s="81"/>
    </row>
    <row r="8" spans="1:11" ht="13.8" hidden="1" x14ac:dyDescent="0.3">
      <c r="A8" s="44" t="s">
        <v>8</v>
      </c>
      <c r="B8" s="121">
        <v>0</v>
      </c>
      <c r="C8" s="121"/>
      <c r="D8" s="110"/>
      <c r="E8" s="73">
        <v>0</v>
      </c>
      <c r="F8" s="121"/>
      <c r="J8" s="81"/>
      <c r="K8" s="81"/>
    </row>
    <row r="9" spans="1:11" ht="13.8" hidden="1" x14ac:dyDescent="0.3">
      <c r="A9" s="44" t="s">
        <v>3</v>
      </c>
      <c r="B9" s="121">
        <v>0</v>
      </c>
      <c r="C9" s="121"/>
      <c r="D9" s="110"/>
      <c r="E9" s="73">
        <v>0</v>
      </c>
      <c r="F9" s="121"/>
      <c r="J9" s="81"/>
      <c r="K9" s="81"/>
    </row>
    <row r="10" spans="1:11" ht="13.8" hidden="1" x14ac:dyDescent="0.3">
      <c r="A10" s="44" t="s">
        <v>6</v>
      </c>
      <c r="B10" s="121">
        <v>0</v>
      </c>
      <c r="C10" s="121"/>
      <c r="D10" s="110"/>
      <c r="E10" s="73">
        <v>0</v>
      </c>
      <c r="F10" s="121"/>
      <c r="J10" s="81"/>
      <c r="K10" s="81"/>
    </row>
    <row r="11" spans="1:11" ht="13.8" hidden="1" x14ac:dyDescent="0.3">
      <c r="A11" s="44" t="s">
        <v>87</v>
      </c>
      <c r="B11" s="121">
        <v>0</v>
      </c>
      <c r="C11" s="121"/>
      <c r="D11" s="110"/>
      <c r="E11" s="73">
        <v>0</v>
      </c>
      <c r="F11" s="121"/>
      <c r="J11" s="81"/>
      <c r="K11" s="81"/>
    </row>
    <row r="12" spans="1:11" ht="13.8" hidden="1" x14ac:dyDescent="0.3">
      <c r="A12" s="44" t="s">
        <v>5</v>
      </c>
      <c r="B12" s="121">
        <v>0</v>
      </c>
      <c r="C12" s="121"/>
      <c r="D12" s="110"/>
      <c r="E12" s="73">
        <v>0</v>
      </c>
      <c r="F12" s="121"/>
      <c r="J12" s="81"/>
      <c r="K12" s="81"/>
    </row>
    <row r="13" spans="1:11" ht="13.8" hidden="1" x14ac:dyDescent="0.3">
      <c r="A13" s="44" t="s">
        <v>21</v>
      </c>
      <c r="B13" s="121">
        <v>0</v>
      </c>
      <c r="C13" s="121"/>
      <c r="D13" s="110"/>
      <c r="E13" s="73">
        <v>0</v>
      </c>
      <c r="F13" s="121"/>
      <c r="J13" s="81"/>
      <c r="K13" s="81"/>
    </row>
    <row r="14" spans="1:11" ht="13.8" hidden="1" x14ac:dyDescent="0.3">
      <c r="A14" s="44" t="s">
        <v>4</v>
      </c>
      <c r="B14" s="121">
        <v>0</v>
      </c>
      <c r="C14" s="121"/>
      <c r="D14" s="110"/>
      <c r="E14" s="73">
        <v>0</v>
      </c>
      <c r="F14" s="121"/>
      <c r="J14" s="81"/>
      <c r="K14" s="81"/>
    </row>
    <row r="15" spans="1:11" ht="13.8" hidden="1" x14ac:dyDescent="0.3">
      <c r="A15" s="44" t="s">
        <v>7</v>
      </c>
      <c r="B15" s="121">
        <v>0</v>
      </c>
      <c r="C15" s="121"/>
      <c r="D15" s="110"/>
      <c r="E15" s="73">
        <v>0</v>
      </c>
      <c r="F15" s="121"/>
      <c r="J15" s="81"/>
      <c r="K15" s="81"/>
    </row>
    <row r="16" spans="1:11" ht="13.8" hidden="1" x14ac:dyDescent="0.3">
      <c r="A16" s="44" t="s">
        <v>22</v>
      </c>
      <c r="B16" s="121">
        <v>0</v>
      </c>
      <c r="C16" s="121"/>
      <c r="D16" s="110"/>
      <c r="E16" s="73">
        <v>0</v>
      </c>
      <c r="F16" s="121"/>
      <c r="J16" s="81"/>
      <c r="K16" s="81"/>
    </row>
    <row r="17" spans="1:11" ht="13.8" hidden="1" x14ac:dyDescent="0.3">
      <c r="A17" s="44" t="s">
        <v>23</v>
      </c>
      <c r="B17" s="121">
        <v>0</v>
      </c>
      <c r="C17" s="121"/>
      <c r="D17" s="110"/>
      <c r="E17" s="73">
        <v>0</v>
      </c>
      <c r="F17" s="121"/>
      <c r="J17" s="81"/>
      <c r="K17" s="81"/>
    </row>
    <row r="18" spans="1:11" ht="13.8" hidden="1" x14ac:dyDescent="0.3">
      <c r="A18" s="44" t="s">
        <v>9</v>
      </c>
      <c r="B18" s="121">
        <v>0</v>
      </c>
      <c r="C18" s="121"/>
      <c r="D18" s="110"/>
      <c r="E18" s="73">
        <v>0</v>
      </c>
      <c r="F18" s="121"/>
      <c r="J18" s="81"/>
      <c r="K18" s="81"/>
    </row>
    <row r="19" spans="1:11" ht="13.8" hidden="1" x14ac:dyDescent="0.3">
      <c r="A19" s="44" t="s">
        <v>24</v>
      </c>
      <c r="B19" s="121">
        <v>0</v>
      </c>
      <c r="C19" s="121"/>
      <c r="D19" s="110"/>
      <c r="E19" s="73">
        <v>0</v>
      </c>
      <c r="F19" s="121"/>
      <c r="J19" s="81"/>
      <c r="K19" s="81"/>
    </row>
    <row r="20" spans="1:11" ht="13.8" hidden="1" x14ac:dyDescent="0.3">
      <c r="A20" s="44" t="s">
        <v>208</v>
      </c>
      <c r="B20" s="121">
        <v>0</v>
      </c>
      <c r="C20" s="121"/>
      <c r="D20" s="110"/>
      <c r="E20" s="73">
        <v>0</v>
      </c>
      <c r="F20" s="121"/>
      <c r="J20" s="81"/>
      <c r="K20" s="81"/>
    </row>
    <row r="21" spans="1:11" ht="13.8" hidden="1" x14ac:dyDescent="0.3">
      <c r="A21" s="44" t="s">
        <v>25</v>
      </c>
      <c r="B21" s="121">
        <v>0</v>
      </c>
      <c r="C21" s="121"/>
      <c r="D21" s="110"/>
      <c r="E21" s="73">
        <v>0</v>
      </c>
      <c r="F21" s="121"/>
      <c r="J21" s="81"/>
      <c r="K21" s="81"/>
    </row>
    <row r="22" spans="1:11" ht="13.8" hidden="1" x14ac:dyDescent="0.3">
      <c r="A22" s="44" t="s">
        <v>101</v>
      </c>
      <c r="B22" s="121">
        <v>0</v>
      </c>
      <c r="C22" s="121"/>
      <c r="D22" s="110"/>
      <c r="E22" s="73">
        <v>0</v>
      </c>
      <c r="F22" s="121"/>
      <c r="J22" s="81"/>
      <c r="K22" s="81"/>
    </row>
    <row r="23" spans="1:11" ht="13.8" hidden="1" x14ac:dyDescent="0.3">
      <c r="A23" s="44" t="s">
        <v>236</v>
      </c>
      <c r="B23" s="121">
        <v>0</v>
      </c>
      <c r="C23" s="121"/>
      <c r="D23" s="110"/>
      <c r="E23" s="73">
        <v>0</v>
      </c>
      <c r="F23" s="121"/>
      <c r="J23" s="81"/>
      <c r="K23" s="81"/>
    </row>
    <row r="24" spans="1:11" ht="13.8" hidden="1" x14ac:dyDescent="0.3">
      <c r="A24" s="44" t="s">
        <v>26</v>
      </c>
      <c r="B24" s="121">
        <v>0</v>
      </c>
      <c r="C24" s="121"/>
      <c r="D24" s="110"/>
      <c r="E24" s="73">
        <v>0</v>
      </c>
      <c r="F24" s="121"/>
      <c r="J24" s="81"/>
      <c r="K24" s="81"/>
    </row>
    <row r="25" spans="1:11" ht="13.8" hidden="1" x14ac:dyDescent="0.3">
      <c r="A25" s="27" t="s">
        <v>393</v>
      </c>
      <c r="B25" s="121">
        <v>0</v>
      </c>
      <c r="C25" s="121"/>
      <c r="D25" s="110"/>
      <c r="E25" s="73">
        <v>0</v>
      </c>
      <c r="F25" s="121"/>
      <c r="J25" s="81"/>
      <c r="K25" s="81"/>
    </row>
    <row r="26" spans="1:11" ht="13.8" x14ac:dyDescent="0.25">
      <c r="A26" s="45"/>
      <c r="B26" s="155"/>
      <c r="C26" s="155"/>
      <c r="D26" s="224"/>
      <c r="E26" s="118"/>
      <c r="F26" s="155"/>
      <c r="J26" s="81"/>
      <c r="K26" s="81"/>
    </row>
    <row r="27" spans="1:11" ht="13.8" x14ac:dyDescent="0.3">
      <c r="A27" s="43" t="s">
        <v>39</v>
      </c>
      <c r="B27" s="120">
        <v>0</v>
      </c>
      <c r="C27" s="120"/>
      <c r="D27" s="116"/>
      <c r="E27" s="117">
        <v>0</v>
      </c>
      <c r="F27" s="120"/>
      <c r="J27" s="81"/>
      <c r="K27" s="81"/>
    </row>
    <row r="28" spans="1:11" ht="13.8" hidden="1" x14ac:dyDescent="0.3">
      <c r="A28" s="44" t="s">
        <v>27</v>
      </c>
      <c r="B28" s="121">
        <v>0</v>
      </c>
      <c r="C28" s="121"/>
      <c r="D28" s="110"/>
      <c r="E28" s="73">
        <v>0</v>
      </c>
      <c r="F28" s="121"/>
      <c r="J28" s="81"/>
      <c r="K28" s="81"/>
    </row>
    <row r="29" spans="1:11" ht="13.8" hidden="1" x14ac:dyDescent="0.3">
      <c r="A29" s="44" t="s">
        <v>10</v>
      </c>
      <c r="B29" s="121">
        <v>0</v>
      </c>
      <c r="C29" s="121"/>
      <c r="D29" s="110"/>
      <c r="E29" s="73">
        <v>0</v>
      </c>
      <c r="F29" s="121"/>
      <c r="J29" s="81"/>
      <c r="K29" s="81"/>
    </row>
    <row r="30" spans="1:11" ht="13.8" hidden="1" x14ac:dyDescent="0.3">
      <c r="A30" s="44" t="s">
        <v>28</v>
      </c>
      <c r="B30" s="121">
        <v>0</v>
      </c>
      <c r="C30" s="121"/>
      <c r="D30" s="110"/>
      <c r="E30" s="73">
        <v>0</v>
      </c>
      <c r="F30" s="121"/>
      <c r="J30" s="81"/>
      <c r="K30" s="81"/>
    </row>
    <row r="31" spans="1:11" ht="13.8" hidden="1" x14ac:dyDescent="0.3">
      <c r="A31" s="44" t="s">
        <v>29</v>
      </c>
      <c r="B31" s="121">
        <v>0</v>
      </c>
      <c r="C31" s="121"/>
      <c r="D31" s="110"/>
      <c r="E31" s="73">
        <v>0</v>
      </c>
      <c r="F31" s="121"/>
      <c r="J31" s="81"/>
      <c r="K31" s="81"/>
    </row>
    <row r="32" spans="1:11" ht="13.8" hidden="1" x14ac:dyDescent="0.3">
      <c r="A32" s="44" t="s">
        <v>30</v>
      </c>
      <c r="B32" s="121">
        <v>0</v>
      </c>
      <c r="C32" s="121"/>
      <c r="D32" s="110"/>
      <c r="E32" s="73">
        <v>0</v>
      </c>
      <c r="F32" s="121"/>
      <c r="J32" s="81"/>
      <c r="K32" s="81"/>
    </row>
    <row r="33" spans="1:11" ht="13.8" hidden="1" x14ac:dyDescent="0.3">
      <c r="A33" s="44" t="s">
        <v>31</v>
      </c>
      <c r="B33" s="121">
        <v>0</v>
      </c>
      <c r="C33" s="121"/>
      <c r="D33" s="110"/>
      <c r="E33" s="73">
        <v>0</v>
      </c>
      <c r="F33" s="121"/>
      <c r="J33" s="81"/>
      <c r="K33" s="81"/>
    </row>
    <row r="34" spans="1:11" ht="13.8" hidden="1" x14ac:dyDescent="0.3">
      <c r="A34" s="44" t="s">
        <v>352</v>
      </c>
      <c r="B34" s="121">
        <v>0</v>
      </c>
      <c r="C34" s="121"/>
      <c r="D34" s="110"/>
      <c r="E34" s="73">
        <v>0</v>
      </c>
      <c r="F34" s="121"/>
      <c r="J34" s="81"/>
      <c r="K34" s="81"/>
    </row>
    <row r="35" spans="1:11" ht="13.8" x14ac:dyDescent="0.25">
      <c r="A35" s="45"/>
      <c r="B35" s="155"/>
      <c r="C35" s="155"/>
      <c r="D35" s="224"/>
      <c r="E35" s="54"/>
      <c r="F35" s="155"/>
      <c r="J35" s="81"/>
      <c r="K35" s="81"/>
    </row>
    <row r="36" spans="1:11" ht="13.8" x14ac:dyDescent="0.3">
      <c r="A36" s="43" t="s">
        <v>0</v>
      </c>
      <c r="B36" s="120">
        <v>0.11211889999999999</v>
      </c>
      <c r="C36" s="120"/>
      <c r="D36" s="116"/>
      <c r="E36" s="117">
        <v>148</v>
      </c>
      <c r="F36" s="120"/>
      <c r="J36" s="81"/>
      <c r="K36" s="81"/>
    </row>
    <row r="37" spans="1:11" ht="13.8" x14ac:dyDescent="0.3">
      <c r="A37" s="44" t="s">
        <v>12</v>
      </c>
      <c r="B37" s="121">
        <v>5.9102499999999997E-3</v>
      </c>
      <c r="C37" s="121"/>
      <c r="D37" s="110"/>
      <c r="E37" s="73">
        <v>13</v>
      </c>
      <c r="F37" s="121"/>
      <c r="J37" s="81"/>
      <c r="K37" s="81"/>
    </row>
    <row r="38" spans="1:11" ht="13.8" x14ac:dyDescent="0.3">
      <c r="A38" s="44" t="s">
        <v>11</v>
      </c>
      <c r="B38" s="121">
        <v>1.65E-4</v>
      </c>
      <c r="C38" s="121"/>
      <c r="D38" s="110"/>
      <c r="E38" s="73">
        <v>1</v>
      </c>
      <c r="F38" s="121"/>
      <c r="J38" s="81"/>
      <c r="K38" s="81"/>
    </row>
    <row r="39" spans="1:11" ht="13.8" hidden="1" x14ac:dyDescent="0.3">
      <c r="A39" s="44" t="s">
        <v>32</v>
      </c>
      <c r="B39" s="121">
        <v>0</v>
      </c>
      <c r="C39" s="121"/>
      <c r="D39" s="110"/>
      <c r="E39" s="73">
        <v>0</v>
      </c>
      <c r="F39" s="121"/>
      <c r="J39" s="81"/>
      <c r="K39" s="81"/>
    </row>
    <row r="40" spans="1:11" ht="13.8" x14ac:dyDescent="0.3">
      <c r="A40" s="44" t="s">
        <v>16</v>
      </c>
      <c r="B40" s="121">
        <v>7.8252809999999992E-2</v>
      </c>
      <c r="C40" s="121"/>
      <c r="D40" s="110"/>
      <c r="E40" s="73">
        <v>94</v>
      </c>
      <c r="F40" s="121"/>
      <c r="J40" s="81"/>
      <c r="K40" s="81"/>
    </row>
    <row r="41" spans="1:11" ht="13.8" x14ac:dyDescent="0.3">
      <c r="A41" s="44" t="s">
        <v>18</v>
      </c>
      <c r="B41" s="121">
        <v>2.364173E-2</v>
      </c>
      <c r="C41" s="121"/>
      <c r="D41" s="110"/>
      <c r="E41" s="73">
        <v>28</v>
      </c>
      <c r="F41" s="121"/>
      <c r="J41" s="81"/>
      <c r="K41" s="81"/>
    </row>
    <row r="42" spans="1:11" ht="13.8" hidden="1" x14ac:dyDescent="0.3">
      <c r="A42" s="44" t="s">
        <v>17</v>
      </c>
      <c r="B42" s="121">
        <v>0</v>
      </c>
      <c r="C42" s="121"/>
      <c r="D42" s="110"/>
      <c r="E42" s="73">
        <v>0</v>
      </c>
      <c r="F42" s="121"/>
      <c r="J42" s="81"/>
      <c r="K42" s="81"/>
    </row>
    <row r="43" spans="1:11" ht="13.8" hidden="1" x14ac:dyDescent="0.3">
      <c r="A43" s="44" t="s">
        <v>33</v>
      </c>
      <c r="B43" s="121">
        <v>0</v>
      </c>
      <c r="C43" s="121"/>
      <c r="D43" s="110"/>
      <c r="E43" s="73">
        <v>0</v>
      </c>
      <c r="F43" s="121"/>
      <c r="J43" s="81"/>
      <c r="K43" s="81"/>
    </row>
    <row r="44" spans="1:11" ht="13.8" x14ac:dyDescent="0.3">
      <c r="A44" s="44" t="s">
        <v>13</v>
      </c>
      <c r="B44" s="121">
        <v>5.9048E-4</v>
      </c>
      <c r="C44" s="121"/>
      <c r="D44" s="110"/>
      <c r="E44" s="73">
        <v>6</v>
      </c>
      <c r="F44" s="121"/>
      <c r="J44" s="81"/>
      <c r="K44" s="81"/>
    </row>
    <row r="45" spans="1:11" ht="13.8" x14ac:dyDescent="0.3">
      <c r="A45" s="44" t="s">
        <v>14</v>
      </c>
      <c r="B45" s="121">
        <v>3.2500000000000003E-3</v>
      </c>
      <c r="C45" s="121"/>
      <c r="D45" s="110"/>
      <c r="E45" s="73">
        <v>4</v>
      </c>
      <c r="F45" s="121"/>
      <c r="J45" s="81"/>
      <c r="K45" s="81"/>
    </row>
    <row r="46" spans="1:11" ht="13.8" x14ac:dyDescent="0.3">
      <c r="A46" s="44" t="s">
        <v>15</v>
      </c>
      <c r="B46" s="121">
        <v>3.0863E-4</v>
      </c>
      <c r="C46" s="121"/>
      <c r="D46" s="110"/>
      <c r="E46" s="73">
        <v>2</v>
      </c>
      <c r="F46" s="121"/>
      <c r="J46" s="81"/>
      <c r="K46" s="81"/>
    </row>
    <row r="47" spans="1:11" ht="12" hidden="1" customHeight="1" x14ac:dyDescent="0.3">
      <c r="A47" s="44" t="s">
        <v>34</v>
      </c>
      <c r="B47" s="121">
        <v>0</v>
      </c>
      <c r="C47" s="121"/>
      <c r="D47" s="110"/>
      <c r="E47" s="73">
        <v>0</v>
      </c>
      <c r="F47" s="121"/>
      <c r="J47" s="81"/>
      <c r="K47" s="81"/>
    </row>
    <row r="48" spans="1:11" ht="13.8" x14ac:dyDescent="0.25">
      <c r="A48" s="45"/>
      <c r="B48" s="155"/>
      <c r="C48" s="155"/>
      <c r="D48" s="224"/>
      <c r="E48" s="118"/>
      <c r="F48" s="155"/>
      <c r="J48" s="81"/>
      <c r="K48" s="81"/>
    </row>
    <row r="49" spans="1:11" ht="13.8" x14ac:dyDescent="0.3">
      <c r="A49" s="43" t="s">
        <v>1</v>
      </c>
      <c r="B49" s="120">
        <v>0.38098001999999997</v>
      </c>
      <c r="C49" s="120"/>
      <c r="D49" s="116"/>
      <c r="E49" s="117">
        <v>11</v>
      </c>
      <c r="F49" s="120"/>
      <c r="J49" s="81"/>
      <c r="K49" s="81"/>
    </row>
    <row r="50" spans="1:11" ht="13.8" x14ac:dyDescent="0.3">
      <c r="A50" s="44" t="s">
        <v>35</v>
      </c>
      <c r="B50" s="121">
        <v>0.38098001999999997</v>
      </c>
      <c r="C50" s="121"/>
      <c r="D50" s="110"/>
      <c r="E50" s="73">
        <v>11</v>
      </c>
      <c r="F50" s="121"/>
      <c r="J50" s="81"/>
      <c r="K50" s="81"/>
    </row>
    <row r="51" spans="1:11" ht="13.8" hidden="1" x14ac:dyDescent="0.3">
      <c r="A51" s="44" t="s">
        <v>36</v>
      </c>
      <c r="B51" s="121">
        <v>0</v>
      </c>
      <c r="C51" s="121"/>
      <c r="D51" s="110"/>
      <c r="E51" s="73">
        <v>0</v>
      </c>
      <c r="F51" s="121"/>
      <c r="J51" s="81"/>
      <c r="K51" s="81"/>
    </row>
    <row r="52" spans="1:11" ht="13.8" hidden="1" x14ac:dyDescent="0.3">
      <c r="A52" s="44" t="s">
        <v>37</v>
      </c>
      <c r="B52" s="121">
        <v>0</v>
      </c>
      <c r="C52" s="121"/>
      <c r="D52" s="110"/>
      <c r="E52" s="73">
        <v>0</v>
      </c>
      <c r="F52" s="121"/>
      <c r="J52" s="81"/>
      <c r="K52" s="81"/>
    </row>
    <row r="53" spans="1:11" ht="13.8" hidden="1" x14ac:dyDescent="0.3">
      <c r="A53" s="44" t="s">
        <v>38</v>
      </c>
      <c r="B53" s="121">
        <v>0</v>
      </c>
      <c r="C53" s="121"/>
      <c r="D53" s="110"/>
      <c r="E53" s="73">
        <v>0</v>
      </c>
      <c r="F53" s="121"/>
      <c r="J53" s="81"/>
      <c r="K53" s="81"/>
    </row>
    <row r="54" spans="1:11" ht="13.8" hidden="1" x14ac:dyDescent="0.3">
      <c r="A54" s="44" t="s">
        <v>103</v>
      </c>
      <c r="B54" s="121">
        <v>0</v>
      </c>
      <c r="C54" s="121"/>
      <c r="D54" s="110"/>
      <c r="E54" s="73">
        <v>0</v>
      </c>
      <c r="F54" s="121"/>
      <c r="J54" s="81"/>
      <c r="K54" s="81"/>
    </row>
    <row r="55" spans="1:11" ht="13.8" x14ac:dyDescent="0.25">
      <c r="A55" s="45"/>
      <c r="B55" s="155"/>
      <c r="C55" s="155"/>
      <c r="D55" s="224"/>
      <c r="E55" s="118"/>
      <c r="F55" s="155"/>
      <c r="J55" s="81"/>
      <c r="K55" s="81"/>
    </row>
    <row r="56" spans="1:11" ht="13.8" x14ac:dyDescent="0.3">
      <c r="A56" s="43" t="s">
        <v>216</v>
      </c>
      <c r="B56" s="120">
        <v>0</v>
      </c>
      <c r="C56" s="120"/>
      <c r="D56" s="116"/>
      <c r="E56" s="117">
        <v>0</v>
      </c>
      <c r="F56" s="120"/>
      <c r="J56" s="81"/>
      <c r="K56" s="81"/>
    </row>
    <row r="57" spans="1:11" ht="13.8" hidden="1" x14ac:dyDescent="0.3">
      <c r="A57" s="44" t="s">
        <v>289</v>
      </c>
      <c r="B57" s="121">
        <v>0</v>
      </c>
      <c r="C57" s="121"/>
      <c r="D57" s="110"/>
      <c r="E57" s="73">
        <v>0</v>
      </c>
      <c r="F57" s="121">
        <v>0</v>
      </c>
      <c r="J57" s="81"/>
      <c r="K57" s="81"/>
    </row>
    <row r="58" spans="1:11" ht="13.8" hidden="1" x14ac:dyDescent="0.3">
      <c r="A58" s="44" t="s">
        <v>293</v>
      </c>
      <c r="B58" s="121">
        <v>0</v>
      </c>
      <c r="C58" s="121"/>
      <c r="D58" s="110"/>
      <c r="E58" s="73">
        <v>0</v>
      </c>
      <c r="F58" s="121">
        <v>0</v>
      </c>
      <c r="J58" s="81"/>
      <c r="K58" s="81"/>
    </row>
    <row r="59" spans="1:11" ht="13.8" hidden="1" x14ac:dyDescent="0.3">
      <c r="A59" s="44" t="s">
        <v>292</v>
      </c>
      <c r="B59" s="121">
        <v>0</v>
      </c>
      <c r="C59" s="121"/>
      <c r="D59" s="110"/>
      <c r="E59" s="73">
        <v>0</v>
      </c>
      <c r="F59" s="121">
        <v>0</v>
      </c>
      <c r="J59" s="81"/>
      <c r="K59" s="81"/>
    </row>
    <row r="60" spans="1:11" ht="13.8" hidden="1" x14ac:dyDescent="0.3">
      <c r="A60" s="44" t="s">
        <v>290</v>
      </c>
      <c r="B60" s="121">
        <v>0</v>
      </c>
      <c r="C60" s="121"/>
      <c r="D60" s="110"/>
      <c r="E60" s="73">
        <v>0</v>
      </c>
      <c r="F60" s="121">
        <v>0</v>
      </c>
      <c r="J60" s="81"/>
      <c r="K60" s="81"/>
    </row>
    <row r="61" spans="1:11" ht="13.8" hidden="1" x14ac:dyDescent="0.3">
      <c r="A61" s="44" t="s">
        <v>291</v>
      </c>
      <c r="B61" s="121">
        <v>0</v>
      </c>
      <c r="C61" s="121"/>
      <c r="D61" s="110"/>
      <c r="E61" s="73">
        <v>0</v>
      </c>
      <c r="F61" s="121">
        <v>0</v>
      </c>
      <c r="J61" s="81"/>
      <c r="K61" s="81"/>
    </row>
    <row r="62" spans="1:11" ht="13.8" x14ac:dyDescent="0.3">
      <c r="A62" s="4"/>
      <c r="B62" s="155"/>
      <c r="C62" s="155"/>
      <c r="D62" s="155"/>
      <c r="E62" s="73"/>
      <c r="F62" s="155"/>
      <c r="J62" s="81"/>
      <c r="K62" s="81"/>
    </row>
    <row r="63" spans="1:11" ht="13.8" x14ac:dyDescent="0.3">
      <c r="A63" s="12" t="s">
        <v>84</v>
      </c>
      <c r="B63" s="120">
        <v>0.49309892</v>
      </c>
      <c r="C63" s="120"/>
      <c r="D63" s="116"/>
      <c r="E63" s="11">
        <v>159</v>
      </c>
      <c r="F63" s="120"/>
      <c r="J63" s="81"/>
      <c r="K63" s="81"/>
    </row>
    <row r="64" spans="1:11" ht="13.8" thickBot="1" x14ac:dyDescent="0.3">
      <c r="A64" s="47"/>
      <c r="B64" s="9"/>
      <c r="C64" s="9"/>
      <c r="D64" s="9"/>
      <c r="E64" s="9"/>
      <c r="F64" s="9"/>
    </row>
    <row r="65" spans="1:6" ht="8.25" customHeight="1" x14ac:dyDescent="0.3">
      <c r="A65" s="48"/>
      <c r="B65" s="48"/>
      <c r="C65" s="48"/>
      <c r="D65" s="48"/>
      <c r="E65" s="73"/>
      <c r="F65" s="48"/>
    </row>
    <row r="66" spans="1:6" ht="13.8" x14ac:dyDescent="0.3">
      <c r="A66" s="49" t="s">
        <v>131</v>
      </c>
      <c r="B66" s="50"/>
      <c r="C66" s="50"/>
      <c r="D66" s="51"/>
      <c r="E66" s="73"/>
      <c r="F66" s="51"/>
    </row>
    <row r="67" spans="1:6" ht="13.8" x14ac:dyDescent="0.3">
      <c r="A67" s="7" t="s">
        <v>121</v>
      </c>
      <c r="B67" s="50"/>
      <c r="C67" s="50"/>
      <c r="D67" s="51"/>
      <c r="E67" s="73"/>
      <c r="F67" s="51"/>
    </row>
    <row r="68" spans="1:6" x14ac:dyDescent="0.25">
      <c r="A68" s="80" t="s">
        <v>219</v>
      </c>
      <c r="B68" s="50"/>
      <c r="C68" s="50"/>
      <c r="D68" s="51"/>
      <c r="E68" s="51"/>
      <c r="F68" s="51"/>
    </row>
    <row r="69" spans="1:6" x14ac:dyDescent="0.25">
      <c r="A69" s="431"/>
      <c r="B69" s="431"/>
      <c r="C69" s="431"/>
      <c r="D69" s="431"/>
      <c r="E69" s="431"/>
      <c r="F69" s="431"/>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3.8" x14ac:dyDescent="0.25">
      <c r="A78" s="2"/>
      <c r="E78" s="118"/>
    </row>
    <row r="79" spans="1:6" ht="14.4" x14ac:dyDescent="0.3">
      <c r="A79" s="2"/>
      <c r="E79" s="117"/>
    </row>
    <row r="80" spans="1:6" ht="14.4" x14ac:dyDescent="0.3">
      <c r="A80" s="2"/>
      <c r="E80" s="73"/>
    </row>
    <row r="81" spans="1:5" ht="14.4" x14ac:dyDescent="0.3">
      <c r="A81" s="2"/>
      <c r="E81" s="73"/>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3.8" x14ac:dyDescent="0.25">
      <c r="A89" s="2"/>
      <c r="E89" s="54"/>
    </row>
    <row r="90" spans="1:5" ht="14.4" x14ac:dyDescent="0.3">
      <c r="A90" s="2"/>
      <c r="E90" s="117"/>
    </row>
    <row r="91" spans="1:5" ht="14.4" x14ac:dyDescent="0.3">
      <c r="A91" s="2"/>
      <c r="E91" s="73"/>
    </row>
    <row r="92" spans="1:5" ht="14.4" x14ac:dyDescent="0.3">
      <c r="A92" s="2"/>
      <c r="E92" s="73"/>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3.8" x14ac:dyDescent="0.25">
      <c r="A103" s="2"/>
      <c r="E103" s="118"/>
    </row>
    <row r="104" spans="1:5" ht="14.4" x14ac:dyDescent="0.3">
      <c r="A104" s="2"/>
      <c r="E104" s="117"/>
    </row>
    <row r="105" spans="1:5" ht="14.4" x14ac:dyDescent="0.3">
      <c r="A105" s="2"/>
      <c r="E105" s="73"/>
    </row>
    <row r="106" spans="1:5" ht="14.4" x14ac:dyDescent="0.3">
      <c r="A106" s="2"/>
      <c r="E106" s="73"/>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3.8" x14ac:dyDescent="0.25">
      <c r="A112" s="2"/>
      <c r="E112" s="118"/>
    </row>
    <row r="113" spans="1:5" ht="14.4" x14ac:dyDescent="0.3">
      <c r="A113" s="2"/>
      <c r="E113" s="117"/>
    </row>
    <row r="114" spans="1:5" ht="14.4" x14ac:dyDescent="0.3">
      <c r="A114" s="2"/>
      <c r="E114" s="73"/>
    </row>
    <row r="115" spans="1:5" ht="14.4" x14ac:dyDescent="0.3">
      <c r="A115" s="2"/>
      <c r="E115" s="73"/>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3.8" x14ac:dyDescent="0.25">
      <c r="A124" s="2"/>
      <c r="E124" s="11"/>
    </row>
    <row r="125" spans="1:5" ht="14.4" x14ac:dyDescent="0.3">
      <c r="A125" s="2"/>
      <c r="E125" s="117"/>
    </row>
    <row r="126" spans="1:5" ht="14.4" x14ac:dyDescent="0.3">
      <c r="A126" s="2"/>
      <c r="E126" s="73"/>
    </row>
    <row r="127" spans="1:5" ht="14.4" x14ac:dyDescent="0.3">
      <c r="A127" s="2"/>
      <c r="E127" s="73"/>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3.8" x14ac:dyDescent="0.25">
      <c r="A142" s="2"/>
      <c r="E142" s="118"/>
    </row>
    <row r="143" spans="1:5" ht="14.4" x14ac:dyDescent="0.3">
      <c r="A143" s="2"/>
      <c r="E143" s="117"/>
    </row>
    <row r="144" spans="1:5" ht="14.4" x14ac:dyDescent="0.3">
      <c r="A144" s="2"/>
      <c r="E144" s="73"/>
    </row>
    <row r="145" spans="1:5" ht="14.4" x14ac:dyDescent="0.3">
      <c r="A145" s="2"/>
      <c r="E145" s="73"/>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3.8" x14ac:dyDescent="0.25">
      <c r="A153" s="2"/>
      <c r="E153" s="54"/>
    </row>
    <row r="154" spans="1:5" ht="14.4" x14ac:dyDescent="0.3">
      <c r="A154" s="2"/>
      <c r="E154" s="117"/>
    </row>
    <row r="155" spans="1:5" ht="14.4" x14ac:dyDescent="0.3">
      <c r="A155" s="2"/>
      <c r="E155" s="73"/>
    </row>
    <row r="156" spans="1:5" ht="14.4" x14ac:dyDescent="0.3">
      <c r="A156" s="2"/>
      <c r="E156" s="73"/>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3.8" x14ac:dyDescent="0.25">
      <c r="A167" s="2"/>
      <c r="E167" s="118"/>
    </row>
    <row r="168" spans="1:5" ht="14.4" x14ac:dyDescent="0.3">
      <c r="A168" s="2"/>
      <c r="E168" s="117"/>
    </row>
    <row r="169" spans="1:5" ht="14.4" x14ac:dyDescent="0.3">
      <c r="A169" s="2"/>
      <c r="E169" s="73"/>
    </row>
    <row r="170" spans="1:5" ht="14.4" x14ac:dyDescent="0.3">
      <c r="A170" s="2"/>
      <c r="E170" s="73"/>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3.8" x14ac:dyDescent="0.25">
      <c r="A176" s="2"/>
      <c r="E176" s="118"/>
    </row>
    <row r="177" spans="1:5" ht="14.4" x14ac:dyDescent="0.3">
      <c r="A177" s="2"/>
      <c r="E177" s="117"/>
    </row>
    <row r="178" spans="1:5" ht="14.4" x14ac:dyDescent="0.3">
      <c r="A178" s="2"/>
      <c r="E178" s="73"/>
    </row>
    <row r="179" spans="1:5" ht="14.4" x14ac:dyDescent="0.3">
      <c r="A179" s="2"/>
      <c r="E179" s="73"/>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3.8" x14ac:dyDescent="0.25">
      <c r="A188" s="2"/>
      <c r="E188" s="11"/>
    </row>
    <row r="189" spans="1:5" ht="14.4" x14ac:dyDescent="0.3">
      <c r="A189" s="2"/>
      <c r="E189" s="117"/>
    </row>
    <row r="190" spans="1:5" ht="14.4" x14ac:dyDescent="0.3">
      <c r="A190" s="2"/>
      <c r="E190" s="73"/>
    </row>
    <row r="191" spans="1:5" ht="14.4" x14ac:dyDescent="0.3">
      <c r="A191" s="2"/>
      <c r="E191" s="73"/>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3.8" x14ac:dyDescent="0.25">
      <c r="A206" s="2"/>
      <c r="E206" s="118"/>
    </row>
    <row r="207" spans="1:5" ht="14.4" x14ac:dyDescent="0.3">
      <c r="A207" s="2"/>
      <c r="E207" s="117"/>
    </row>
    <row r="208" spans="1:5" ht="14.4" x14ac:dyDescent="0.3">
      <c r="A208" s="2"/>
      <c r="E208" s="73"/>
    </row>
    <row r="209" spans="1:5" ht="14.4" x14ac:dyDescent="0.3">
      <c r="A209" s="2"/>
      <c r="E209" s="73"/>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3.8" x14ac:dyDescent="0.25">
      <c r="A217" s="2"/>
      <c r="E217" s="54"/>
    </row>
    <row r="218" spans="1:5" ht="14.4" x14ac:dyDescent="0.3">
      <c r="A218" s="2"/>
      <c r="E218" s="117"/>
    </row>
    <row r="219" spans="1:5" ht="14.4" x14ac:dyDescent="0.3">
      <c r="A219" s="2"/>
      <c r="E219" s="73"/>
    </row>
    <row r="220" spans="1:5" ht="14.4" x14ac:dyDescent="0.3">
      <c r="A220" s="2"/>
      <c r="E220" s="73"/>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3.8" x14ac:dyDescent="0.25">
      <c r="A231" s="2"/>
      <c r="E231" s="118"/>
    </row>
    <row r="232" spans="1:5" ht="14.4" x14ac:dyDescent="0.3">
      <c r="A232" s="2"/>
      <c r="E232" s="117"/>
    </row>
    <row r="233" spans="1:5" ht="14.4" x14ac:dyDescent="0.3">
      <c r="A233" s="2"/>
      <c r="E233" s="73"/>
    </row>
    <row r="234" spans="1:5" ht="14.4" x14ac:dyDescent="0.3">
      <c r="A234" s="2"/>
      <c r="E234" s="73"/>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3.8" x14ac:dyDescent="0.25">
      <c r="A240" s="2"/>
      <c r="E240" s="118"/>
    </row>
    <row r="241" spans="1:5" ht="14.4" x14ac:dyDescent="0.3">
      <c r="A241" s="2"/>
      <c r="E241" s="117"/>
    </row>
    <row r="242" spans="1:5" ht="14.4" x14ac:dyDescent="0.3">
      <c r="A242" s="2"/>
      <c r="E242" s="73"/>
    </row>
    <row r="243" spans="1:5" ht="14.4" x14ac:dyDescent="0.3">
      <c r="A243" s="2"/>
      <c r="E243" s="73"/>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3.8" x14ac:dyDescent="0.25">
      <c r="A252" s="2"/>
      <c r="E252" s="11"/>
    </row>
    <row r="253" spans="1:5" ht="14.4" x14ac:dyDescent="0.3">
      <c r="A253" s="2"/>
      <c r="E253" s="117"/>
    </row>
    <row r="254" spans="1:5" ht="14.4" x14ac:dyDescent="0.3">
      <c r="A254" s="2"/>
      <c r="E254" s="73"/>
    </row>
    <row r="255" spans="1:5" ht="14.4" x14ac:dyDescent="0.3">
      <c r="A255" s="2"/>
      <c r="E255" s="73"/>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3.8" x14ac:dyDescent="0.25">
      <c r="A270" s="2"/>
      <c r="E270" s="118"/>
    </row>
    <row r="271" spans="1:5" ht="14.4" x14ac:dyDescent="0.3">
      <c r="A271" s="2"/>
      <c r="E271" s="117"/>
    </row>
    <row r="272" spans="1:5" ht="14.4" x14ac:dyDescent="0.3">
      <c r="A272" s="2"/>
      <c r="E272" s="73"/>
    </row>
    <row r="273" spans="1:5" ht="14.4" x14ac:dyDescent="0.3">
      <c r="A273" s="2"/>
      <c r="E273" s="73"/>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3.8" x14ac:dyDescent="0.25">
      <c r="A281" s="2"/>
      <c r="E281" s="54"/>
    </row>
    <row r="282" spans="1:5" ht="14.4" x14ac:dyDescent="0.3">
      <c r="A282" s="2"/>
      <c r="E282" s="117"/>
    </row>
    <row r="283" spans="1:5" ht="14.4" x14ac:dyDescent="0.3">
      <c r="A283" s="2"/>
      <c r="E283" s="73"/>
    </row>
    <row r="284" spans="1:5" ht="14.4" x14ac:dyDescent="0.3">
      <c r="A284" s="2"/>
      <c r="E284" s="73"/>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3.8" x14ac:dyDescent="0.25">
      <c r="A295" s="2"/>
      <c r="E295" s="118"/>
    </row>
    <row r="296" spans="1:5" ht="14.4" x14ac:dyDescent="0.3">
      <c r="A296" s="2"/>
      <c r="E296" s="117"/>
    </row>
    <row r="297" spans="1:5" ht="14.4" x14ac:dyDescent="0.3">
      <c r="A297" s="2"/>
      <c r="E297" s="73"/>
    </row>
    <row r="298" spans="1:5" ht="14.4" x14ac:dyDescent="0.3">
      <c r="A298" s="2"/>
      <c r="E298" s="73"/>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3.8" x14ac:dyDescent="0.25">
      <c r="A304" s="2"/>
      <c r="E304" s="118"/>
    </row>
    <row r="305" spans="1:5" ht="14.4" x14ac:dyDescent="0.3">
      <c r="A305" s="2"/>
      <c r="E305" s="117"/>
    </row>
    <row r="306" spans="1:5" ht="14.4" x14ac:dyDescent="0.3">
      <c r="A306" s="2"/>
      <c r="E306" s="73"/>
    </row>
    <row r="307" spans="1:5" ht="14.4" x14ac:dyDescent="0.3">
      <c r="A307" s="2"/>
      <c r="E307" s="73"/>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3.8" x14ac:dyDescent="0.25">
      <c r="A316" s="2"/>
      <c r="E316" s="11"/>
    </row>
    <row r="317" spans="1:5" ht="14.4" x14ac:dyDescent="0.3">
      <c r="A317" s="2"/>
      <c r="E317" s="117"/>
    </row>
    <row r="318" spans="1:5" ht="14.4" x14ac:dyDescent="0.3">
      <c r="A318" s="2"/>
      <c r="E318" s="73"/>
    </row>
    <row r="319" spans="1:5" ht="14.4" x14ac:dyDescent="0.3">
      <c r="A319" s="2"/>
      <c r="E319" s="73"/>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3.8" x14ac:dyDescent="0.25">
      <c r="A334" s="2"/>
      <c r="E334" s="118"/>
    </row>
    <row r="335" spans="1:5" ht="14.4" x14ac:dyDescent="0.3">
      <c r="A335" s="2"/>
      <c r="E335" s="117"/>
    </row>
    <row r="336" spans="1:5" ht="14.4" x14ac:dyDescent="0.3">
      <c r="A336" s="2"/>
      <c r="E336" s="73"/>
    </row>
    <row r="337" spans="1:5" ht="14.4" x14ac:dyDescent="0.3">
      <c r="A337" s="2"/>
      <c r="E337" s="73"/>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3.8" x14ac:dyDescent="0.25">
      <c r="A345" s="2"/>
      <c r="E345" s="54"/>
    </row>
    <row r="346" spans="1:5" ht="14.4" x14ac:dyDescent="0.3">
      <c r="A346" s="2"/>
      <c r="E346" s="117"/>
    </row>
    <row r="347" spans="1:5" ht="14.4" x14ac:dyDescent="0.3">
      <c r="A347" s="2"/>
      <c r="E347" s="73"/>
    </row>
    <row r="348" spans="1:5" ht="14.4" x14ac:dyDescent="0.3">
      <c r="A348" s="2"/>
      <c r="E348" s="73"/>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3.8" x14ac:dyDescent="0.25">
      <c r="A359" s="2"/>
      <c r="E359" s="118"/>
    </row>
    <row r="360" spans="1:5" ht="14.4" x14ac:dyDescent="0.3">
      <c r="A360" s="2"/>
      <c r="E360" s="117"/>
    </row>
    <row r="361" spans="1:5" ht="14.4" x14ac:dyDescent="0.3">
      <c r="A361" s="2"/>
      <c r="E361" s="73"/>
    </row>
    <row r="362" spans="1:5" ht="14.4" x14ac:dyDescent="0.3">
      <c r="A362" s="2"/>
      <c r="E362" s="73"/>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3.8" x14ac:dyDescent="0.25">
      <c r="A368" s="2"/>
      <c r="E368" s="118"/>
    </row>
    <row r="369" spans="1:5" ht="14.4" x14ac:dyDescent="0.3">
      <c r="A369" s="2"/>
      <c r="E369" s="117"/>
    </row>
    <row r="370" spans="1:5" ht="14.4" x14ac:dyDescent="0.3">
      <c r="A370" s="2"/>
      <c r="E370" s="73"/>
    </row>
    <row r="371" spans="1:5" ht="14.4" x14ac:dyDescent="0.3">
      <c r="A371" s="2"/>
      <c r="E371" s="73"/>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3.8" x14ac:dyDescent="0.25">
      <c r="A380" s="2"/>
      <c r="E380" s="11"/>
    </row>
    <row r="381" spans="1:5" ht="14.4" x14ac:dyDescent="0.3">
      <c r="A381" s="2"/>
      <c r="E381" s="117"/>
    </row>
    <row r="382" spans="1:5" ht="14.4" x14ac:dyDescent="0.3">
      <c r="A382" s="2"/>
      <c r="E382" s="73"/>
    </row>
    <row r="383" spans="1:5" ht="14.4" x14ac:dyDescent="0.3">
      <c r="A383" s="2"/>
      <c r="E383" s="73"/>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3.8" x14ac:dyDescent="0.25">
      <c r="A398" s="2"/>
      <c r="E398" s="118"/>
    </row>
    <row r="399" spans="1:5" ht="14.4" x14ac:dyDescent="0.3">
      <c r="A399" s="2"/>
      <c r="E399" s="117"/>
    </row>
    <row r="400" spans="1:5" ht="14.4" x14ac:dyDescent="0.3">
      <c r="A400" s="2"/>
      <c r="E400" s="73"/>
    </row>
    <row r="401" spans="1:5" ht="14.4" x14ac:dyDescent="0.3">
      <c r="A401" s="2"/>
      <c r="E401" s="73"/>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3.8" x14ac:dyDescent="0.25">
      <c r="A409" s="2"/>
      <c r="E409" s="54"/>
    </row>
    <row r="410" spans="1:5" ht="14.4" x14ac:dyDescent="0.3">
      <c r="A410" s="2"/>
      <c r="E410" s="117"/>
    </row>
    <row r="411" spans="1:5" ht="14.4" x14ac:dyDescent="0.3">
      <c r="A411" s="2"/>
      <c r="E411" s="73"/>
    </row>
    <row r="412" spans="1:5" ht="14.4" x14ac:dyDescent="0.3">
      <c r="A412" s="2"/>
      <c r="E412" s="73"/>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3.8" x14ac:dyDescent="0.25">
      <c r="A423" s="2"/>
      <c r="E423" s="118"/>
    </row>
    <row r="424" spans="1:5" ht="14.4" x14ac:dyDescent="0.3">
      <c r="A424" s="2"/>
      <c r="E424" s="117"/>
    </row>
    <row r="425" spans="1:5" ht="14.4" x14ac:dyDescent="0.3">
      <c r="A425" s="2"/>
      <c r="E425" s="73"/>
    </row>
    <row r="426" spans="1:5" ht="14.4" x14ac:dyDescent="0.3">
      <c r="A426" s="2"/>
      <c r="E426" s="73"/>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3.8" x14ac:dyDescent="0.25">
      <c r="A432" s="2"/>
      <c r="E432" s="118"/>
    </row>
    <row r="433" spans="1:5" ht="14.4" x14ac:dyDescent="0.3">
      <c r="A433" s="2"/>
      <c r="E433" s="117"/>
    </row>
    <row r="434" spans="1:5" ht="14.4" x14ac:dyDescent="0.3">
      <c r="A434" s="2"/>
      <c r="E434" s="73"/>
    </row>
    <row r="435" spans="1:5" ht="14.4" x14ac:dyDescent="0.3">
      <c r="A435" s="2"/>
      <c r="E435" s="73"/>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3.8" x14ac:dyDescent="0.25">
      <c r="A444" s="2"/>
      <c r="E444" s="11"/>
    </row>
    <row r="445" spans="1:5" ht="14.4" x14ac:dyDescent="0.3">
      <c r="A445" s="2"/>
      <c r="E445" s="117"/>
    </row>
    <row r="446" spans="1:5" ht="14.4" x14ac:dyDescent="0.3">
      <c r="A446" s="2"/>
      <c r="E446" s="73"/>
    </row>
    <row r="447" spans="1:5" ht="14.4" x14ac:dyDescent="0.3">
      <c r="A447" s="2"/>
      <c r="E447" s="73"/>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3.8" x14ac:dyDescent="0.25">
      <c r="A462" s="2"/>
      <c r="E462" s="118"/>
    </row>
    <row r="463" spans="1:5" ht="14.4" x14ac:dyDescent="0.3">
      <c r="A463" s="2"/>
      <c r="E463" s="117"/>
    </row>
    <row r="464" spans="1:5" ht="14.4" x14ac:dyDescent="0.3">
      <c r="A464" s="2"/>
      <c r="E464" s="73"/>
    </row>
    <row r="465" spans="1:5" ht="14.4" x14ac:dyDescent="0.3">
      <c r="A465" s="2"/>
      <c r="E465" s="73"/>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3.8" x14ac:dyDescent="0.25">
      <c r="A473" s="2"/>
      <c r="E473" s="54"/>
    </row>
    <row r="474" spans="1:5" ht="14.4" x14ac:dyDescent="0.3">
      <c r="A474" s="2"/>
      <c r="E474" s="117"/>
    </row>
    <row r="475" spans="1:5" ht="14.4" x14ac:dyDescent="0.3">
      <c r="A475" s="2"/>
      <c r="E475" s="73"/>
    </row>
    <row r="476" spans="1:5" ht="14.4" x14ac:dyDescent="0.3">
      <c r="A476" s="2"/>
      <c r="E476" s="73"/>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3.8" x14ac:dyDescent="0.25">
      <c r="A487" s="2"/>
      <c r="E487" s="118"/>
    </row>
    <row r="488" spans="1:5" ht="14.4" x14ac:dyDescent="0.3">
      <c r="A488" s="2"/>
      <c r="E488" s="117"/>
    </row>
    <row r="489" spans="1:5" ht="14.4" x14ac:dyDescent="0.3">
      <c r="A489" s="2"/>
      <c r="E489" s="73"/>
    </row>
    <row r="490" spans="1:5" ht="14.4" x14ac:dyDescent="0.3">
      <c r="A490" s="2"/>
      <c r="E490" s="73"/>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3.8" x14ac:dyDescent="0.25">
      <c r="A496" s="2"/>
      <c r="E496" s="118"/>
    </row>
    <row r="497" spans="1:5" ht="14.4" x14ac:dyDescent="0.3">
      <c r="A497" s="2"/>
      <c r="E497" s="117"/>
    </row>
    <row r="498" spans="1:5" ht="14.4" x14ac:dyDescent="0.3">
      <c r="A498" s="2"/>
      <c r="E498" s="73"/>
    </row>
    <row r="499" spans="1:5" ht="14.4" x14ac:dyDescent="0.3">
      <c r="A499" s="2"/>
      <c r="E499" s="73"/>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3.8" x14ac:dyDescent="0.25">
      <c r="A508" s="2"/>
      <c r="E508" s="11"/>
    </row>
    <row r="509" spans="1:5" ht="14.4" x14ac:dyDescent="0.3">
      <c r="A509" s="2"/>
      <c r="E509" s="117"/>
    </row>
    <row r="510" spans="1:5" ht="14.4" x14ac:dyDescent="0.3">
      <c r="A510" s="2"/>
      <c r="E510" s="73"/>
    </row>
    <row r="511" spans="1:5" ht="14.4" x14ac:dyDescent="0.3">
      <c r="A511" s="2"/>
      <c r="E511" s="73"/>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3.8" x14ac:dyDescent="0.25">
      <c r="A526" s="2"/>
      <c r="E526" s="118"/>
    </row>
    <row r="527" spans="1:5" ht="14.4" x14ac:dyDescent="0.3">
      <c r="A527" s="2"/>
      <c r="E527" s="117"/>
    </row>
    <row r="528" spans="1:5" ht="13.8" x14ac:dyDescent="0.3">
      <c r="E528" s="73"/>
    </row>
    <row r="529" spans="5:5" ht="13.8" x14ac:dyDescent="0.3">
      <c r="E529" s="73"/>
    </row>
    <row r="530" spans="5:5" ht="13.8" x14ac:dyDescent="0.3">
      <c r="E530" s="73"/>
    </row>
    <row r="531" spans="5:5" ht="13.8" x14ac:dyDescent="0.3">
      <c r="E531" s="73"/>
    </row>
    <row r="532" spans="5:5" ht="13.8" x14ac:dyDescent="0.3">
      <c r="E532" s="73"/>
    </row>
    <row r="533" spans="5:5" ht="13.8" x14ac:dyDescent="0.3">
      <c r="E533" s="73"/>
    </row>
    <row r="534" spans="5:5" ht="13.8" x14ac:dyDescent="0.3">
      <c r="E534" s="73"/>
    </row>
    <row r="535" spans="5:5" ht="13.8" x14ac:dyDescent="0.3">
      <c r="E535" s="73"/>
    </row>
    <row r="536" spans="5:5" ht="13.8" x14ac:dyDescent="0.3">
      <c r="E536" s="73"/>
    </row>
    <row r="537" spans="5:5" ht="13.8" x14ac:dyDescent="0.25">
      <c r="E537" s="54"/>
    </row>
    <row r="538" spans="5:5" ht="13.8" x14ac:dyDescent="0.3">
      <c r="E538" s="117"/>
    </row>
    <row r="539" spans="5:5" ht="13.8" x14ac:dyDescent="0.3">
      <c r="E539" s="73"/>
    </row>
    <row r="540" spans="5:5" ht="13.8" x14ac:dyDescent="0.3">
      <c r="E540" s="73"/>
    </row>
    <row r="541" spans="5:5" ht="13.8" x14ac:dyDescent="0.3">
      <c r="E541" s="73"/>
    </row>
    <row r="542" spans="5:5" ht="13.8" x14ac:dyDescent="0.3">
      <c r="E542" s="73"/>
    </row>
    <row r="543" spans="5:5" ht="13.8" x14ac:dyDescent="0.3">
      <c r="E543" s="73"/>
    </row>
    <row r="544" spans="5: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x14ac:dyDescent="0.25">
      <c r="E551" s="118"/>
    </row>
    <row r="552" spans="5:5" ht="13.8" x14ac:dyDescent="0.3">
      <c r="E552" s="117"/>
    </row>
    <row r="553" spans="5:5" ht="13.8" x14ac:dyDescent="0.3">
      <c r="E553" s="73"/>
    </row>
    <row r="554" spans="5:5" ht="13.8" x14ac:dyDescent="0.3">
      <c r="E554" s="73"/>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x14ac:dyDescent="0.25">
      <c r="E560" s="118"/>
    </row>
    <row r="561" spans="5:5" ht="13.8" x14ac:dyDescent="0.3">
      <c r="E561" s="117"/>
    </row>
    <row r="562" spans="5:5" ht="13.8" x14ac:dyDescent="0.3">
      <c r="E562" s="73"/>
    </row>
    <row r="563" spans="5:5" ht="13.8" x14ac:dyDescent="0.3">
      <c r="E563" s="73"/>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25">
      <c r="E572" s="11"/>
    </row>
    <row r="573" spans="5:5" ht="13.8" x14ac:dyDescent="0.3">
      <c r="E573" s="117"/>
    </row>
    <row r="574" spans="5:5" ht="13.8" x14ac:dyDescent="0.3">
      <c r="E574" s="73"/>
    </row>
    <row r="575" spans="5:5" ht="13.8" x14ac:dyDescent="0.3">
      <c r="E575" s="73"/>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x14ac:dyDescent="0.25">
      <c r="E590" s="118"/>
    </row>
    <row r="591" spans="5:5" ht="13.8" x14ac:dyDescent="0.3">
      <c r="E591" s="117"/>
    </row>
    <row r="592" spans="5:5" ht="13.8" x14ac:dyDescent="0.3">
      <c r="E592" s="73"/>
    </row>
    <row r="593" spans="5:5" ht="13.8" x14ac:dyDescent="0.3">
      <c r="E593" s="73"/>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25">
      <c r="E601" s="54"/>
    </row>
    <row r="602" spans="5:5" ht="13.8" x14ac:dyDescent="0.3">
      <c r="E602" s="117"/>
    </row>
    <row r="603" spans="5:5" ht="13.8" x14ac:dyDescent="0.3">
      <c r="E603" s="73"/>
    </row>
    <row r="604" spans="5:5" ht="13.8" x14ac:dyDescent="0.3">
      <c r="E604" s="73"/>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x14ac:dyDescent="0.25">
      <c r="E615" s="118"/>
    </row>
    <row r="616" spans="5:5" ht="13.8" x14ac:dyDescent="0.3">
      <c r="E616" s="117"/>
    </row>
    <row r="617" spans="5:5" ht="13.8" x14ac:dyDescent="0.3">
      <c r="E617" s="73"/>
    </row>
    <row r="618" spans="5:5" ht="13.8" x14ac:dyDescent="0.3">
      <c r="E618" s="73"/>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x14ac:dyDescent="0.25">
      <c r="E624" s="118"/>
    </row>
    <row r="625" spans="5:5" ht="13.8" x14ac:dyDescent="0.3">
      <c r="E625" s="117"/>
    </row>
    <row r="626" spans="5:5" ht="13.8" x14ac:dyDescent="0.3">
      <c r="E626" s="73"/>
    </row>
    <row r="627" spans="5:5" ht="13.8" x14ac:dyDescent="0.3">
      <c r="E627" s="73"/>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25">
      <c r="E636" s="11"/>
    </row>
    <row r="637" spans="5:5" ht="13.8" x14ac:dyDescent="0.3">
      <c r="E637" s="117"/>
    </row>
    <row r="638" spans="5:5" ht="13.8" x14ac:dyDescent="0.3">
      <c r="E638" s="73"/>
    </row>
    <row r="639" spans="5:5" ht="13.8" x14ac:dyDescent="0.3">
      <c r="E639" s="73"/>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x14ac:dyDescent="0.25">
      <c r="E654" s="118"/>
    </row>
    <row r="655" spans="5:5" ht="13.8" x14ac:dyDescent="0.3">
      <c r="E655" s="117"/>
    </row>
    <row r="656" spans="5:5" ht="13.8" x14ac:dyDescent="0.3">
      <c r="E656" s="73"/>
    </row>
    <row r="657" spans="5:5" ht="13.8" x14ac:dyDescent="0.3">
      <c r="E657" s="73"/>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25">
      <c r="E665" s="54"/>
    </row>
    <row r="666" spans="5:5" ht="13.8" x14ac:dyDescent="0.3">
      <c r="E666" s="117"/>
    </row>
    <row r="667" spans="5:5" ht="13.8" x14ac:dyDescent="0.3">
      <c r="E667" s="73"/>
    </row>
    <row r="668" spans="5:5" ht="13.8" x14ac:dyDescent="0.3">
      <c r="E668" s="73"/>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x14ac:dyDescent="0.25">
      <c r="E679" s="118"/>
    </row>
    <row r="680" spans="5:5" ht="13.8" x14ac:dyDescent="0.3">
      <c r="E680" s="117"/>
    </row>
    <row r="681" spans="5:5" ht="13.8" x14ac:dyDescent="0.3">
      <c r="E681" s="73"/>
    </row>
    <row r="682" spans="5:5" ht="13.8" x14ac:dyDescent="0.3">
      <c r="E682" s="73"/>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x14ac:dyDescent="0.25">
      <c r="E688" s="118"/>
    </row>
    <row r="689" spans="5:5" ht="13.8" x14ac:dyDescent="0.3">
      <c r="E689" s="117"/>
    </row>
    <row r="690" spans="5:5" ht="13.8" x14ac:dyDescent="0.3">
      <c r="E690" s="73"/>
    </row>
    <row r="691" spans="5:5" ht="13.8" x14ac:dyDescent="0.3">
      <c r="E691" s="73"/>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25">
      <c r="E700" s="11"/>
    </row>
    <row r="701" spans="5:5" ht="13.8" x14ac:dyDescent="0.3">
      <c r="E701" s="117"/>
    </row>
    <row r="702" spans="5:5" ht="13.8" x14ac:dyDescent="0.3">
      <c r="E702" s="73"/>
    </row>
    <row r="703" spans="5:5" ht="13.8" x14ac:dyDescent="0.3">
      <c r="E703" s="73"/>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x14ac:dyDescent="0.25">
      <c r="E718" s="118"/>
    </row>
    <row r="719" spans="5:5" ht="13.8" x14ac:dyDescent="0.3">
      <c r="E719" s="117"/>
    </row>
    <row r="720" spans="5:5" ht="13.8" x14ac:dyDescent="0.3">
      <c r="E720" s="73"/>
    </row>
    <row r="721" spans="5:5" ht="13.8" x14ac:dyDescent="0.3">
      <c r="E721" s="73"/>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25">
      <c r="E729" s="54"/>
    </row>
    <row r="730" spans="5:5" ht="13.8" x14ac:dyDescent="0.3">
      <c r="E730" s="117"/>
    </row>
    <row r="731" spans="5:5" ht="13.8" x14ac:dyDescent="0.3">
      <c r="E731" s="73"/>
    </row>
    <row r="732" spans="5:5" ht="13.8" x14ac:dyDescent="0.3">
      <c r="E732" s="73"/>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x14ac:dyDescent="0.25">
      <c r="E743" s="118"/>
    </row>
    <row r="744" spans="5:5" ht="13.8" x14ac:dyDescent="0.3">
      <c r="E744" s="117"/>
    </row>
    <row r="745" spans="5:5" ht="13.8" x14ac:dyDescent="0.3">
      <c r="E745" s="73"/>
    </row>
    <row r="746" spans="5:5" ht="13.8" x14ac:dyDescent="0.3">
      <c r="E746" s="73"/>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x14ac:dyDescent="0.25">
      <c r="E752" s="118"/>
    </row>
    <row r="753" spans="5:5" ht="13.8" x14ac:dyDescent="0.3">
      <c r="E753" s="117"/>
    </row>
    <row r="754" spans="5:5" ht="13.8" x14ac:dyDescent="0.3">
      <c r="E754" s="73"/>
    </row>
    <row r="755" spans="5:5" ht="13.8" x14ac:dyDescent="0.3">
      <c r="E755" s="73"/>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25">
      <c r="E764" s="11"/>
    </row>
    <row r="765" spans="5:5" ht="13.8" x14ac:dyDescent="0.3">
      <c r="E765" s="117"/>
    </row>
    <row r="766" spans="5:5" ht="13.8" x14ac:dyDescent="0.3">
      <c r="E766" s="73"/>
    </row>
    <row r="767" spans="5:5" ht="13.8" x14ac:dyDescent="0.3">
      <c r="E767" s="73"/>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x14ac:dyDescent="0.25">
      <c r="E782" s="118"/>
    </row>
    <row r="783" spans="5:5" ht="13.8" x14ac:dyDescent="0.3">
      <c r="E783" s="117"/>
    </row>
    <row r="784" spans="5:5" ht="13.8" x14ac:dyDescent="0.3">
      <c r="E784" s="73"/>
    </row>
    <row r="785" spans="5:5" ht="13.8" x14ac:dyDescent="0.3">
      <c r="E785" s="73"/>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25">
      <c r="E793" s="54"/>
    </row>
    <row r="794" spans="5:5" ht="13.8" x14ac:dyDescent="0.3">
      <c r="E794" s="117"/>
    </row>
    <row r="795" spans="5:5" ht="13.8" x14ac:dyDescent="0.3">
      <c r="E795" s="73"/>
    </row>
    <row r="796" spans="5:5" ht="13.8" x14ac:dyDescent="0.3">
      <c r="E796" s="73"/>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x14ac:dyDescent="0.25">
      <c r="E807" s="118"/>
    </row>
    <row r="808" spans="5:5" ht="13.8" x14ac:dyDescent="0.3">
      <c r="E808" s="117"/>
    </row>
    <row r="809" spans="5:5" ht="13.8" x14ac:dyDescent="0.3">
      <c r="E809" s="73"/>
    </row>
    <row r="810" spans="5:5" ht="13.8" x14ac:dyDescent="0.3">
      <c r="E810" s="73"/>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x14ac:dyDescent="0.25">
      <c r="E816" s="118"/>
    </row>
    <row r="817" spans="5:5" ht="13.8" x14ac:dyDescent="0.3">
      <c r="E817" s="117"/>
    </row>
    <row r="818" spans="5:5" ht="13.8" x14ac:dyDescent="0.3">
      <c r="E818" s="73"/>
    </row>
    <row r="819" spans="5:5" ht="13.8" x14ac:dyDescent="0.3">
      <c r="E819" s="73"/>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25">
      <c r="E828" s="11"/>
    </row>
    <row r="829" spans="5:5" ht="13.8" x14ac:dyDescent="0.3">
      <c r="E829" s="117"/>
    </row>
    <row r="830" spans="5:5" ht="13.8" x14ac:dyDescent="0.3">
      <c r="E830" s="73"/>
    </row>
    <row r="831" spans="5:5" ht="13.8" x14ac:dyDescent="0.3">
      <c r="E831" s="73"/>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x14ac:dyDescent="0.25">
      <c r="E846" s="118"/>
    </row>
    <row r="847" spans="5:5" ht="13.8" x14ac:dyDescent="0.3">
      <c r="E847" s="117"/>
    </row>
    <row r="848" spans="5:5" ht="13.8" x14ac:dyDescent="0.3">
      <c r="E848" s="73"/>
    </row>
    <row r="849" spans="5:5" ht="13.8" x14ac:dyDescent="0.3">
      <c r="E849" s="73"/>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25">
      <c r="E857" s="54"/>
    </row>
    <row r="858" spans="5:5" ht="13.8" x14ac:dyDescent="0.3">
      <c r="E858" s="117"/>
    </row>
    <row r="859" spans="5:5" ht="13.8" x14ac:dyDescent="0.3">
      <c r="E859" s="73"/>
    </row>
    <row r="860" spans="5:5" ht="13.8" x14ac:dyDescent="0.3">
      <c r="E860" s="73"/>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x14ac:dyDescent="0.25">
      <c r="E871" s="118"/>
    </row>
    <row r="872" spans="5:5" ht="13.8" x14ac:dyDescent="0.3">
      <c r="E872" s="117"/>
    </row>
    <row r="873" spans="5:5" ht="13.8" x14ac:dyDescent="0.3">
      <c r="E873" s="73"/>
    </row>
    <row r="874" spans="5:5" ht="13.8" x14ac:dyDescent="0.3">
      <c r="E874" s="73"/>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x14ac:dyDescent="0.25">
      <c r="E880" s="118"/>
    </row>
    <row r="881" spans="5:5" ht="13.8" x14ac:dyDescent="0.3">
      <c r="E881" s="117"/>
    </row>
    <row r="882" spans="5:5" ht="13.8" x14ac:dyDescent="0.3">
      <c r="E882" s="73"/>
    </row>
    <row r="883" spans="5:5" ht="13.8" x14ac:dyDescent="0.3">
      <c r="E883" s="73"/>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25">
      <c r="E892" s="11"/>
    </row>
    <row r="893" spans="5:5" ht="13.8" x14ac:dyDescent="0.3">
      <c r="E893" s="117"/>
    </row>
    <row r="894" spans="5:5" ht="13.8" x14ac:dyDescent="0.3">
      <c r="E894" s="73"/>
    </row>
    <row r="895" spans="5:5" ht="13.8" x14ac:dyDescent="0.3">
      <c r="E895" s="73"/>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sheetData>
  <mergeCells count="5">
    <mergeCell ref="A1:F1"/>
    <mergeCell ref="A2:F2"/>
    <mergeCell ref="E4:F4"/>
    <mergeCell ref="B4:C4"/>
    <mergeCell ref="A69:F69"/>
  </mergeCells>
  <printOptions horizontalCentered="1" verticalCentered="1"/>
  <pageMargins left="1.3385826771653544" right="0.78740157480314965" top="0.98425196850393704" bottom="0.98425196850393704" header="0.51181102362204722" footer="0.51181102362204722"/>
  <pageSetup paperSize="9" scale="9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908"/>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3" width="15.5546875" style="1" customWidth="1"/>
    <col min="4" max="4" width="9.33203125" style="1" customWidth="1"/>
    <col min="5" max="6" width="15.5546875" style="1" customWidth="1"/>
    <col min="7" max="7" width="5.6640625" style="1" customWidth="1"/>
    <col min="8" max="16384" width="11.44140625" style="1"/>
  </cols>
  <sheetData>
    <row r="1" spans="1:10" ht="49.5" customHeight="1" thickTop="1" x14ac:dyDescent="0.5">
      <c r="A1" s="441" t="s">
        <v>189</v>
      </c>
      <c r="B1" s="441"/>
      <c r="C1" s="441"/>
      <c r="D1" s="441"/>
      <c r="E1" s="441"/>
      <c r="F1" s="441"/>
      <c r="G1" s="35"/>
    </row>
    <row r="2" spans="1:10" ht="18" customHeight="1" x14ac:dyDescent="0.35">
      <c r="A2" s="440">
        <v>45838</v>
      </c>
      <c r="B2" s="440"/>
      <c r="C2" s="440"/>
      <c r="D2" s="440"/>
      <c r="E2" s="440"/>
      <c r="F2" s="440"/>
    </row>
    <row r="3" spans="1:10" ht="13.8" thickBot="1" x14ac:dyDescent="0.3"/>
    <row r="4" spans="1:10" ht="55.2" customHeight="1" x14ac:dyDescent="0.25">
      <c r="A4" s="36"/>
      <c r="B4" s="39" t="s">
        <v>186</v>
      </c>
      <c r="C4" s="39" t="s">
        <v>187</v>
      </c>
      <c r="D4" s="37"/>
      <c r="E4" s="39" t="s">
        <v>223</v>
      </c>
      <c r="F4" s="31" t="s">
        <v>188</v>
      </c>
    </row>
    <row r="5" spans="1:10" ht="2.25" customHeight="1" x14ac:dyDescent="0.25">
      <c r="A5" s="40"/>
      <c r="B5" s="42"/>
      <c r="C5" s="42"/>
      <c r="D5" s="41"/>
      <c r="E5" s="42"/>
      <c r="F5" s="42"/>
    </row>
    <row r="6" spans="1:10" ht="13.8" x14ac:dyDescent="0.3">
      <c r="A6" s="43" t="s">
        <v>40</v>
      </c>
      <c r="B6" s="84">
        <v>0</v>
      </c>
      <c r="C6" s="84">
        <v>0</v>
      </c>
      <c r="D6" s="116"/>
      <c r="E6" s="117">
        <v>0</v>
      </c>
      <c r="F6" s="120">
        <v>0</v>
      </c>
      <c r="I6" s="81"/>
      <c r="J6" s="81"/>
    </row>
    <row r="7" spans="1:10" ht="13.8" hidden="1" x14ac:dyDescent="0.3">
      <c r="A7" s="44" t="s">
        <v>2</v>
      </c>
      <c r="B7" s="74">
        <v>0</v>
      </c>
      <c r="C7" s="74">
        <v>0</v>
      </c>
      <c r="D7" s="110"/>
      <c r="E7" s="74">
        <v>0</v>
      </c>
      <c r="F7" s="121">
        <v>0</v>
      </c>
      <c r="I7" s="81"/>
      <c r="J7" s="81"/>
    </row>
    <row r="8" spans="1:10" ht="13.8" hidden="1" x14ac:dyDescent="0.3">
      <c r="A8" s="44" t="s">
        <v>8</v>
      </c>
      <c r="B8" s="74">
        <v>0</v>
      </c>
      <c r="C8" s="74">
        <v>0</v>
      </c>
      <c r="D8" s="110"/>
      <c r="E8" s="74">
        <v>0</v>
      </c>
      <c r="F8" s="121">
        <v>0</v>
      </c>
      <c r="I8" s="81"/>
      <c r="J8" s="81"/>
    </row>
    <row r="9" spans="1:10" ht="13.8" hidden="1" x14ac:dyDescent="0.3">
      <c r="A9" s="44" t="s">
        <v>3</v>
      </c>
      <c r="B9" s="74">
        <v>0</v>
      </c>
      <c r="C9" s="74">
        <v>0</v>
      </c>
      <c r="D9" s="110"/>
      <c r="E9" s="74">
        <v>0</v>
      </c>
      <c r="F9" s="121">
        <v>0</v>
      </c>
      <c r="I9" s="81"/>
      <c r="J9" s="81"/>
    </row>
    <row r="10" spans="1:10" ht="13.8" hidden="1" x14ac:dyDescent="0.3">
      <c r="A10" s="44" t="s">
        <v>6</v>
      </c>
      <c r="B10" s="74">
        <v>0</v>
      </c>
      <c r="C10" s="74">
        <v>0</v>
      </c>
      <c r="D10" s="110"/>
      <c r="E10" s="74">
        <v>0</v>
      </c>
      <c r="F10" s="121">
        <v>0</v>
      </c>
      <c r="I10" s="81"/>
      <c r="J10" s="81"/>
    </row>
    <row r="11" spans="1:10" ht="13.8" hidden="1" x14ac:dyDescent="0.3">
      <c r="A11" s="44" t="s">
        <v>87</v>
      </c>
      <c r="B11" s="74">
        <v>0</v>
      </c>
      <c r="C11" s="74">
        <v>0</v>
      </c>
      <c r="D11" s="110"/>
      <c r="E11" s="74">
        <v>0</v>
      </c>
      <c r="F11" s="121">
        <v>0</v>
      </c>
      <c r="I11" s="81"/>
      <c r="J11" s="81"/>
    </row>
    <row r="12" spans="1:10" ht="13.8" hidden="1" x14ac:dyDescent="0.3">
      <c r="A12" s="44" t="s">
        <v>5</v>
      </c>
      <c r="B12" s="74">
        <v>0</v>
      </c>
      <c r="C12" s="74">
        <v>0</v>
      </c>
      <c r="D12" s="110"/>
      <c r="E12" s="74">
        <v>0</v>
      </c>
      <c r="F12" s="121">
        <v>0</v>
      </c>
      <c r="I12" s="81"/>
      <c r="J12" s="81"/>
    </row>
    <row r="13" spans="1:10" ht="13.8" hidden="1" x14ac:dyDescent="0.3">
      <c r="A13" s="44" t="s">
        <v>21</v>
      </c>
      <c r="B13" s="74">
        <v>0</v>
      </c>
      <c r="C13" s="74">
        <v>0</v>
      </c>
      <c r="D13" s="110"/>
      <c r="E13" s="74">
        <v>0</v>
      </c>
      <c r="F13" s="121">
        <v>0</v>
      </c>
      <c r="I13" s="81"/>
      <c r="J13" s="81"/>
    </row>
    <row r="14" spans="1:10" ht="13.8" hidden="1" x14ac:dyDescent="0.3">
      <c r="A14" s="44" t="s">
        <v>4</v>
      </c>
      <c r="B14" s="74">
        <v>0</v>
      </c>
      <c r="C14" s="74">
        <v>0</v>
      </c>
      <c r="D14" s="110"/>
      <c r="E14" s="74">
        <v>0</v>
      </c>
      <c r="F14" s="121">
        <v>0</v>
      </c>
      <c r="I14" s="81"/>
      <c r="J14" s="81"/>
    </row>
    <row r="15" spans="1:10" ht="13.8" hidden="1" x14ac:dyDescent="0.3">
      <c r="A15" s="44" t="s">
        <v>7</v>
      </c>
      <c r="B15" s="74">
        <v>0</v>
      </c>
      <c r="C15" s="74">
        <v>0</v>
      </c>
      <c r="D15" s="110"/>
      <c r="E15" s="74">
        <v>0</v>
      </c>
      <c r="F15" s="121">
        <v>0</v>
      </c>
      <c r="I15" s="81"/>
      <c r="J15" s="81"/>
    </row>
    <row r="16" spans="1:10" ht="13.8" hidden="1" x14ac:dyDescent="0.3">
      <c r="A16" s="44" t="s">
        <v>22</v>
      </c>
      <c r="B16" s="74">
        <v>0</v>
      </c>
      <c r="C16" s="74">
        <v>0</v>
      </c>
      <c r="D16" s="110"/>
      <c r="E16" s="74">
        <v>0</v>
      </c>
      <c r="F16" s="121">
        <v>0</v>
      </c>
      <c r="I16" s="81"/>
      <c r="J16" s="81"/>
    </row>
    <row r="17" spans="1:10" ht="13.8" hidden="1" x14ac:dyDescent="0.3">
      <c r="A17" s="44" t="s">
        <v>23</v>
      </c>
      <c r="B17" s="74">
        <v>0</v>
      </c>
      <c r="C17" s="74">
        <v>0</v>
      </c>
      <c r="D17" s="110"/>
      <c r="E17" s="74">
        <v>0</v>
      </c>
      <c r="F17" s="121">
        <v>0</v>
      </c>
      <c r="I17" s="81"/>
      <c r="J17" s="81"/>
    </row>
    <row r="18" spans="1:10" ht="13.8" hidden="1" x14ac:dyDescent="0.3">
      <c r="A18" s="44" t="s">
        <v>9</v>
      </c>
      <c r="B18" s="74">
        <v>0</v>
      </c>
      <c r="C18" s="74">
        <v>0</v>
      </c>
      <c r="D18" s="110"/>
      <c r="E18" s="74">
        <v>0</v>
      </c>
      <c r="F18" s="121">
        <v>0</v>
      </c>
      <c r="I18" s="81"/>
      <c r="J18" s="81"/>
    </row>
    <row r="19" spans="1:10" ht="13.8" hidden="1" x14ac:dyDescent="0.3">
      <c r="A19" s="44" t="s">
        <v>24</v>
      </c>
      <c r="B19" s="74">
        <v>0</v>
      </c>
      <c r="C19" s="74">
        <v>0</v>
      </c>
      <c r="D19" s="110"/>
      <c r="E19" s="74">
        <v>0</v>
      </c>
      <c r="F19" s="121" t="s">
        <v>175</v>
      </c>
      <c r="I19" s="81"/>
      <c r="J19" s="81"/>
    </row>
    <row r="20" spans="1:10" ht="13.8" hidden="1" x14ac:dyDescent="0.3">
      <c r="A20" s="44" t="s">
        <v>208</v>
      </c>
      <c r="B20" s="74">
        <v>0</v>
      </c>
      <c r="C20" s="74">
        <v>0</v>
      </c>
      <c r="D20" s="110"/>
      <c r="E20" s="74">
        <v>0</v>
      </c>
      <c r="F20" s="121">
        <v>0</v>
      </c>
      <c r="I20" s="81"/>
      <c r="J20" s="81"/>
    </row>
    <row r="21" spans="1:10" ht="13.8" hidden="1" x14ac:dyDescent="0.3">
      <c r="A21" s="44" t="s">
        <v>25</v>
      </c>
      <c r="B21" s="74">
        <v>0</v>
      </c>
      <c r="C21" s="74">
        <v>0</v>
      </c>
      <c r="D21" s="110"/>
      <c r="E21" s="74">
        <v>0</v>
      </c>
      <c r="F21" s="121" t="s">
        <v>175</v>
      </c>
      <c r="I21" s="81"/>
      <c r="J21" s="81"/>
    </row>
    <row r="22" spans="1:10" ht="13.8" hidden="1" x14ac:dyDescent="0.3">
      <c r="A22" s="44" t="s">
        <v>101</v>
      </c>
      <c r="B22" s="74">
        <v>0</v>
      </c>
      <c r="C22" s="74">
        <v>0</v>
      </c>
      <c r="D22" s="110"/>
      <c r="E22" s="74">
        <v>0</v>
      </c>
      <c r="F22" s="121" t="s">
        <v>175</v>
      </c>
      <c r="I22" s="81"/>
      <c r="J22" s="81"/>
    </row>
    <row r="23" spans="1:10" ht="13.8" hidden="1" x14ac:dyDescent="0.3">
      <c r="A23" s="44" t="s">
        <v>236</v>
      </c>
      <c r="B23" s="74">
        <v>0</v>
      </c>
      <c r="C23" s="74">
        <v>0</v>
      </c>
      <c r="D23" s="110"/>
      <c r="E23" s="74">
        <v>0</v>
      </c>
      <c r="F23" s="121" t="s">
        <v>175</v>
      </c>
      <c r="I23" s="81"/>
      <c r="J23" s="81"/>
    </row>
    <row r="24" spans="1:10" ht="13.8" hidden="1" x14ac:dyDescent="0.3">
      <c r="A24" s="44" t="s">
        <v>26</v>
      </c>
      <c r="B24" s="74">
        <v>0</v>
      </c>
      <c r="C24" s="74">
        <v>0</v>
      </c>
      <c r="D24" s="110"/>
      <c r="E24" s="73">
        <v>0</v>
      </c>
      <c r="F24" s="121">
        <v>0</v>
      </c>
      <c r="I24" s="81"/>
      <c r="J24" s="81"/>
    </row>
    <row r="25" spans="1:10" ht="13.8" hidden="1" x14ac:dyDescent="0.3">
      <c r="A25" s="27" t="s">
        <v>393</v>
      </c>
      <c r="B25" s="74">
        <v>0</v>
      </c>
      <c r="C25" s="74">
        <v>0</v>
      </c>
      <c r="D25" s="110"/>
      <c r="E25" s="73">
        <v>0</v>
      </c>
      <c r="F25" s="121">
        <v>0</v>
      </c>
      <c r="I25" s="81"/>
      <c r="J25" s="81"/>
    </row>
    <row r="26" spans="1:10" ht="13.8" x14ac:dyDescent="0.25">
      <c r="A26" s="45"/>
      <c r="B26" s="29"/>
      <c r="C26" s="29"/>
      <c r="D26" s="28"/>
      <c r="E26" s="118"/>
      <c r="F26" s="155"/>
      <c r="I26" s="81"/>
      <c r="J26" s="81"/>
    </row>
    <row r="27" spans="1:10" ht="13.8" x14ac:dyDescent="0.3">
      <c r="A27" s="43" t="s">
        <v>39</v>
      </c>
      <c r="B27" s="84">
        <v>0</v>
      </c>
      <c r="C27" s="84">
        <v>0</v>
      </c>
      <c r="D27" s="116"/>
      <c r="E27" s="117">
        <v>0</v>
      </c>
      <c r="F27" s="120">
        <v>0</v>
      </c>
      <c r="I27" s="81"/>
      <c r="J27" s="81"/>
    </row>
    <row r="28" spans="1:10" ht="13.8" hidden="1" x14ac:dyDescent="0.3">
      <c r="A28" s="44" t="s">
        <v>27</v>
      </c>
      <c r="B28" s="74">
        <v>0</v>
      </c>
      <c r="C28" s="74">
        <v>0</v>
      </c>
      <c r="D28" s="110"/>
      <c r="E28" s="73">
        <v>0</v>
      </c>
      <c r="F28" s="121">
        <v>0</v>
      </c>
      <c r="I28" s="81"/>
      <c r="J28" s="81"/>
    </row>
    <row r="29" spans="1:10" ht="13.8" hidden="1" x14ac:dyDescent="0.3">
      <c r="A29" s="44" t="s">
        <v>10</v>
      </c>
      <c r="B29" s="74">
        <v>0</v>
      </c>
      <c r="C29" s="74">
        <v>0</v>
      </c>
      <c r="D29" s="110"/>
      <c r="E29" s="73">
        <v>0</v>
      </c>
      <c r="F29" s="121">
        <v>0</v>
      </c>
      <c r="I29" s="81"/>
      <c r="J29" s="81"/>
    </row>
    <row r="30" spans="1:10" ht="13.8" hidden="1" x14ac:dyDescent="0.3">
      <c r="A30" s="44" t="s">
        <v>28</v>
      </c>
      <c r="B30" s="74">
        <v>0</v>
      </c>
      <c r="C30" s="74">
        <v>0</v>
      </c>
      <c r="D30" s="110"/>
      <c r="E30" s="73">
        <v>0</v>
      </c>
      <c r="F30" s="121" t="s">
        <v>175</v>
      </c>
      <c r="I30" s="81"/>
      <c r="J30" s="81"/>
    </row>
    <row r="31" spans="1:10" ht="13.8" hidden="1" x14ac:dyDescent="0.3">
      <c r="A31" s="44" t="s">
        <v>29</v>
      </c>
      <c r="B31" s="74">
        <v>0</v>
      </c>
      <c r="C31" s="74">
        <v>0</v>
      </c>
      <c r="D31" s="110"/>
      <c r="E31" s="73">
        <v>0</v>
      </c>
      <c r="F31" s="121">
        <v>0</v>
      </c>
      <c r="I31" s="81"/>
      <c r="J31" s="81"/>
    </row>
    <row r="32" spans="1:10" ht="13.8" hidden="1" x14ac:dyDescent="0.3">
      <c r="A32" s="44" t="s">
        <v>30</v>
      </c>
      <c r="B32" s="74">
        <v>0</v>
      </c>
      <c r="C32" s="74">
        <v>0</v>
      </c>
      <c r="D32" s="110"/>
      <c r="E32" s="73">
        <v>0</v>
      </c>
      <c r="F32" s="121">
        <v>0</v>
      </c>
      <c r="I32" s="81"/>
      <c r="J32" s="81"/>
    </row>
    <row r="33" spans="1:10" ht="13.8" hidden="1" x14ac:dyDescent="0.3">
      <c r="A33" s="44" t="s">
        <v>31</v>
      </c>
      <c r="B33" s="74">
        <v>0</v>
      </c>
      <c r="C33" s="74">
        <v>0</v>
      </c>
      <c r="D33" s="110"/>
      <c r="E33" s="73">
        <v>0</v>
      </c>
      <c r="F33" s="121">
        <v>0</v>
      </c>
      <c r="I33" s="81"/>
      <c r="J33" s="81"/>
    </row>
    <row r="34" spans="1:10" ht="13.8" hidden="1" x14ac:dyDescent="0.3">
      <c r="A34" s="44" t="s">
        <v>352</v>
      </c>
      <c r="B34" s="74">
        <v>0</v>
      </c>
      <c r="C34" s="74">
        <v>0</v>
      </c>
      <c r="D34" s="110"/>
      <c r="E34" s="73">
        <v>0</v>
      </c>
      <c r="F34" s="121">
        <v>0</v>
      </c>
      <c r="I34" s="81"/>
      <c r="J34" s="81"/>
    </row>
    <row r="35" spans="1:10" ht="13.8" x14ac:dyDescent="0.25">
      <c r="A35" s="45"/>
      <c r="B35" s="29"/>
      <c r="C35" s="29"/>
      <c r="D35" s="28"/>
      <c r="E35" s="54"/>
      <c r="F35" s="155"/>
      <c r="I35" s="81"/>
      <c r="J35" s="81"/>
    </row>
    <row r="36" spans="1:10" ht="13.8" x14ac:dyDescent="0.3">
      <c r="A36" s="43" t="s">
        <v>0</v>
      </c>
      <c r="B36" s="84">
        <v>2.6028846400000001</v>
      </c>
      <c r="C36" s="84">
        <v>9.2817065357999728E-3</v>
      </c>
      <c r="D36" s="116"/>
      <c r="E36" s="117">
        <v>2617</v>
      </c>
      <c r="F36" s="120">
        <v>0.16093186746150734</v>
      </c>
      <c r="I36" s="81"/>
      <c r="J36" s="81"/>
    </row>
    <row r="37" spans="1:10" ht="13.8" x14ac:dyDescent="0.3">
      <c r="A37" s="44" t="s">
        <v>12</v>
      </c>
      <c r="B37" s="74">
        <v>0.59288691999999998</v>
      </c>
      <c r="C37" s="74">
        <v>8.0247493465458921E-3</v>
      </c>
      <c r="D37" s="110"/>
      <c r="E37" s="73">
        <v>466</v>
      </c>
      <c r="F37" s="121">
        <v>9.0749933300746446E-2</v>
      </c>
      <c r="I37" s="81"/>
      <c r="J37" s="81"/>
    </row>
    <row r="38" spans="1:10" ht="13.8" x14ac:dyDescent="0.3">
      <c r="A38" s="44" t="s">
        <v>11</v>
      </c>
      <c r="B38" s="74">
        <v>1.40799E-3</v>
      </c>
      <c r="C38" s="74">
        <v>3.1459418625683704E-5</v>
      </c>
      <c r="D38" s="110"/>
      <c r="E38" s="73">
        <v>6</v>
      </c>
      <c r="F38" s="121">
        <v>1.9724708813986134E-3</v>
      </c>
      <c r="I38" s="81"/>
      <c r="J38" s="81"/>
    </row>
    <row r="39" spans="1:10" ht="13.8" hidden="1" x14ac:dyDescent="0.3">
      <c r="A39" s="44" t="s">
        <v>32</v>
      </c>
      <c r="B39" s="74">
        <v>0</v>
      </c>
      <c r="C39" s="74">
        <v>0</v>
      </c>
      <c r="D39" s="110"/>
      <c r="E39" s="73">
        <v>0</v>
      </c>
      <c r="F39" s="121">
        <v>0</v>
      </c>
      <c r="I39" s="81"/>
      <c r="J39" s="81"/>
    </row>
    <row r="40" spans="1:10" ht="13.8" x14ac:dyDescent="0.3">
      <c r="A40" s="44" t="s">
        <v>16</v>
      </c>
      <c r="B40" s="74">
        <v>3.8826569999999998E-2</v>
      </c>
      <c r="C40" s="74">
        <v>5.9051611133269547E-4</v>
      </c>
      <c r="D40" s="110"/>
      <c r="E40" s="73">
        <v>14</v>
      </c>
      <c r="F40" s="121">
        <v>3.3200609942634087E-3</v>
      </c>
      <c r="I40" s="81"/>
      <c r="J40" s="81"/>
    </row>
    <row r="41" spans="1:10" ht="13.8" x14ac:dyDescent="0.3">
      <c r="A41" s="44" t="s">
        <v>18</v>
      </c>
      <c r="B41" s="74">
        <v>0.55754531000000007</v>
      </c>
      <c r="C41" s="74">
        <v>3.9128769066755074E-2</v>
      </c>
      <c r="D41" s="110"/>
      <c r="E41" s="73">
        <v>582</v>
      </c>
      <c r="F41" s="121">
        <v>0.64167585446527009</v>
      </c>
      <c r="I41" s="81"/>
      <c r="J41" s="81"/>
    </row>
    <row r="42" spans="1:10" ht="13.8" hidden="1" x14ac:dyDescent="0.3">
      <c r="A42" s="44" t="s">
        <v>17</v>
      </c>
      <c r="B42" s="74">
        <v>0</v>
      </c>
      <c r="C42" s="74">
        <v>0</v>
      </c>
      <c r="D42" s="110"/>
      <c r="E42" s="73">
        <v>0</v>
      </c>
      <c r="F42" s="121">
        <v>0</v>
      </c>
      <c r="I42" s="81"/>
      <c r="J42" s="81"/>
    </row>
    <row r="43" spans="1:10" ht="13.8" hidden="1" x14ac:dyDescent="0.3">
      <c r="A43" s="44" t="s">
        <v>33</v>
      </c>
      <c r="B43" s="74">
        <v>0</v>
      </c>
      <c r="C43" s="74">
        <v>0</v>
      </c>
      <c r="D43" s="110"/>
      <c r="E43" s="73">
        <v>0</v>
      </c>
      <c r="F43" s="121">
        <v>0</v>
      </c>
      <c r="I43" s="81"/>
      <c r="J43" s="81"/>
    </row>
    <row r="44" spans="1:10" ht="13.8" x14ac:dyDescent="0.3">
      <c r="A44" s="44" t="s">
        <v>13</v>
      </c>
      <c r="B44" s="74">
        <v>1.3595799899999998</v>
      </c>
      <c r="C44" s="74">
        <v>2.9190966033748461E-2</v>
      </c>
      <c r="D44" s="110"/>
      <c r="E44" s="73">
        <v>1531</v>
      </c>
      <c r="F44" s="121">
        <v>0.57807833320117963</v>
      </c>
      <c r="I44" s="81"/>
      <c r="J44" s="81"/>
    </row>
    <row r="45" spans="1:10" ht="13.8" hidden="1" x14ac:dyDescent="0.3">
      <c r="A45" s="44" t="s">
        <v>14</v>
      </c>
      <c r="B45" s="74">
        <v>0</v>
      </c>
      <c r="C45" s="74">
        <v>0</v>
      </c>
      <c r="D45" s="110"/>
      <c r="E45" s="73">
        <v>0</v>
      </c>
      <c r="F45" s="121">
        <v>0</v>
      </c>
      <c r="I45" s="81"/>
      <c r="J45" s="81"/>
    </row>
    <row r="46" spans="1:10" ht="13.8" x14ac:dyDescent="0.3">
      <c r="A46" s="44" t="s">
        <v>15</v>
      </c>
      <c r="B46" s="74">
        <v>5.2637860000000002E-2</v>
      </c>
      <c r="C46" s="74">
        <v>2.3985448777265805E-3</v>
      </c>
      <c r="D46" s="110"/>
      <c r="E46" s="73">
        <v>18</v>
      </c>
      <c r="F46" s="121">
        <v>1.3475071118430902E-2</v>
      </c>
      <c r="I46" s="81"/>
      <c r="J46" s="81"/>
    </row>
    <row r="47" spans="1:10" ht="12" hidden="1" customHeight="1" x14ac:dyDescent="0.3">
      <c r="A47" s="44" t="s">
        <v>34</v>
      </c>
      <c r="B47" s="74">
        <v>0</v>
      </c>
      <c r="C47" s="74">
        <v>0</v>
      </c>
      <c r="D47" s="110"/>
      <c r="E47" s="73">
        <v>0</v>
      </c>
      <c r="F47" s="121">
        <v>0</v>
      </c>
      <c r="I47" s="81"/>
      <c r="J47" s="81"/>
    </row>
    <row r="48" spans="1:10" ht="13.8" x14ac:dyDescent="0.25">
      <c r="A48" s="45"/>
      <c r="B48" s="29"/>
      <c r="C48" s="29"/>
      <c r="D48" s="28"/>
      <c r="E48" s="118"/>
      <c r="F48" s="155"/>
      <c r="I48" s="81"/>
      <c r="J48" s="81"/>
    </row>
    <row r="49" spans="1:10" ht="13.8" x14ac:dyDescent="0.3">
      <c r="A49" s="43" t="s">
        <v>1</v>
      </c>
      <c r="B49" s="84">
        <v>0</v>
      </c>
      <c r="C49" s="84">
        <v>0</v>
      </c>
      <c r="D49" s="116"/>
      <c r="E49" s="117">
        <v>0</v>
      </c>
      <c r="F49" s="120">
        <v>0</v>
      </c>
      <c r="I49" s="81"/>
      <c r="J49" s="81"/>
    </row>
    <row r="50" spans="1:10" ht="13.8" hidden="1" x14ac:dyDescent="0.3">
      <c r="A50" s="44" t="s">
        <v>35</v>
      </c>
      <c r="B50" s="74">
        <v>0</v>
      </c>
      <c r="C50" s="74">
        <v>0</v>
      </c>
      <c r="D50" s="110"/>
      <c r="E50" s="73">
        <v>0</v>
      </c>
      <c r="F50" s="121">
        <v>0</v>
      </c>
      <c r="I50" s="81"/>
      <c r="J50" s="81"/>
    </row>
    <row r="51" spans="1:10" ht="13.8" hidden="1" x14ac:dyDescent="0.3">
      <c r="A51" s="44" t="s">
        <v>36</v>
      </c>
      <c r="B51" s="74">
        <v>0</v>
      </c>
      <c r="C51" s="74">
        <v>0</v>
      </c>
      <c r="D51" s="110"/>
      <c r="E51" s="73">
        <v>0</v>
      </c>
      <c r="F51" s="121">
        <v>0</v>
      </c>
      <c r="I51" s="81"/>
      <c r="J51" s="81"/>
    </row>
    <row r="52" spans="1:10" ht="13.8" hidden="1" x14ac:dyDescent="0.3">
      <c r="A52" s="44" t="s">
        <v>37</v>
      </c>
      <c r="B52" s="74">
        <v>0</v>
      </c>
      <c r="C52" s="74">
        <v>0</v>
      </c>
      <c r="D52" s="110"/>
      <c r="E52" s="73">
        <v>0</v>
      </c>
      <c r="F52" s="121">
        <v>0</v>
      </c>
      <c r="I52" s="81"/>
      <c r="J52" s="81"/>
    </row>
    <row r="53" spans="1:10" ht="13.8" hidden="1" x14ac:dyDescent="0.3">
      <c r="A53" s="44" t="s">
        <v>38</v>
      </c>
      <c r="B53" s="74">
        <v>0</v>
      </c>
      <c r="C53" s="74">
        <v>0</v>
      </c>
      <c r="D53" s="110"/>
      <c r="E53" s="73">
        <v>0</v>
      </c>
      <c r="F53" s="121">
        <v>0</v>
      </c>
      <c r="I53" s="81"/>
      <c r="J53" s="81"/>
    </row>
    <row r="54" spans="1:10" ht="13.8" hidden="1" x14ac:dyDescent="0.3">
      <c r="A54" s="44" t="s">
        <v>103</v>
      </c>
      <c r="B54" s="74">
        <v>0</v>
      </c>
      <c r="C54" s="74">
        <v>0</v>
      </c>
      <c r="D54" s="110"/>
      <c r="E54" s="73">
        <v>0</v>
      </c>
      <c r="F54" s="121" t="s">
        <v>175</v>
      </c>
      <c r="I54" s="81"/>
      <c r="J54" s="81"/>
    </row>
    <row r="55" spans="1:10" ht="13.8" x14ac:dyDescent="0.25">
      <c r="A55" s="45"/>
      <c r="B55" s="29"/>
      <c r="C55" s="29"/>
      <c r="D55" s="28"/>
      <c r="E55" s="118"/>
      <c r="F55" s="155"/>
      <c r="I55" s="81"/>
      <c r="J55" s="81"/>
    </row>
    <row r="56" spans="1:10" ht="13.8" x14ac:dyDescent="0.3">
      <c r="A56" s="43" t="s">
        <v>216</v>
      </c>
      <c r="B56" s="84">
        <v>0</v>
      </c>
      <c r="C56" s="84">
        <v>0</v>
      </c>
      <c r="D56" s="116"/>
      <c r="E56" s="117">
        <v>0</v>
      </c>
      <c r="F56" s="120">
        <v>0</v>
      </c>
      <c r="I56" s="81"/>
      <c r="J56" s="81"/>
    </row>
    <row r="57" spans="1:10" ht="13.8" hidden="1" x14ac:dyDescent="0.3">
      <c r="A57" s="44" t="s">
        <v>289</v>
      </c>
      <c r="B57" s="74">
        <v>0</v>
      </c>
      <c r="C57" s="74">
        <v>0</v>
      </c>
      <c r="D57" s="110"/>
      <c r="E57" s="73">
        <v>0</v>
      </c>
      <c r="F57" s="121">
        <v>0</v>
      </c>
      <c r="I57" s="81"/>
      <c r="J57" s="81"/>
    </row>
    <row r="58" spans="1:10" ht="13.8" hidden="1" x14ac:dyDescent="0.3">
      <c r="A58" s="44" t="s">
        <v>293</v>
      </c>
      <c r="B58" s="74">
        <v>0</v>
      </c>
      <c r="C58" s="74">
        <v>0</v>
      </c>
      <c r="D58" s="110"/>
      <c r="E58" s="73">
        <v>0</v>
      </c>
      <c r="F58" s="121">
        <v>0</v>
      </c>
      <c r="I58" s="81"/>
      <c r="J58" s="81"/>
    </row>
    <row r="59" spans="1:10" ht="13.8" hidden="1" x14ac:dyDescent="0.3">
      <c r="A59" s="44" t="s">
        <v>292</v>
      </c>
      <c r="B59" s="74">
        <v>0</v>
      </c>
      <c r="C59" s="74">
        <v>0</v>
      </c>
      <c r="D59" s="110"/>
      <c r="E59" s="73">
        <v>0</v>
      </c>
      <c r="F59" s="121">
        <v>0</v>
      </c>
      <c r="I59" s="81"/>
      <c r="J59" s="81"/>
    </row>
    <row r="60" spans="1:10" ht="13.8" hidden="1" x14ac:dyDescent="0.3">
      <c r="A60" s="44" t="s">
        <v>290</v>
      </c>
      <c r="B60" s="74">
        <v>0</v>
      </c>
      <c r="C60" s="74">
        <v>0</v>
      </c>
      <c r="D60" s="110"/>
      <c r="E60" s="73">
        <v>0</v>
      </c>
      <c r="F60" s="121">
        <v>0</v>
      </c>
      <c r="I60" s="81"/>
      <c r="J60" s="81"/>
    </row>
    <row r="61" spans="1:10" ht="13.8" hidden="1" x14ac:dyDescent="0.3">
      <c r="A61" s="44" t="s">
        <v>291</v>
      </c>
      <c r="B61" s="74">
        <v>0</v>
      </c>
      <c r="C61" s="74">
        <v>0</v>
      </c>
      <c r="D61" s="110"/>
      <c r="E61" s="73">
        <v>0</v>
      </c>
      <c r="F61" s="121">
        <v>0</v>
      </c>
      <c r="I61" s="81"/>
      <c r="J61" s="81"/>
    </row>
    <row r="62" spans="1:10" ht="13.8" x14ac:dyDescent="0.3">
      <c r="A62" s="4"/>
      <c r="B62" s="29"/>
      <c r="C62" s="29"/>
      <c r="D62" s="29"/>
      <c r="E62" s="73"/>
      <c r="F62" s="155"/>
      <c r="I62" s="81"/>
      <c r="J62" s="81"/>
    </row>
    <row r="63" spans="1:10" ht="13.8" x14ac:dyDescent="0.3">
      <c r="A63" s="12" t="s">
        <v>84</v>
      </c>
      <c r="B63" s="84">
        <v>2.6028846400000001</v>
      </c>
      <c r="C63" s="84">
        <v>3.0422104348304161E-3</v>
      </c>
      <c r="D63" s="116"/>
      <c r="E63" s="11">
        <v>2617</v>
      </c>
      <c r="F63" s="120">
        <v>7.5689980549670646E-2</v>
      </c>
      <c r="H63" s="186"/>
      <c r="I63" s="81"/>
      <c r="J63" s="81"/>
    </row>
    <row r="64" spans="1:10" ht="13.8" thickBot="1" x14ac:dyDescent="0.3">
      <c r="A64" s="47"/>
      <c r="B64" s="9"/>
      <c r="C64" s="9"/>
      <c r="D64" s="9"/>
      <c r="E64" s="9"/>
      <c r="F64" s="9"/>
    </row>
    <row r="65" spans="1:6" ht="8.25" customHeight="1" x14ac:dyDescent="0.3">
      <c r="A65" s="48"/>
      <c r="B65" s="48"/>
      <c r="C65" s="48"/>
      <c r="D65" s="48"/>
      <c r="E65" s="73"/>
      <c r="F65" s="48"/>
    </row>
    <row r="66" spans="1:6" ht="13.8" x14ac:dyDescent="0.3">
      <c r="A66" s="49" t="s">
        <v>131</v>
      </c>
      <c r="B66" s="50"/>
      <c r="C66" s="50"/>
      <c r="D66" s="51"/>
      <c r="E66" s="73"/>
      <c r="F66" s="51"/>
    </row>
    <row r="67" spans="1:6" ht="13.8" x14ac:dyDescent="0.3">
      <c r="A67" s="7" t="s">
        <v>121</v>
      </c>
      <c r="B67" s="50"/>
      <c r="C67" s="50"/>
      <c r="D67" s="51"/>
      <c r="E67" s="73"/>
      <c r="F67" s="51"/>
    </row>
    <row r="68" spans="1:6" x14ac:dyDescent="0.25">
      <c r="A68" s="80" t="s">
        <v>219</v>
      </c>
      <c r="B68" s="50"/>
      <c r="C68" s="50"/>
      <c r="D68" s="51"/>
      <c r="E68" s="51"/>
      <c r="F68" s="51"/>
    </row>
    <row r="69" spans="1:6" x14ac:dyDescent="0.25">
      <c r="A69" s="448"/>
      <c r="B69" s="448"/>
      <c r="C69" s="448"/>
      <c r="D69" s="448"/>
      <c r="E69" s="448"/>
      <c r="F69" s="448"/>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4.4" x14ac:dyDescent="0.3">
      <c r="A78" s="2"/>
      <c r="E78" s="73"/>
    </row>
    <row r="79" spans="1:6" ht="14.4" x14ac:dyDescent="0.3">
      <c r="A79" s="2"/>
      <c r="E79" s="73"/>
    </row>
    <row r="80" spans="1:6" ht="13.8" x14ac:dyDescent="0.25">
      <c r="A80" s="2"/>
      <c r="E80" s="118"/>
    </row>
    <row r="81" spans="1:5" ht="14.4" x14ac:dyDescent="0.3">
      <c r="A81" s="2"/>
      <c r="E81" s="117"/>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3.8" x14ac:dyDescent="0.25">
      <c r="A91" s="2"/>
      <c r="E91" s="54"/>
    </row>
    <row r="92" spans="1:5" ht="14.4" x14ac:dyDescent="0.3">
      <c r="A92" s="2"/>
      <c r="E92" s="117"/>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3.8" x14ac:dyDescent="0.25">
      <c r="A105" s="2"/>
      <c r="E105" s="118"/>
    </row>
    <row r="106" spans="1:5" ht="14.4" x14ac:dyDescent="0.3">
      <c r="A106" s="2"/>
      <c r="E106" s="117"/>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3.8" x14ac:dyDescent="0.25">
      <c r="A114" s="2"/>
      <c r="E114" s="118"/>
    </row>
    <row r="115" spans="1:5" ht="14.4" x14ac:dyDescent="0.3">
      <c r="A115" s="2"/>
      <c r="E115" s="117"/>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3.8" x14ac:dyDescent="0.25">
      <c r="A126" s="2"/>
      <c r="E126" s="11"/>
    </row>
    <row r="127" spans="1:5" ht="14.4" x14ac:dyDescent="0.3">
      <c r="A127" s="2"/>
      <c r="E127" s="117"/>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3.8" x14ac:dyDescent="0.25">
      <c r="A144" s="2"/>
      <c r="E144" s="118"/>
    </row>
    <row r="145" spans="1:5" ht="14.4" x14ac:dyDescent="0.3">
      <c r="A145" s="2"/>
      <c r="E145" s="117"/>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3.8" x14ac:dyDescent="0.25">
      <c r="A155" s="2"/>
      <c r="E155" s="54"/>
    </row>
    <row r="156" spans="1:5" ht="14.4" x14ac:dyDescent="0.3">
      <c r="A156" s="2"/>
      <c r="E156" s="117"/>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3.8" x14ac:dyDescent="0.25">
      <c r="A169" s="2"/>
      <c r="E169" s="118"/>
    </row>
    <row r="170" spans="1:5" ht="14.4" x14ac:dyDescent="0.3">
      <c r="A170" s="2"/>
      <c r="E170" s="117"/>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3.8" x14ac:dyDescent="0.25">
      <c r="A178" s="2"/>
      <c r="E178" s="118"/>
    </row>
    <row r="179" spans="1:5" ht="14.4" x14ac:dyDescent="0.3">
      <c r="A179" s="2"/>
      <c r="E179" s="117"/>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3.8" x14ac:dyDescent="0.25">
      <c r="A190" s="2"/>
      <c r="E190" s="11"/>
    </row>
    <row r="191" spans="1:5" ht="14.4" x14ac:dyDescent="0.3">
      <c r="A191" s="2"/>
      <c r="E191" s="117"/>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3.8" x14ac:dyDescent="0.25">
      <c r="A208" s="2"/>
      <c r="E208" s="118"/>
    </row>
    <row r="209" spans="1:5" ht="14.4" x14ac:dyDescent="0.3">
      <c r="A209" s="2"/>
      <c r="E209" s="117"/>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3.8" x14ac:dyDescent="0.25">
      <c r="A219" s="2"/>
      <c r="E219" s="54"/>
    </row>
    <row r="220" spans="1:5" ht="14.4" x14ac:dyDescent="0.3">
      <c r="A220" s="2"/>
      <c r="E220" s="117"/>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3.8" x14ac:dyDescent="0.25">
      <c r="A233" s="2"/>
      <c r="E233" s="118"/>
    </row>
    <row r="234" spans="1:5" ht="14.4" x14ac:dyDescent="0.3">
      <c r="A234" s="2"/>
      <c r="E234" s="117"/>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3.8" x14ac:dyDescent="0.25">
      <c r="A242" s="2"/>
      <c r="E242" s="118"/>
    </row>
    <row r="243" spans="1:5" ht="14.4" x14ac:dyDescent="0.3">
      <c r="A243" s="2"/>
      <c r="E243" s="117"/>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3.8" x14ac:dyDescent="0.25">
      <c r="A254" s="2"/>
      <c r="E254" s="11"/>
    </row>
    <row r="255" spans="1:5" ht="14.4" x14ac:dyDescent="0.3">
      <c r="A255" s="2"/>
      <c r="E255" s="117"/>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3.8" x14ac:dyDescent="0.25">
      <c r="A272" s="2"/>
      <c r="E272" s="118"/>
    </row>
    <row r="273" spans="1:5" ht="14.4" x14ac:dyDescent="0.3">
      <c r="A273" s="2"/>
      <c r="E273" s="117"/>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3.8" x14ac:dyDescent="0.25">
      <c r="A283" s="2"/>
      <c r="E283" s="54"/>
    </row>
    <row r="284" spans="1:5" ht="14.4" x14ac:dyDescent="0.3">
      <c r="A284" s="2"/>
      <c r="E284" s="117"/>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3.8" x14ac:dyDescent="0.25">
      <c r="A297" s="2"/>
      <c r="E297" s="118"/>
    </row>
    <row r="298" spans="1:5" ht="14.4" x14ac:dyDescent="0.3">
      <c r="A298" s="2"/>
      <c r="E298" s="117"/>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3.8" x14ac:dyDescent="0.25">
      <c r="A306" s="2"/>
      <c r="E306" s="118"/>
    </row>
    <row r="307" spans="1:5" ht="14.4" x14ac:dyDescent="0.3">
      <c r="A307" s="2"/>
      <c r="E307" s="117"/>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3.8" x14ac:dyDescent="0.25">
      <c r="A318" s="2"/>
      <c r="E318" s="11"/>
    </row>
    <row r="319" spans="1:5" ht="14.4" x14ac:dyDescent="0.3">
      <c r="A319" s="2"/>
      <c r="E319" s="117"/>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3.8" x14ac:dyDescent="0.25">
      <c r="A336" s="2"/>
      <c r="E336" s="118"/>
    </row>
    <row r="337" spans="1:5" ht="14.4" x14ac:dyDescent="0.3">
      <c r="A337" s="2"/>
      <c r="E337" s="117"/>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3.8" x14ac:dyDescent="0.25">
      <c r="A347" s="2"/>
      <c r="E347" s="54"/>
    </row>
    <row r="348" spans="1:5" ht="14.4" x14ac:dyDescent="0.3">
      <c r="A348" s="2"/>
      <c r="E348" s="117"/>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3.8" x14ac:dyDescent="0.25">
      <c r="A361" s="2"/>
      <c r="E361" s="118"/>
    </row>
    <row r="362" spans="1:5" ht="14.4" x14ac:dyDescent="0.3">
      <c r="A362" s="2"/>
      <c r="E362" s="117"/>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3.8" x14ac:dyDescent="0.25">
      <c r="A370" s="2"/>
      <c r="E370" s="118"/>
    </row>
    <row r="371" spans="1:5" ht="14.4" x14ac:dyDescent="0.3">
      <c r="A371" s="2"/>
      <c r="E371" s="117"/>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3.8" x14ac:dyDescent="0.25">
      <c r="A382" s="2"/>
      <c r="E382" s="11"/>
    </row>
    <row r="383" spans="1:5" ht="14.4" x14ac:dyDescent="0.3">
      <c r="A383" s="2"/>
      <c r="E383" s="117"/>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3.8" x14ac:dyDescent="0.25">
      <c r="A400" s="2"/>
      <c r="E400" s="118"/>
    </row>
    <row r="401" spans="1:5" ht="14.4" x14ac:dyDescent="0.3">
      <c r="A401" s="2"/>
      <c r="E401" s="117"/>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3.8" x14ac:dyDescent="0.25">
      <c r="A411" s="2"/>
      <c r="E411" s="54"/>
    </row>
    <row r="412" spans="1:5" ht="14.4" x14ac:dyDescent="0.3">
      <c r="A412" s="2"/>
      <c r="E412" s="117"/>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3.8" x14ac:dyDescent="0.25">
      <c r="A425" s="2"/>
      <c r="E425" s="118"/>
    </row>
    <row r="426" spans="1:5" ht="14.4" x14ac:dyDescent="0.3">
      <c r="A426" s="2"/>
      <c r="E426" s="117"/>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3.8" x14ac:dyDescent="0.25">
      <c r="A434" s="2"/>
      <c r="E434" s="118"/>
    </row>
    <row r="435" spans="1:5" ht="14.4" x14ac:dyDescent="0.3">
      <c r="A435" s="2"/>
      <c r="E435" s="117"/>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3.8" x14ac:dyDescent="0.25">
      <c r="A446" s="2"/>
      <c r="E446" s="11"/>
    </row>
    <row r="447" spans="1:5" ht="14.4" x14ac:dyDescent="0.3">
      <c r="A447" s="2"/>
      <c r="E447" s="117"/>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3.8" x14ac:dyDescent="0.25">
      <c r="A464" s="2"/>
      <c r="E464" s="118"/>
    </row>
    <row r="465" spans="1:5" ht="14.4" x14ac:dyDescent="0.3">
      <c r="A465" s="2"/>
      <c r="E465" s="117"/>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3.8" x14ac:dyDescent="0.25">
      <c r="A475" s="2"/>
      <c r="E475" s="54"/>
    </row>
    <row r="476" spans="1:5" ht="14.4" x14ac:dyDescent="0.3">
      <c r="A476" s="2"/>
      <c r="E476" s="117"/>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3.8" x14ac:dyDescent="0.25">
      <c r="A489" s="2"/>
      <c r="E489" s="118"/>
    </row>
    <row r="490" spans="1:5" ht="14.4" x14ac:dyDescent="0.3">
      <c r="A490" s="2"/>
      <c r="E490" s="117"/>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3.8" x14ac:dyDescent="0.25">
      <c r="A498" s="2"/>
      <c r="E498" s="118"/>
    </row>
    <row r="499" spans="1:5" ht="14.4" x14ac:dyDescent="0.3">
      <c r="A499" s="2"/>
      <c r="E499" s="117"/>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3.8" x14ac:dyDescent="0.25">
      <c r="A510" s="2"/>
      <c r="E510" s="11"/>
    </row>
    <row r="511" spans="1:5" ht="14.4" x14ac:dyDescent="0.3">
      <c r="A511" s="2"/>
      <c r="E511" s="117"/>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3.8" x14ac:dyDescent="0.25">
      <c r="A528" s="2"/>
      <c r="E528" s="118"/>
    </row>
    <row r="529" spans="1:5" ht="14.4" x14ac:dyDescent="0.3">
      <c r="A529" s="2"/>
      <c r="E529" s="117"/>
    </row>
    <row r="530" spans="1:5" ht="13.8" x14ac:dyDescent="0.3">
      <c r="E530" s="73"/>
    </row>
    <row r="531" spans="1:5" ht="13.8" x14ac:dyDescent="0.3">
      <c r="E531" s="73"/>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25">
      <c r="E539" s="54"/>
    </row>
    <row r="540" spans="1:5" ht="13.8" x14ac:dyDescent="0.3">
      <c r="E540" s="117"/>
    </row>
    <row r="541" spans="1:5" ht="13.8" x14ac:dyDescent="0.3">
      <c r="E541" s="73"/>
    </row>
    <row r="542" spans="1:5" ht="13.8" x14ac:dyDescent="0.3">
      <c r="E542" s="73"/>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x14ac:dyDescent="0.25">
      <c r="E553" s="118"/>
    </row>
    <row r="554" spans="5:5" ht="13.8" x14ac:dyDescent="0.3">
      <c r="E554" s="117"/>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x14ac:dyDescent="0.25">
      <c r="E562" s="118"/>
    </row>
    <row r="563" spans="5:5" ht="13.8" x14ac:dyDescent="0.3">
      <c r="E563" s="117"/>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25">
      <c r="E574" s="11"/>
    </row>
    <row r="575" spans="5:5" ht="13.8" x14ac:dyDescent="0.3">
      <c r="E575" s="117"/>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x14ac:dyDescent="0.25">
      <c r="E592" s="118"/>
    </row>
    <row r="593" spans="5:5" ht="13.8" x14ac:dyDescent="0.3">
      <c r="E593" s="117"/>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25">
      <c r="E603" s="54"/>
    </row>
    <row r="604" spans="5:5" ht="13.8" x14ac:dyDescent="0.3">
      <c r="E604" s="117"/>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x14ac:dyDescent="0.25">
      <c r="E617" s="118"/>
    </row>
    <row r="618" spans="5:5" ht="13.8" x14ac:dyDescent="0.3">
      <c r="E618" s="117"/>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x14ac:dyDescent="0.25">
      <c r="E626" s="118"/>
    </row>
    <row r="627" spans="5:5" ht="13.8" x14ac:dyDescent="0.3">
      <c r="E627" s="117"/>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25">
      <c r="E638" s="11"/>
    </row>
    <row r="639" spans="5:5" ht="13.8" x14ac:dyDescent="0.3">
      <c r="E639" s="117"/>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x14ac:dyDescent="0.25">
      <c r="E656" s="118"/>
    </row>
    <row r="657" spans="5:5" ht="13.8" x14ac:dyDescent="0.3">
      <c r="E657" s="117"/>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25">
      <c r="E667" s="54"/>
    </row>
    <row r="668" spans="5:5" ht="13.8" x14ac:dyDescent="0.3">
      <c r="E668" s="117"/>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x14ac:dyDescent="0.25">
      <c r="E681" s="118"/>
    </row>
    <row r="682" spans="5:5" ht="13.8" x14ac:dyDescent="0.3">
      <c r="E682" s="117"/>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x14ac:dyDescent="0.25">
      <c r="E690" s="118"/>
    </row>
    <row r="691" spans="5:5" ht="13.8" x14ac:dyDescent="0.3">
      <c r="E691" s="117"/>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25">
      <c r="E702" s="11"/>
    </row>
    <row r="703" spans="5:5" ht="13.8" x14ac:dyDescent="0.3">
      <c r="E703" s="117"/>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x14ac:dyDescent="0.25">
      <c r="E720" s="118"/>
    </row>
    <row r="721" spans="5:5" ht="13.8" x14ac:dyDescent="0.3">
      <c r="E721" s="117"/>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25">
      <c r="E731" s="54"/>
    </row>
    <row r="732" spans="5:5" ht="13.8" x14ac:dyDescent="0.3">
      <c r="E732" s="117"/>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x14ac:dyDescent="0.25">
      <c r="E745" s="118"/>
    </row>
    <row r="746" spans="5:5" ht="13.8" x14ac:dyDescent="0.3">
      <c r="E746" s="117"/>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x14ac:dyDescent="0.25">
      <c r="E754" s="118"/>
    </row>
    <row r="755" spans="5:5" ht="13.8" x14ac:dyDescent="0.3">
      <c r="E755" s="117"/>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25">
      <c r="E766" s="11"/>
    </row>
    <row r="767" spans="5:5" ht="13.8" x14ac:dyDescent="0.3">
      <c r="E767" s="117"/>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x14ac:dyDescent="0.25">
      <c r="E784" s="118"/>
    </row>
    <row r="785" spans="5:5" ht="13.8" x14ac:dyDescent="0.3">
      <c r="E785" s="117"/>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25">
      <c r="E795" s="54"/>
    </row>
    <row r="796" spans="5:5" ht="13.8" x14ac:dyDescent="0.3">
      <c r="E796" s="117"/>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x14ac:dyDescent="0.25">
      <c r="E809" s="118"/>
    </row>
    <row r="810" spans="5:5" ht="13.8" x14ac:dyDescent="0.3">
      <c r="E810" s="117"/>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x14ac:dyDescent="0.25">
      <c r="E818" s="118"/>
    </row>
    <row r="819" spans="5:5" ht="13.8" x14ac:dyDescent="0.3">
      <c r="E819" s="117"/>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25">
      <c r="E830" s="11"/>
    </row>
    <row r="831" spans="5:5" ht="13.8" x14ac:dyDescent="0.3">
      <c r="E831" s="117"/>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x14ac:dyDescent="0.25">
      <c r="E848" s="118"/>
    </row>
    <row r="849" spans="5:5" ht="13.8" x14ac:dyDescent="0.3">
      <c r="E849" s="117"/>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25">
      <c r="E859" s="54"/>
    </row>
    <row r="860" spans="5:5" ht="13.8" x14ac:dyDescent="0.3">
      <c r="E860" s="117"/>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x14ac:dyDescent="0.25">
      <c r="E873" s="118"/>
    </row>
    <row r="874" spans="5:5" ht="13.8" x14ac:dyDescent="0.3">
      <c r="E874" s="117"/>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x14ac:dyDescent="0.25">
      <c r="E882" s="118"/>
    </row>
    <row r="883" spans="5:5" ht="13.8" x14ac:dyDescent="0.3">
      <c r="E883" s="117"/>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25">
      <c r="E894" s="11"/>
    </row>
    <row r="895" spans="5:5" ht="13.8" x14ac:dyDescent="0.3">
      <c r="E895" s="117"/>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sheetData>
  <mergeCells count="3">
    <mergeCell ref="A1:F1"/>
    <mergeCell ref="A2:F2"/>
    <mergeCell ref="A69:F69"/>
  </mergeCells>
  <printOptions horizontalCentered="1" verticalCentered="1"/>
  <pageMargins left="1.3385826771653544" right="0.78740157480314965" top="0.98425196850393704" bottom="0.98425196850393704" header="0.51181102362204722" footer="0.51181102362204722"/>
  <pageSetup paperSize="9" scale="9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75"/>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1.44140625" style="55"/>
    <col min="10" max="10" width="24.109375" style="55" customWidth="1"/>
    <col min="11" max="16384" width="11.44140625" style="55"/>
  </cols>
  <sheetData>
    <row r="1" spans="1:12" s="69" customFormat="1" ht="52.5" customHeight="1" thickTop="1" x14ac:dyDescent="0.5">
      <c r="A1" s="443" t="s">
        <v>380</v>
      </c>
      <c r="B1" s="443"/>
      <c r="C1" s="443"/>
      <c r="D1" s="443"/>
      <c r="E1" s="443"/>
      <c r="F1" s="443"/>
      <c r="G1" s="443"/>
      <c r="H1" s="443"/>
    </row>
    <row r="2" spans="1:12" s="68" customFormat="1" ht="21.9" customHeight="1" x14ac:dyDescent="0.35">
      <c r="A2" s="440">
        <f>'SE - Reactiva'!A2</f>
        <v>45838</v>
      </c>
      <c r="B2" s="440"/>
      <c r="C2" s="440"/>
      <c r="D2" s="440"/>
      <c r="E2" s="440"/>
      <c r="F2" s="440"/>
      <c r="G2" s="440"/>
      <c r="H2" s="440"/>
    </row>
    <row r="3" spans="1:12" s="68" customFormat="1" ht="18" customHeight="1" x14ac:dyDescent="0.3">
      <c r="A3" s="444" t="s">
        <v>48</v>
      </c>
      <c r="B3" s="444"/>
      <c r="C3" s="444"/>
      <c r="D3" s="444"/>
      <c r="E3" s="444"/>
      <c r="F3" s="444"/>
      <c r="G3" s="444"/>
      <c r="H3" s="444"/>
    </row>
    <row r="4" spans="1:12" s="56" customFormat="1" ht="14.25" customHeight="1" thickBot="1" x14ac:dyDescent="0.3">
      <c r="B4" s="59"/>
      <c r="C4" s="59"/>
      <c r="D4" s="59"/>
      <c r="E4" s="59"/>
      <c r="F4" s="59"/>
      <c r="G4" s="59"/>
      <c r="H4" s="67"/>
    </row>
    <row r="5" spans="1:12" s="48" customFormat="1" ht="42" customHeight="1" x14ac:dyDescent="0.3">
      <c r="A5" s="36" t="s">
        <v>374</v>
      </c>
      <c r="B5" s="96" t="s">
        <v>40</v>
      </c>
      <c r="C5" s="96" t="s">
        <v>66</v>
      </c>
      <c r="D5" s="96" t="s">
        <v>355</v>
      </c>
      <c r="E5" s="96" t="s">
        <v>294</v>
      </c>
      <c r="F5" s="96" t="s">
        <v>216</v>
      </c>
      <c r="G5" s="39" t="s">
        <v>41</v>
      </c>
      <c r="H5" s="39" t="s">
        <v>89</v>
      </c>
      <c r="K5" s="203"/>
    </row>
    <row r="6" spans="1:12" s="48" customFormat="1" ht="5.25" customHeight="1" x14ac:dyDescent="0.3">
      <c r="A6" s="40"/>
      <c r="B6" s="41"/>
      <c r="C6" s="41"/>
      <c r="D6" s="41"/>
      <c r="E6" s="41"/>
      <c r="F6" s="41"/>
      <c r="G6" s="42"/>
      <c r="H6" s="42"/>
    </row>
    <row r="7" spans="1:12" s="48" customFormat="1" ht="7.5" customHeight="1" x14ac:dyDescent="0.3">
      <c r="A7" s="66"/>
      <c r="G7" s="65"/>
      <c r="H7" s="65"/>
    </row>
    <row r="8" spans="1:12" s="45" customFormat="1" ht="18.899999999999999" customHeight="1" x14ac:dyDescent="0.3">
      <c r="A8" s="45" t="s">
        <v>356</v>
      </c>
      <c r="B8" s="241">
        <v>0</v>
      </c>
      <c r="C8" s="241">
        <v>0</v>
      </c>
      <c r="D8" s="241">
        <v>1.7738650000000002E-2</v>
      </c>
      <c r="E8" s="241">
        <v>0</v>
      </c>
      <c r="F8" s="241">
        <v>0</v>
      </c>
      <c r="G8" s="207">
        <v>1.7738650000000002E-2</v>
      </c>
      <c r="H8" s="207">
        <v>0.68149966108371229</v>
      </c>
      <c r="I8" s="64"/>
      <c r="J8" s="64"/>
      <c r="K8" s="173"/>
      <c r="L8" s="206"/>
    </row>
    <row r="9" spans="1:12" s="45" customFormat="1" ht="18.899999999999999" customHeight="1" x14ac:dyDescent="0.3">
      <c r="A9" s="45" t="s">
        <v>357</v>
      </c>
      <c r="B9" s="241">
        <v>0</v>
      </c>
      <c r="C9" s="241">
        <v>0</v>
      </c>
      <c r="D9" s="241">
        <v>6.1495100000000004E-3</v>
      </c>
      <c r="E9" s="241">
        <v>0</v>
      </c>
      <c r="F9" s="241">
        <v>0</v>
      </c>
      <c r="G9" s="207">
        <v>6.1495100000000004E-3</v>
      </c>
      <c r="H9" s="207">
        <v>0.23625749314806366</v>
      </c>
      <c r="I9" s="64"/>
      <c r="J9" s="64"/>
      <c r="K9" s="173"/>
      <c r="L9" s="206"/>
    </row>
    <row r="10" spans="1:12" s="45" customFormat="1" ht="18.899999999999999" customHeight="1" x14ac:dyDescent="0.3">
      <c r="A10" s="45" t="s">
        <v>59</v>
      </c>
      <c r="B10" s="241">
        <v>0</v>
      </c>
      <c r="C10" s="241">
        <v>0</v>
      </c>
      <c r="D10" s="241">
        <v>0.22377174999999999</v>
      </c>
      <c r="E10" s="241">
        <v>0</v>
      </c>
      <c r="F10" s="241">
        <v>0</v>
      </c>
      <c r="G10" s="207">
        <v>0.22377174999999999</v>
      </c>
      <c r="H10" s="207">
        <v>8.5970675212098531</v>
      </c>
      <c r="I10" s="64"/>
      <c r="J10" s="64"/>
      <c r="K10" s="173"/>
      <c r="L10" s="206"/>
    </row>
    <row r="11" spans="1:12" s="45" customFormat="1" ht="18.899999999999999" customHeight="1" x14ac:dyDescent="0.3">
      <c r="A11" s="45" t="s">
        <v>358</v>
      </c>
      <c r="B11" s="241">
        <v>0</v>
      </c>
      <c r="C11" s="241">
        <v>0</v>
      </c>
      <c r="D11" s="241">
        <v>0</v>
      </c>
      <c r="E11" s="241">
        <v>0</v>
      </c>
      <c r="F11" s="241">
        <v>0</v>
      </c>
      <c r="G11" s="207">
        <v>0</v>
      </c>
      <c r="H11" s="207">
        <v>0</v>
      </c>
      <c r="I11" s="64"/>
      <c r="J11" s="64"/>
      <c r="K11" s="173"/>
      <c r="L11" s="206"/>
    </row>
    <row r="12" spans="1:12" s="45" customFormat="1" ht="18.899999999999999" customHeight="1" x14ac:dyDescent="0.3">
      <c r="A12" s="45" t="s">
        <v>359</v>
      </c>
      <c r="B12" s="241">
        <v>0</v>
      </c>
      <c r="C12" s="241">
        <v>0</v>
      </c>
      <c r="D12" s="241">
        <v>6.4802299999999992E-3</v>
      </c>
      <c r="E12" s="241">
        <v>0</v>
      </c>
      <c r="F12" s="241">
        <v>0</v>
      </c>
      <c r="G12" s="207">
        <v>6.4802299999999992E-3</v>
      </c>
      <c r="H12" s="207">
        <v>0.24896339624179425</v>
      </c>
      <c r="I12" s="64"/>
      <c r="J12" s="64"/>
      <c r="K12" s="173"/>
      <c r="L12" s="206"/>
    </row>
    <row r="13" spans="1:12" s="45" customFormat="1" ht="18.899999999999999" customHeight="1" x14ac:dyDescent="0.3">
      <c r="A13" s="45" t="s">
        <v>61</v>
      </c>
      <c r="B13" s="241">
        <v>0</v>
      </c>
      <c r="C13" s="241">
        <v>0</v>
      </c>
      <c r="D13" s="241">
        <v>5.9477360000000007E-2</v>
      </c>
      <c r="E13" s="241">
        <v>0</v>
      </c>
      <c r="F13" s="241">
        <v>0</v>
      </c>
      <c r="G13" s="207">
        <v>5.9477360000000007E-2</v>
      </c>
      <c r="H13" s="207">
        <v>2.2850555528269596</v>
      </c>
      <c r="I13" s="64"/>
      <c r="J13" s="64"/>
      <c r="K13" s="173"/>
      <c r="L13" s="206"/>
    </row>
    <row r="14" spans="1:12" s="45" customFormat="1" ht="18.899999999999999" customHeight="1" x14ac:dyDescent="0.3">
      <c r="A14" s="45" t="s">
        <v>8</v>
      </c>
      <c r="B14" s="241">
        <v>0</v>
      </c>
      <c r="C14" s="241">
        <v>0</v>
      </c>
      <c r="D14" s="241">
        <v>1.4344873300000001</v>
      </c>
      <c r="E14" s="241">
        <v>0</v>
      </c>
      <c r="F14" s="241">
        <v>0</v>
      </c>
      <c r="G14" s="207">
        <v>1.4344873300000001</v>
      </c>
      <c r="H14" s="207">
        <v>55.111444739249002</v>
      </c>
      <c r="I14" s="64"/>
      <c r="J14" s="64"/>
      <c r="K14" s="173"/>
      <c r="L14" s="206"/>
    </row>
    <row r="15" spans="1:12" s="45" customFormat="1" ht="18.899999999999999" customHeight="1" x14ac:dyDescent="0.3">
      <c r="A15" s="45" t="s">
        <v>360</v>
      </c>
      <c r="B15" s="241">
        <v>0</v>
      </c>
      <c r="C15" s="241">
        <v>0</v>
      </c>
      <c r="D15" s="241">
        <v>0.24954156999999999</v>
      </c>
      <c r="E15" s="241">
        <v>0</v>
      </c>
      <c r="F15" s="241">
        <v>0</v>
      </c>
      <c r="G15" s="207">
        <v>0.24954156999999999</v>
      </c>
      <c r="H15" s="207">
        <v>9.5871160083375813</v>
      </c>
      <c r="I15" s="64"/>
      <c r="L15" s="206"/>
    </row>
    <row r="16" spans="1:12" s="45" customFormat="1" ht="18.899999999999999" customHeight="1" x14ac:dyDescent="0.3">
      <c r="A16" s="45" t="s">
        <v>361</v>
      </c>
      <c r="B16" s="241">
        <v>0</v>
      </c>
      <c r="C16" s="241">
        <v>0</v>
      </c>
      <c r="D16" s="241">
        <v>0.21708493999999998</v>
      </c>
      <c r="E16" s="241">
        <v>0</v>
      </c>
      <c r="F16" s="241">
        <v>0</v>
      </c>
      <c r="G16" s="207">
        <v>0.21708493999999998</v>
      </c>
      <c r="H16" s="207">
        <v>8.3401675458041051</v>
      </c>
      <c r="I16" s="64"/>
      <c r="J16" s="64"/>
      <c r="K16" s="173"/>
      <c r="L16" s="206"/>
    </row>
    <row r="17" spans="1:12" s="45" customFormat="1" ht="18.899999999999999" customHeight="1" x14ac:dyDescent="0.3">
      <c r="A17" s="45" t="s">
        <v>362</v>
      </c>
      <c r="B17" s="241">
        <v>0</v>
      </c>
      <c r="C17" s="241">
        <v>0</v>
      </c>
      <c r="D17" s="241">
        <v>5.2177439999999992E-2</v>
      </c>
      <c r="E17" s="241">
        <v>0</v>
      </c>
      <c r="F17" s="241">
        <v>0</v>
      </c>
      <c r="G17" s="207">
        <v>5.2177439999999992E-2</v>
      </c>
      <c r="H17" s="207">
        <v>2.0046005573262748</v>
      </c>
      <c r="I17" s="64"/>
      <c r="J17" s="64"/>
      <c r="K17" s="173"/>
      <c r="L17" s="206"/>
    </row>
    <row r="18" spans="1:12" s="45" customFormat="1" ht="18.899999999999999" customHeight="1" x14ac:dyDescent="0.3">
      <c r="A18" s="45" t="s">
        <v>363</v>
      </c>
      <c r="B18" s="241">
        <v>0</v>
      </c>
      <c r="C18" s="241">
        <v>0</v>
      </c>
      <c r="D18" s="241">
        <v>0</v>
      </c>
      <c r="E18" s="241">
        <v>0</v>
      </c>
      <c r="F18" s="241">
        <v>0</v>
      </c>
      <c r="G18" s="207">
        <v>0</v>
      </c>
      <c r="H18" s="207">
        <v>0</v>
      </c>
      <c r="I18" s="64"/>
      <c r="J18" s="64"/>
      <c r="K18" s="173"/>
      <c r="L18" s="206"/>
    </row>
    <row r="19" spans="1:12" s="45" customFormat="1" ht="18.899999999999999" customHeight="1" x14ac:dyDescent="0.3">
      <c r="A19" s="45" t="s">
        <v>364</v>
      </c>
      <c r="B19" s="241">
        <v>0</v>
      </c>
      <c r="C19" s="241">
        <v>0</v>
      </c>
      <c r="D19" s="241">
        <v>3.4125380000000004E-2</v>
      </c>
      <c r="E19" s="241">
        <v>0</v>
      </c>
      <c r="F19" s="241">
        <v>0</v>
      </c>
      <c r="G19" s="207">
        <v>3.4125380000000004E-2</v>
      </c>
      <c r="H19" s="207">
        <v>1.3110600245426172</v>
      </c>
      <c r="I19" s="64"/>
      <c r="L19" s="206"/>
    </row>
    <row r="20" spans="1:12" s="45" customFormat="1" ht="18.899999999999999" customHeight="1" x14ac:dyDescent="0.3">
      <c r="A20" s="45" t="s">
        <v>365</v>
      </c>
      <c r="B20" s="241">
        <v>0</v>
      </c>
      <c r="C20" s="241">
        <v>0</v>
      </c>
      <c r="D20" s="241">
        <v>8.0278189999999999E-2</v>
      </c>
      <c r="E20" s="241">
        <v>0</v>
      </c>
      <c r="F20" s="241">
        <v>0</v>
      </c>
      <c r="G20" s="207">
        <v>8.0278189999999999E-2</v>
      </c>
      <c r="H20" s="207">
        <v>3.0842008426466418</v>
      </c>
      <c r="I20" s="64"/>
      <c r="J20" s="64"/>
      <c r="K20" s="173"/>
      <c r="L20" s="206"/>
    </row>
    <row r="21" spans="1:12" s="45" customFormat="1" ht="18.899999999999999" customHeight="1" x14ac:dyDescent="0.3">
      <c r="A21" s="45" t="s">
        <v>366</v>
      </c>
      <c r="B21" s="241">
        <v>0</v>
      </c>
      <c r="C21" s="241">
        <v>0</v>
      </c>
      <c r="D21" s="241">
        <v>7.4612679999999987E-2</v>
      </c>
      <c r="E21" s="241">
        <v>0</v>
      </c>
      <c r="F21" s="241">
        <v>0</v>
      </c>
      <c r="G21" s="207">
        <v>7.4612679999999987E-2</v>
      </c>
      <c r="H21" s="207">
        <v>2.8665381036633262</v>
      </c>
      <c r="I21" s="64"/>
      <c r="L21" s="206"/>
    </row>
    <row r="22" spans="1:12" s="45" customFormat="1" ht="18.899999999999999" customHeight="1" x14ac:dyDescent="0.3">
      <c r="A22" s="45" t="s">
        <v>367</v>
      </c>
      <c r="B22" s="241">
        <v>0</v>
      </c>
      <c r="C22" s="241">
        <v>0</v>
      </c>
      <c r="D22" s="241">
        <v>5.4030300000000005E-3</v>
      </c>
      <c r="E22" s="241">
        <v>0</v>
      </c>
      <c r="F22" s="241">
        <v>0</v>
      </c>
      <c r="G22" s="207">
        <v>5.4030300000000005E-3</v>
      </c>
      <c r="H22" s="207">
        <v>0.20757854255115973</v>
      </c>
      <c r="I22" s="64"/>
      <c r="J22" s="64"/>
      <c r="K22" s="173"/>
      <c r="L22" s="206"/>
    </row>
    <row r="23" spans="1:12" s="45" customFormat="1" ht="18.899999999999999" customHeight="1" x14ac:dyDescent="0.3">
      <c r="A23" s="45" t="s">
        <v>60</v>
      </c>
      <c r="B23" s="241">
        <v>0</v>
      </c>
      <c r="C23" s="241">
        <v>0</v>
      </c>
      <c r="D23" s="241">
        <v>4.7723399999999999E-3</v>
      </c>
      <c r="E23" s="241">
        <v>0</v>
      </c>
      <c r="F23" s="241">
        <v>0</v>
      </c>
      <c r="G23" s="207">
        <v>4.7723399999999999E-3</v>
      </c>
      <c r="H23" s="207">
        <v>0.18334811795577696</v>
      </c>
      <c r="I23" s="64"/>
      <c r="J23" s="64"/>
      <c r="K23" s="173"/>
      <c r="L23" s="206"/>
    </row>
    <row r="24" spans="1:12" s="45" customFormat="1" ht="18.899999999999999" customHeight="1" x14ac:dyDescent="0.3">
      <c r="A24" s="45" t="s">
        <v>368</v>
      </c>
      <c r="B24" s="241">
        <v>0</v>
      </c>
      <c r="C24" s="241">
        <v>0</v>
      </c>
      <c r="D24" s="241">
        <v>1.7813580000000002E-2</v>
      </c>
      <c r="E24" s="241">
        <v>0</v>
      </c>
      <c r="F24" s="241">
        <v>0</v>
      </c>
      <c r="G24" s="207">
        <v>1.7813580000000002E-2</v>
      </c>
      <c r="H24" s="207">
        <v>0.68437839027702763</v>
      </c>
      <c r="I24" s="64"/>
      <c r="J24" s="64"/>
      <c r="K24" s="173"/>
      <c r="L24" s="206"/>
    </row>
    <row r="25" spans="1:12" s="45" customFormat="1" ht="18.899999999999999" customHeight="1" x14ac:dyDescent="0.3">
      <c r="A25" s="45" t="s">
        <v>369</v>
      </c>
      <c r="B25" s="241">
        <v>0</v>
      </c>
      <c r="C25" s="241">
        <v>0</v>
      </c>
      <c r="D25" s="241">
        <v>1.0043969999999999E-2</v>
      </c>
      <c r="E25" s="241">
        <v>0</v>
      </c>
      <c r="F25" s="241">
        <v>0</v>
      </c>
      <c r="G25" s="207">
        <v>1.0043969999999999E-2</v>
      </c>
      <c r="H25" s="207">
        <v>0.3858784152646888</v>
      </c>
      <c r="I25" s="64"/>
      <c r="J25" s="64"/>
      <c r="K25" s="173"/>
      <c r="L25" s="206"/>
    </row>
    <row r="26" spans="1:12" s="45" customFormat="1" ht="18.899999999999999" customHeight="1" x14ac:dyDescent="0.3">
      <c r="A26" s="45" t="s">
        <v>370</v>
      </c>
      <c r="B26" s="241">
        <v>0</v>
      </c>
      <c r="C26" s="241">
        <v>0</v>
      </c>
      <c r="D26" s="241">
        <v>7.3298550000000004E-2</v>
      </c>
      <c r="E26" s="241">
        <v>0</v>
      </c>
      <c r="F26" s="241">
        <v>0</v>
      </c>
      <c r="G26" s="207">
        <v>7.3298550000000004E-2</v>
      </c>
      <c r="H26" s="207">
        <v>2.8160506567820853</v>
      </c>
      <c r="I26" s="64"/>
      <c r="J26" s="64"/>
      <c r="K26" s="173"/>
      <c r="L26" s="206"/>
    </row>
    <row r="27" spans="1:12" s="45" customFormat="1" ht="18.899999999999999" customHeight="1" x14ac:dyDescent="0.3">
      <c r="A27" s="45" t="s">
        <v>371</v>
      </c>
      <c r="B27" s="241">
        <v>0</v>
      </c>
      <c r="C27" s="241">
        <v>0</v>
      </c>
      <c r="D27" s="241">
        <v>3.5628140000000003E-2</v>
      </c>
      <c r="E27" s="241">
        <v>0</v>
      </c>
      <c r="F27" s="241">
        <v>0</v>
      </c>
      <c r="G27" s="207">
        <v>3.5628140000000003E-2</v>
      </c>
      <c r="H27" s="207">
        <v>1.3687944310893474</v>
      </c>
      <c r="I27" s="64"/>
      <c r="J27" s="64"/>
      <c r="K27" s="173"/>
      <c r="L27" s="206"/>
    </row>
    <row r="28" spans="1:12" s="45" customFormat="1" ht="4.5" customHeight="1" x14ac:dyDescent="0.3">
      <c r="A28" s="46"/>
      <c r="B28" s="242"/>
      <c r="C28" s="242"/>
      <c r="D28" s="243"/>
      <c r="E28" s="243"/>
      <c r="F28" s="243"/>
      <c r="G28" s="207"/>
      <c r="H28" s="207">
        <v>0</v>
      </c>
    </row>
    <row r="29" spans="1:12" s="43" customFormat="1" ht="20.100000000000001" customHeight="1" x14ac:dyDescent="0.3">
      <c r="A29" s="46" t="s">
        <v>191</v>
      </c>
      <c r="B29" s="207">
        <v>0</v>
      </c>
      <c r="C29" s="207">
        <v>0</v>
      </c>
      <c r="D29" s="207">
        <v>2.6028846399999996</v>
      </c>
      <c r="E29" s="207">
        <v>0</v>
      </c>
      <c r="F29" s="207">
        <v>0</v>
      </c>
      <c r="G29" s="207">
        <v>2.6028846399999996</v>
      </c>
      <c r="H29" s="207">
        <v>100</v>
      </c>
      <c r="K29" s="204"/>
      <c r="L29" s="204"/>
    </row>
    <row r="30" spans="1:12" s="63" customFormat="1" ht="8.1" customHeight="1" thickBot="1" x14ac:dyDescent="0.35">
      <c r="A30" s="47"/>
      <c r="B30" s="9"/>
      <c r="C30" s="9"/>
      <c r="D30" s="9"/>
      <c r="E30" s="9"/>
      <c r="F30" s="9"/>
      <c r="G30" s="9"/>
      <c r="H30" s="9"/>
    </row>
    <row r="31" spans="1:12" s="48" customFormat="1" ht="9.9" customHeight="1" x14ac:dyDescent="0.3">
      <c r="D31" s="225"/>
      <c r="E31" s="71"/>
      <c r="G31" s="225"/>
    </row>
    <row r="32" spans="1:12" s="50" customFormat="1" ht="15.75" customHeight="1" x14ac:dyDescent="0.3">
      <c r="A32" s="198" t="s">
        <v>47</v>
      </c>
      <c r="D32" s="196"/>
      <c r="F32" s="51"/>
      <c r="G32" s="51"/>
      <c r="H32" s="51"/>
      <c r="K32" s="204"/>
    </row>
    <row r="33" spans="1:11" s="50" customFormat="1" ht="15.75" customHeight="1" x14ac:dyDescent="0.3">
      <c r="A33" s="198" t="s">
        <v>121</v>
      </c>
      <c r="F33" s="51"/>
      <c r="G33" s="51"/>
      <c r="H33" s="97"/>
      <c r="K33" s="205"/>
    </row>
    <row r="34" spans="1:11" s="56" customFormat="1" x14ac:dyDescent="0.25">
      <c r="A34" s="198" t="s">
        <v>379</v>
      </c>
      <c r="B34" s="174"/>
      <c r="C34" s="174"/>
      <c r="D34" s="174"/>
      <c r="E34" s="174"/>
      <c r="F34" s="174"/>
      <c r="G34" s="174"/>
      <c r="H34" s="175"/>
    </row>
    <row r="35" spans="1:11" s="56" customFormat="1" x14ac:dyDescent="0.25">
      <c r="A35" s="198" t="s">
        <v>377</v>
      </c>
      <c r="B35" s="174"/>
      <c r="C35" s="174"/>
      <c r="D35" s="174"/>
      <c r="E35" s="174"/>
      <c r="F35" s="174"/>
      <c r="G35" s="174"/>
      <c r="H35" s="175"/>
    </row>
    <row r="36" spans="1:11" s="56" customFormat="1" ht="13.5" customHeight="1" x14ac:dyDescent="0.3">
      <c r="A36" s="431"/>
      <c r="B36" s="431"/>
      <c r="C36" s="431"/>
      <c r="D36" s="431"/>
      <c r="E36" s="431"/>
      <c r="F36" s="431"/>
      <c r="G36" s="431"/>
      <c r="H36" s="431"/>
    </row>
    <row r="37" spans="1:11" s="56" customFormat="1" x14ac:dyDescent="0.3">
      <c r="A37" s="217"/>
      <c r="B37" s="216"/>
      <c r="C37" s="216"/>
      <c r="D37" s="216"/>
      <c r="E37" s="216"/>
      <c r="F37" s="216"/>
      <c r="G37" s="216"/>
      <c r="H37" s="99"/>
    </row>
    <row r="38" spans="1:11" s="59" customFormat="1" x14ac:dyDescent="0.3">
      <c r="A38" s="60"/>
      <c r="B38" s="272"/>
      <c r="C38" s="272"/>
      <c r="D38" s="272"/>
      <c r="E38" s="272"/>
      <c r="F38" s="272"/>
      <c r="G38" s="272"/>
      <c r="H38" s="60"/>
    </row>
    <row r="39" spans="1:11" s="56" customFormat="1" x14ac:dyDescent="0.3">
      <c r="A39" s="198"/>
      <c r="B39" s="181"/>
      <c r="C39" s="182"/>
      <c r="H39" s="183"/>
    </row>
    <row r="40" spans="1:11" s="56" customFormat="1" x14ac:dyDescent="0.3">
      <c r="C40" s="57"/>
      <c r="D40" s="57"/>
      <c r="E40" s="57"/>
      <c r="F40" s="57"/>
      <c r="G40" s="57"/>
    </row>
    <row r="41" spans="1:11" s="56" customFormat="1" x14ac:dyDescent="0.3">
      <c r="A41" s="184"/>
    </row>
    <row r="42" spans="1:11" s="56" customFormat="1" x14ac:dyDescent="0.3"/>
    <row r="43" spans="1:11" s="56" customFormat="1" x14ac:dyDescent="0.3"/>
    <row r="44" spans="1:11" s="56" customFormat="1" x14ac:dyDescent="0.3"/>
    <row r="45" spans="1:11" s="56" customFormat="1" x14ac:dyDescent="0.3"/>
    <row r="46" spans="1:11" s="56" customFormat="1" x14ac:dyDescent="0.3"/>
    <row r="47" spans="1:11" s="56" customFormat="1" x14ac:dyDescent="0.3"/>
    <row r="48" spans="1:11"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row r="74" s="56" customFormat="1" x14ac:dyDescent="0.3"/>
    <row r="75" s="56" customFormat="1" x14ac:dyDescent="0.3"/>
  </sheetData>
  <mergeCells count="4">
    <mergeCell ref="A1:H1"/>
    <mergeCell ref="A2:H2"/>
    <mergeCell ref="A3:H3"/>
    <mergeCell ref="A36:H36"/>
  </mergeCells>
  <hyperlinks>
    <hyperlink ref="H4" location="Índice!A1" display="Volver" xr:uid="{00000000-0004-0000-14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908"/>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2.5546875" style="1" customWidth="1"/>
    <col min="3" max="3" width="8.6640625" style="1" customWidth="1"/>
    <col min="4" max="4" width="9.33203125" style="1" customWidth="1"/>
    <col min="5" max="5" width="14.6640625" style="1" customWidth="1"/>
    <col min="6" max="6" width="6.6640625" style="1" customWidth="1"/>
    <col min="7" max="7" width="5.6640625" style="1" customWidth="1"/>
    <col min="8" max="16384" width="11.44140625" style="1"/>
  </cols>
  <sheetData>
    <row r="1" spans="1:11" ht="49.5" customHeight="1" thickTop="1" x14ac:dyDescent="0.5">
      <c r="A1" s="441" t="s">
        <v>239</v>
      </c>
      <c r="B1" s="441"/>
      <c r="C1" s="441"/>
      <c r="D1" s="441"/>
      <c r="E1" s="441"/>
      <c r="F1" s="441"/>
      <c r="G1" s="35"/>
    </row>
    <row r="2" spans="1:11" ht="18" customHeight="1" x14ac:dyDescent="0.35">
      <c r="A2" s="440">
        <v>45838</v>
      </c>
      <c r="B2" s="440"/>
      <c r="C2" s="440"/>
      <c r="D2" s="440"/>
      <c r="E2" s="440"/>
      <c r="F2" s="440"/>
    </row>
    <row r="3" spans="1:11" ht="13.8" thickBot="1" x14ac:dyDescent="0.3">
      <c r="C3" s="298"/>
      <c r="F3" s="298"/>
    </row>
    <row r="4" spans="1:11" ht="55.2" customHeight="1" x14ac:dyDescent="0.25">
      <c r="A4" s="36"/>
      <c r="B4" s="449" t="s">
        <v>240</v>
      </c>
      <c r="C4" s="449"/>
      <c r="D4" s="37"/>
      <c r="E4" s="449" t="s">
        <v>241</v>
      </c>
      <c r="F4" s="449"/>
      <c r="J4" s="81"/>
      <c r="K4" s="81"/>
    </row>
    <row r="5" spans="1:11" ht="2.25" customHeight="1" x14ac:dyDescent="0.25">
      <c r="A5" s="40"/>
      <c r="B5" s="42"/>
      <c r="C5" s="42"/>
      <c r="D5" s="41"/>
      <c r="E5" s="42"/>
      <c r="F5" s="42"/>
      <c r="J5" s="81"/>
      <c r="K5" s="81"/>
    </row>
    <row r="6" spans="1:11" ht="13.8" x14ac:dyDescent="0.3">
      <c r="A6" s="43" t="s">
        <v>40</v>
      </c>
      <c r="B6" s="84">
        <v>0</v>
      </c>
      <c r="C6" s="84"/>
      <c r="D6" s="116"/>
      <c r="E6" s="117">
        <v>0</v>
      </c>
      <c r="F6" s="120"/>
      <c r="J6" s="81"/>
      <c r="K6" s="81"/>
    </row>
    <row r="7" spans="1:11" ht="13.8" hidden="1" x14ac:dyDescent="0.3">
      <c r="A7" s="44" t="s">
        <v>2</v>
      </c>
      <c r="B7" s="74">
        <v>0</v>
      </c>
      <c r="C7" s="74"/>
      <c r="D7" s="110"/>
      <c r="E7" s="73">
        <v>0</v>
      </c>
      <c r="F7" s="121"/>
      <c r="J7" s="81"/>
      <c r="K7" s="81"/>
    </row>
    <row r="8" spans="1:11" ht="13.8" hidden="1" x14ac:dyDescent="0.3">
      <c r="A8" s="44" t="s">
        <v>8</v>
      </c>
      <c r="B8" s="74">
        <v>0</v>
      </c>
      <c r="C8" s="74"/>
      <c r="D8" s="110"/>
      <c r="E8" s="73">
        <v>0</v>
      </c>
      <c r="F8" s="121"/>
      <c r="J8" s="81"/>
      <c r="K8" s="81"/>
    </row>
    <row r="9" spans="1:11" ht="13.8" hidden="1" x14ac:dyDescent="0.3">
      <c r="A9" s="44" t="s">
        <v>3</v>
      </c>
      <c r="B9" s="74">
        <v>0</v>
      </c>
      <c r="C9" s="74"/>
      <c r="D9" s="110"/>
      <c r="E9" s="73">
        <v>0</v>
      </c>
      <c r="F9" s="121"/>
      <c r="J9" s="81"/>
      <c r="K9" s="81"/>
    </row>
    <row r="10" spans="1:11" ht="13.8" hidden="1" x14ac:dyDescent="0.3">
      <c r="A10" s="44" t="s">
        <v>6</v>
      </c>
      <c r="B10" s="74">
        <v>0</v>
      </c>
      <c r="C10" s="74"/>
      <c r="D10" s="110"/>
      <c r="E10" s="73">
        <v>0</v>
      </c>
      <c r="F10" s="121"/>
      <c r="J10" s="81"/>
      <c r="K10" s="81"/>
    </row>
    <row r="11" spans="1:11" ht="13.8" hidden="1" x14ac:dyDescent="0.3">
      <c r="A11" s="44" t="s">
        <v>87</v>
      </c>
      <c r="B11" s="74">
        <v>0</v>
      </c>
      <c r="C11" s="74"/>
      <c r="D11" s="110"/>
      <c r="E11" s="73">
        <v>0</v>
      </c>
      <c r="F11" s="121"/>
      <c r="J11" s="81"/>
      <c r="K11" s="81"/>
    </row>
    <row r="12" spans="1:11" ht="13.8" hidden="1" x14ac:dyDescent="0.3">
      <c r="A12" s="44" t="s">
        <v>5</v>
      </c>
      <c r="B12" s="74">
        <v>0</v>
      </c>
      <c r="C12" s="74"/>
      <c r="D12" s="110"/>
      <c r="E12" s="73">
        <v>0</v>
      </c>
      <c r="F12" s="121"/>
      <c r="J12" s="81"/>
      <c r="K12" s="81"/>
    </row>
    <row r="13" spans="1:11" ht="13.8" hidden="1" x14ac:dyDescent="0.3">
      <c r="A13" s="44" t="s">
        <v>21</v>
      </c>
      <c r="B13" s="74">
        <v>0</v>
      </c>
      <c r="C13" s="74"/>
      <c r="D13" s="110"/>
      <c r="E13" s="73">
        <v>0</v>
      </c>
      <c r="F13" s="121"/>
      <c r="J13" s="81"/>
      <c r="K13" s="81"/>
    </row>
    <row r="14" spans="1:11" ht="13.8" hidden="1" x14ac:dyDescent="0.3">
      <c r="A14" s="44" t="s">
        <v>4</v>
      </c>
      <c r="B14" s="74">
        <v>0</v>
      </c>
      <c r="C14" s="74"/>
      <c r="D14" s="110"/>
      <c r="E14" s="73">
        <v>0</v>
      </c>
      <c r="F14" s="121"/>
      <c r="J14" s="81"/>
      <c r="K14" s="81"/>
    </row>
    <row r="15" spans="1:11" ht="13.8" hidden="1" x14ac:dyDescent="0.3">
      <c r="A15" s="44" t="s">
        <v>7</v>
      </c>
      <c r="B15" s="74">
        <v>0</v>
      </c>
      <c r="C15" s="74"/>
      <c r="D15" s="110"/>
      <c r="E15" s="73">
        <v>0</v>
      </c>
      <c r="F15" s="121"/>
      <c r="J15" s="81"/>
      <c r="K15" s="81"/>
    </row>
    <row r="16" spans="1:11" ht="13.8" hidden="1" x14ac:dyDescent="0.3">
      <c r="A16" s="44" t="s">
        <v>22</v>
      </c>
      <c r="B16" s="74">
        <v>0</v>
      </c>
      <c r="C16" s="74"/>
      <c r="D16" s="110"/>
      <c r="E16" s="73">
        <v>0</v>
      </c>
      <c r="F16" s="121"/>
      <c r="J16" s="81"/>
      <c r="K16" s="81"/>
    </row>
    <row r="17" spans="1:11" ht="13.8" hidden="1" x14ac:dyDescent="0.3">
      <c r="A17" s="44" t="s">
        <v>23</v>
      </c>
      <c r="B17" s="74">
        <v>0</v>
      </c>
      <c r="C17" s="74"/>
      <c r="D17" s="110"/>
      <c r="E17" s="73">
        <v>0</v>
      </c>
      <c r="F17" s="121"/>
      <c r="J17" s="81"/>
      <c r="K17" s="81"/>
    </row>
    <row r="18" spans="1:11" ht="13.8" hidden="1" x14ac:dyDescent="0.3">
      <c r="A18" s="44" t="s">
        <v>9</v>
      </c>
      <c r="B18" s="74">
        <v>0</v>
      </c>
      <c r="C18" s="74"/>
      <c r="D18" s="110"/>
      <c r="E18" s="73">
        <v>0</v>
      </c>
      <c r="F18" s="121"/>
      <c r="J18" s="81"/>
      <c r="K18" s="81"/>
    </row>
    <row r="19" spans="1:11" ht="13.8" hidden="1" x14ac:dyDescent="0.3">
      <c r="A19" s="44" t="s">
        <v>24</v>
      </c>
      <c r="B19" s="74">
        <v>0</v>
      </c>
      <c r="C19" s="74"/>
      <c r="D19" s="110"/>
      <c r="E19" s="73">
        <v>0</v>
      </c>
      <c r="F19" s="121"/>
      <c r="J19" s="81"/>
      <c r="K19" s="81"/>
    </row>
    <row r="20" spans="1:11" ht="13.8" hidden="1" x14ac:dyDescent="0.3">
      <c r="A20" s="44" t="s">
        <v>208</v>
      </c>
      <c r="B20" s="74">
        <v>0</v>
      </c>
      <c r="C20" s="74"/>
      <c r="D20" s="110"/>
      <c r="E20" s="73">
        <v>0</v>
      </c>
      <c r="F20" s="121"/>
      <c r="J20" s="81"/>
      <c r="K20" s="81"/>
    </row>
    <row r="21" spans="1:11" ht="13.8" hidden="1" x14ac:dyDescent="0.3">
      <c r="A21" s="44" t="s">
        <v>25</v>
      </c>
      <c r="B21" s="74">
        <v>0</v>
      </c>
      <c r="C21" s="74"/>
      <c r="D21" s="110"/>
      <c r="E21" s="73">
        <v>0</v>
      </c>
      <c r="F21" s="121"/>
      <c r="J21" s="81"/>
      <c r="K21" s="81"/>
    </row>
    <row r="22" spans="1:11" ht="13.8" hidden="1" x14ac:dyDescent="0.3">
      <c r="A22" s="44" t="s">
        <v>101</v>
      </c>
      <c r="B22" s="74">
        <v>0</v>
      </c>
      <c r="C22" s="74"/>
      <c r="D22" s="110"/>
      <c r="E22" s="73">
        <v>0</v>
      </c>
      <c r="F22" s="121"/>
      <c r="J22" s="81"/>
      <c r="K22" s="81"/>
    </row>
    <row r="23" spans="1:11" ht="13.8" hidden="1" x14ac:dyDescent="0.3">
      <c r="A23" s="44" t="s">
        <v>236</v>
      </c>
      <c r="B23" s="74">
        <v>0</v>
      </c>
      <c r="C23" s="74"/>
      <c r="D23" s="110"/>
      <c r="E23" s="73">
        <v>0</v>
      </c>
      <c r="F23" s="121"/>
      <c r="J23" s="81"/>
      <c r="K23" s="81"/>
    </row>
    <row r="24" spans="1:11" ht="13.8" hidden="1" x14ac:dyDescent="0.3">
      <c r="A24" s="44" t="s">
        <v>26</v>
      </c>
      <c r="B24" s="74">
        <v>0</v>
      </c>
      <c r="C24" s="74"/>
      <c r="D24" s="110"/>
      <c r="E24" s="73">
        <v>0</v>
      </c>
      <c r="F24" s="121"/>
      <c r="J24" s="81"/>
      <c r="K24" s="81"/>
    </row>
    <row r="25" spans="1:11" ht="13.8" hidden="1" x14ac:dyDescent="0.3">
      <c r="A25" s="27" t="s">
        <v>393</v>
      </c>
      <c r="B25" s="74">
        <v>0</v>
      </c>
      <c r="C25" s="74"/>
      <c r="D25" s="110"/>
      <c r="E25" s="73">
        <v>0</v>
      </c>
      <c r="F25" s="121"/>
      <c r="J25" s="81"/>
      <c r="K25" s="81"/>
    </row>
    <row r="26" spans="1:11" ht="13.8" x14ac:dyDescent="0.25">
      <c r="A26" s="45"/>
      <c r="B26" s="29"/>
      <c r="C26" s="29"/>
      <c r="D26" s="28"/>
      <c r="E26" s="118"/>
      <c r="F26" s="155"/>
      <c r="J26" s="81"/>
      <c r="K26" s="81"/>
    </row>
    <row r="27" spans="1:11" ht="13.8" x14ac:dyDescent="0.3">
      <c r="A27" s="43" t="s">
        <v>39</v>
      </c>
      <c r="B27" s="84">
        <v>0</v>
      </c>
      <c r="C27" s="84"/>
      <c r="D27" s="116"/>
      <c r="E27" s="117">
        <v>0</v>
      </c>
      <c r="F27" s="120"/>
      <c r="J27" s="81"/>
      <c r="K27" s="81"/>
    </row>
    <row r="28" spans="1:11" ht="13.8" hidden="1" x14ac:dyDescent="0.3">
      <c r="A28" s="44" t="s">
        <v>27</v>
      </c>
      <c r="B28" s="74">
        <v>0</v>
      </c>
      <c r="C28" s="74"/>
      <c r="D28" s="110"/>
      <c r="E28" s="73">
        <v>0</v>
      </c>
      <c r="F28" s="121"/>
      <c r="J28" s="81"/>
      <c r="K28" s="81"/>
    </row>
    <row r="29" spans="1:11" ht="13.8" hidden="1" x14ac:dyDescent="0.3">
      <c r="A29" s="44" t="s">
        <v>10</v>
      </c>
      <c r="B29" s="74">
        <v>0</v>
      </c>
      <c r="C29" s="74"/>
      <c r="D29" s="110"/>
      <c r="E29" s="73">
        <v>0</v>
      </c>
      <c r="F29" s="121"/>
      <c r="J29" s="81"/>
      <c r="K29" s="81"/>
    </row>
    <row r="30" spans="1:11" ht="13.8" hidden="1" x14ac:dyDescent="0.3">
      <c r="A30" s="44" t="s">
        <v>28</v>
      </c>
      <c r="B30" s="74">
        <v>0</v>
      </c>
      <c r="C30" s="74"/>
      <c r="D30" s="110"/>
      <c r="E30" s="73">
        <v>0</v>
      </c>
      <c r="F30" s="121"/>
      <c r="J30" s="81"/>
      <c r="K30" s="81"/>
    </row>
    <row r="31" spans="1:11" ht="13.8" hidden="1" x14ac:dyDescent="0.3">
      <c r="A31" s="44" t="s">
        <v>29</v>
      </c>
      <c r="B31" s="74">
        <v>0</v>
      </c>
      <c r="C31" s="74"/>
      <c r="D31" s="110"/>
      <c r="E31" s="73">
        <v>0</v>
      </c>
      <c r="F31" s="121"/>
      <c r="J31" s="81"/>
      <c r="K31" s="81"/>
    </row>
    <row r="32" spans="1:11" ht="13.8" hidden="1" x14ac:dyDescent="0.3">
      <c r="A32" s="44" t="s">
        <v>30</v>
      </c>
      <c r="B32" s="74">
        <v>0</v>
      </c>
      <c r="C32" s="74"/>
      <c r="D32" s="110"/>
      <c r="E32" s="73">
        <v>0</v>
      </c>
      <c r="F32" s="121"/>
      <c r="J32" s="81"/>
      <c r="K32" s="81"/>
    </row>
    <row r="33" spans="1:11" ht="13.8" hidden="1" x14ac:dyDescent="0.3">
      <c r="A33" s="44" t="s">
        <v>31</v>
      </c>
      <c r="B33" s="74">
        <v>0</v>
      </c>
      <c r="C33" s="74"/>
      <c r="D33" s="110"/>
      <c r="E33" s="73">
        <v>0</v>
      </c>
      <c r="F33" s="121"/>
      <c r="J33" s="81"/>
      <c r="K33" s="81"/>
    </row>
    <row r="34" spans="1:11" ht="13.8" hidden="1" x14ac:dyDescent="0.3">
      <c r="A34" s="44" t="s">
        <v>352</v>
      </c>
      <c r="B34" s="74">
        <v>0</v>
      </c>
      <c r="C34" s="74"/>
      <c r="D34" s="110"/>
      <c r="E34" s="73">
        <v>0</v>
      </c>
      <c r="F34" s="121"/>
      <c r="J34" s="81"/>
      <c r="K34" s="81"/>
    </row>
    <row r="35" spans="1:11" ht="13.8" x14ac:dyDescent="0.25">
      <c r="A35" s="45"/>
      <c r="B35" s="29"/>
      <c r="C35" s="29"/>
      <c r="D35" s="28"/>
      <c r="E35" s="54"/>
      <c r="F35" s="155"/>
      <c r="J35" s="81"/>
      <c r="K35" s="81"/>
    </row>
    <row r="36" spans="1:11" ht="13.8" x14ac:dyDescent="0.3">
      <c r="A36" s="43" t="s">
        <v>0</v>
      </c>
      <c r="B36" s="84">
        <v>1.0204902300000001</v>
      </c>
      <c r="C36" s="84"/>
      <c r="D36" s="116"/>
      <c r="E36" s="117">
        <v>92</v>
      </c>
      <c r="F36" s="120"/>
      <c r="J36" s="81"/>
      <c r="K36" s="81"/>
    </row>
    <row r="37" spans="1:11" ht="13.8" x14ac:dyDescent="0.3">
      <c r="A37" s="44" t="s">
        <v>12</v>
      </c>
      <c r="B37" s="74">
        <v>0.23112423000000001</v>
      </c>
      <c r="C37" s="74"/>
      <c r="D37" s="110"/>
      <c r="E37" s="73">
        <v>41</v>
      </c>
      <c r="F37" s="121"/>
      <c r="J37" s="81"/>
      <c r="K37" s="81"/>
    </row>
    <row r="38" spans="1:11" ht="13.8" hidden="1" x14ac:dyDescent="0.3">
      <c r="A38" s="44" t="s">
        <v>11</v>
      </c>
      <c r="B38" s="74">
        <v>0</v>
      </c>
      <c r="C38" s="74"/>
      <c r="D38" s="110"/>
      <c r="E38" s="73">
        <v>0</v>
      </c>
      <c r="F38" s="121"/>
      <c r="J38" s="81"/>
      <c r="K38" s="81"/>
    </row>
    <row r="39" spans="1:11" ht="13.8" hidden="1" x14ac:dyDescent="0.3">
      <c r="A39" s="44" t="s">
        <v>32</v>
      </c>
      <c r="B39" s="74">
        <v>0</v>
      </c>
      <c r="C39" s="74"/>
      <c r="D39" s="110"/>
      <c r="E39" s="73">
        <v>0</v>
      </c>
      <c r="F39" s="121"/>
      <c r="J39" s="81"/>
      <c r="K39" s="81"/>
    </row>
    <row r="40" spans="1:11" ht="13.8" hidden="1" x14ac:dyDescent="0.3">
      <c r="A40" s="44" t="s">
        <v>16</v>
      </c>
      <c r="B40" s="74">
        <v>0</v>
      </c>
      <c r="C40" s="74"/>
      <c r="D40" s="110"/>
      <c r="E40" s="73">
        <v>0</v>
      </c>
      <c r="F40" s="121"/>
      <c r="J40" s="81"/>
      <c r="K40" s="81"/>
    </row>
    <row r="41" spans="1:11" ht="13.8" hidden="1" x14ac:dyDescent="0.3">
      <c r="A41" s="44" t="s">
        <v>18</v>
      </c>
      <c r="B41" s="74">
        <v>0</v>
      </c>
      <c r="C41" s="74"/>
      <c r="D41" s="110"/>
      <c r="E41" s="73">
        <v>0</v>
      </c>
      <c r="F41" s="121"/>
      <c r="J41" s="81"/>
      <c r="K41" s="81"/>
    </row>
    <row r="42" spans="1:11" ht="13.8" hidden="1" x14ac:dyDescent="0.3">
      <c r="A42" s="44" t="s">
        <v>17</v>
      </c>
      <c r="B42" s="74">
        <v>0</v>
      </c>
      <c r="C42" s="74"/>
      <c r="D42" s="110"/>
      <c r="E42" s="73">
        <v>0</v>
      </c>
      <c r="F42" s="121"/>
      <c r="J42" s="81"/>
      <c r="K42" s="81"/>
    </row>
    <row r="43" spans="1:11" ht="13.8" hidden="1" x14ac:dyDescent="0.3">
      <c r="A43" s="44" t="s">
        <v>33</v>
      </c>
      <c r="B43" s="74">
        <v>0</v>
      </c>
      <c r="C43" s="74"/>
      <c r="D43" s="110"/>
      <c r="E43" s="73">
        <v>0</v>
      </c>
      <c r="F43" s="121"/>
      <c r="J43" s="81"/>
      <c r="K43" s="81"/>
    </row>
    <row r="44" spans="1:11" ht="13.8" x14ac:dyDescent="0.3">
      <c r="A44" s="44" t="s">
        <v>13</v>
      </c>
      <c r="B44" s="74">
        <v>0.78936600000000001</v>
      </c>
      <c r="C44" s="74"/>
      <c r="D44" s="110"/>
      <c r="E44" s="73">
        <v>51</v>
      </c>
      <c r="F44" s="121"/>
      <c r="J44" s="81"/>
      <c r="K44" s="81"/>
    </row>
    <row r="45" spans="1:11" ht="13.8" hidden="1" x14ac:dyDescent="0.3">
      <c r="A45" s="44" t="s">
        <v>14</v>
      </c>
      <c r="B45" s="74">
        <v>0</v>
      </c>
      <c r="C45" s="74"/>
      <c r="D45" s="110"/>
      <c r="E45" s="73">
        <v>0</v>
      </c>
      <c r="F45" s="121"/>
      <c r="J45" s="81"/>
      <c r="K45" s="81"/>
    </row>
    <row r="46" spans="1:11" ht="13.8" hidden="1" x14ac:dyDescent="0.3">
      <c r="A46" s="44" t="s">
        <v>15</v>
      </c>
      <c r="B46" s="74">
        <v>0</v>
      </c>
      <c r="C46" s="74"/>
      <c r="D46" s="110"/>
      <c r="E46" s="73">
        <v>0</v>
      </c>
      <c r="F46" s="121"/>
      <c r="J46" s="81"/>
      <c r="K46" s="81"/>
    </row>
    <row r="47" spans="1:11" ht="12" hidden="1" customHeight="1" x14ac:dyDescent="0.3">
      <c r="A47" s="44" t="s">
        <v>34</v>
      </c>
      <c r="B47" s="74">
        <v>0</v>
      </c>
      <c r="C47" s="74"/>
      <c r="D47" s="110"/>
      <c r="E47" s="73">
        <v>0</v>
      </c>
      <c r="F47" s="121"/>
      <c r="J47" s="81"/>
      <c r="K47" s="81"/>
    </row>
    <row r="48" spans="1:11" ht="13.8" x14ac:dyDescent="0.25">
      <c r="A48" s="45"/>
      <c r="B48" s="29"/>
      <c r="C48" s="29"/>
      <c r="D48" s="28"/>
      <c r="E48" s="118"/>
      <c r="F48" s="155"/>
      <c r="J48" s="81"/>
      <c r="K48" s="81"/>
    </row>
    <row r="49" spans="1:11" ht="13.8" x14ac:dyDescent="0.3">
      <c r="A49" s="43" t="s">
        <v>1</v>
      </c>
      <c r="B49" s="84">
        <v>0</v>
      </c>
      <c r="C49" s="84"/>
      <c r="D49" s="116"/>
      <c r="E49" s="117">
        <v>0</v>
      </c>
      <c r="F49" s="120"/>
      <c r="J49" s="81"/>
      <c r="K49" s="81"/>
    </row>
    <row r="50" spans="1:11" ht="13.8" hidden="1" x14ac:dyDescent="0.3">
      <c r="A50" s="44" t="s">
        <v>35</v>
      </c>
      <c r="B50" s="74">
        <v>0</v>
      </c>
      <c r="C50" s="74"/>
      <c r="D50" s="110"/>
      <c r="E50" s="73">
        <v>0</v>
      </c>
      <c r="F50" s="121"/>
      <c r="J50" s="81"/>
      <c r="K50" s="81"/>
    </row>
    <row r="51" spans="1:11" ht="13.8" hidden="1" x14ac:dyDescent="0.3">
      <c r="A51" s="44" t="s">
        <v>36</v>
      </c>
      <c r="B51" s="74">
        <v>0</v>
      </c>
      <c r="C51" s="74"/>
      <c r="D51" s="110"/>
      <c r="E51" s="73">
        <v>0</v>
      </c>
      <c r="F51" s="121"/>
      <c r="J51" s="81"/>
      <c r="K51" s="81"/>
    </row>
    <row r="52" spans="1:11" ht="13.8" hidden="1" x14ac:dyDescent="0.3">
      <c r="A52" s="44" t="s">
        <v>37</v>
      </c>
      <c r="B52" s="74">
        <v>0</v>
      </c>
      <c r="C52" s="74"/>
      <c r="D52" s="110"/>
      <c r="E52" s="73">
        <v>0</v>
      </c>
      <c r="F52" s="121"/>
      <c r="J52" s="81"/>
      <c r="K52" s="81"/>
    </row>
    <row r="53" spans="1:11" ht="13.8" hidden="1" x14ac:dyDescent="0.3">
      <c r="A53" s="44" t="s">
        <v>38</v>
      </c>
      <c r="B53" s="74">
        <v>0</v>
      </c>
      <c r="C53" s="74"/>
      <c r="D53" s="110"/>
      <c r="E53" s="73">
        <v>0</v>
      </c>
      <c r="F53" s="121"/>
      <c r="J53" s="81"/>
      <c r="K53" s="81"/>
    </row>
    <row r="54" spans="1:11" ht="13.8" hidden="1" x14ac:dyDescent="0.3">
      <c r="A54" s="44" t="s">
        <v>103</v>
      </c>
      <c r="B54" s="74">
        <v>0</v>
      </c>
      <c r="C54" s="74"/>
      <c r="D54" s="110"/>
      <c r="E54" s="73">
        <v>0</v>
      </c>
      <c r="F54" s="121"/>
      <c r="J54" s="81"/>
      <c r="K54" s="81"/>
    </row>
    <row r="55" spans="1:11" ht="13.8" x14ac:dyDescent="0.25">
      <c r="A55" s="45"/>
      <c r="B55" s="29"/>
      <c r="C55" s="29"/>
      <c r="D55" s="28"/>
      <c r="E55" s="118"/>
      <c r="F55" s="155"/>
      <c r="J55" s="81"/>
      <c r="K55" s="81"/>
    </row>
    <row r="56" spans="1:11" ht="13.8" x14ac:dyDescent="0.3">
      <c r="A56" s="43" t="s">
        <v>216</v>
      </c>
      <c r="B56" s="84">
        <v>0</v>
      </c>
      <c r="C56" s="84"/>
      <c r="D56" s="116"/>
      <c r="E56" s="117">
        <v>0</v>
      </c>
      <c r="F56" s="120"/>
      <c r="J56" s="81"/>
      <c r="K56" s="81"/>
    </row>
    <row r="57" spans="1:11" ht="13.8" hidden="1" x14ac:dyDescent="0.3">
      <c r="A57" s="44" t="s">
        <v>289</v>
      </c>
      <c r="B57" s="74">
        <v>0</v>
      </c>
      <c r="C57" s="74"/>
      <c r="D57" s="110"/>
      <c r="E57" s="73">
        <v>0</v>
      </c>
      <c r="F57" s="121"/>
      <c r="J57" s="81"/>
      <c r="K57" s="81"/>
    </row>
    <row r="58" spans="1:11" ht="13.8" hidden="1" x14ac:dyDescent="0.3">
      <c r="A58" s="44" t="s">
        <v>293</v>
      </c>
      <c r="B58" s="74">
        <v>0</v>
      </c>
      <c r="C58" s="74"/>
      <c r="D58" s="110"/>
      <c r="E58" s="73">
        <v>0</v>
      </c>
      <c r="F58" s="121"/>
      <c r="J58" s="81"/>
      <c r="K58" s="81"/>
    </row>
    <row r="59" spans="1:11" ht="13.8" hidden="1" x14ac:dyDescent="0.3">
      <c r="A59" s="44" t="s">
        <v>292</v>
      </c>
      <c r="B59" s="74">
        <v>0</v>
      </c>
      <c r="C59" s="74"/>
      <c r="D59" s="110"/>
      <c r="E59" s="73">
        <v>0</v>
      </c>
      <c r="F59" s="121"/>
      <c r="J59" s="81"/>
      <c r="K59" s="81"/>
    </row>
    <row r="60" spans="1:11" ht="13.8" hidden="1" x14ac:dyDescent="0.3">
      <c r="A60" s="44" t="s">
        <v>290</v>
      </c>
      <c r="B60" s="74">
        <v>0</v>
      </c>
      <c r="C60" s="74"/>
      <c r="D60" s="110"/>
      <c r="E60" s="73">
        <v>0</v>
      </c>
      <c r="F60" s="121"/>
      <c r="J60" s="81"/>
      <c r="K60" s="81"/>
    </row>
    <row r="61" spans="1:11" ht="13.8" hidden="1" x14ac:dyDescent="0.3">
      <c r="A61" s="44" t="s">
        <v>291</v>
      </c>
      <c r="B61" s="74">
        <v>0</v>
      </c>
      <c r="C61" s="74"/>
      <c r="D61" s="110"/>
      <c r="E61" s="73">
        <v>0</v>
      </c>
      <c r="F61" s="121"/>
      <c r="J61" s="81"/>
      <c r="K61" s="81"/>
    </row>
    <row r="62" spans="1:11" ht="13.8" x14ac:dyDescent="0.3">
      <c r="A62" s="4"/>
      <c r="B62" s="29"/>
      <c r="C62" s="29"/>
      <c r="D62" s="29"/>
      <c r="E62" s="73"/>
      <c r="F62" s="155"/>
      <c r="J62" s="81"/>
      <c r="K62" s="81"/>
    </row>
    <row r="63" spans="1:11" ht="13.8" x14ac:dyDescent="0.3">
      <c r="A63" s="12" t="s">
        <v>84</v>
      </c>
      <c r="B63" s="84">
        <v>1.0204902300000001</v>
      </c>
      <c r="C63" s="84"/>
      <c r="D63" s="116"/>
      <c r="E63" s="11">
        <v>92</v>
      </c>
      <c r="F63" s="120"/>
      <c r="J63" s="81"/>
      <c r="K63" s="81"/>
    </row>
    <row r="64" spans="1:11" ht="13.8" thickBot="1" x14ac:dyDescent="0.3">
      <c r="A64" s="47"/>
      <c r="B64" s="9"/>
      <c r="C64" s="9"/>
      <c r="D64" s="9"/>
      <c r="E64" s="9"/>
      <c r="F64" s="9"/>
    </row>
    <row r="65" spans="1:6" ht="8.25" customHeight="1" x14ac:dyDescent="0.3">
      <c r="A65" s="48"/>
      <c r="B65" s="48"/>
      <c r="C65" s="48"/>
      <c r="D65" s="48"/>
      <c r="E65" s="73"/>
      <c r="F65" s="48"/>
    </row>
    <row r="66" spans="1:6" ht="13.8" x14ac:dyDescent="0.3">
      <c r="A66" s="49" t="s">
        <v>131</v>
      </c>
      <c r="B66" s="50"/>
      <c r="C66" s="50"/>
      <c r="D66" s="51"/>
      <c r="E66" s="73"/>
      <c r="F66" s="51"/>
    </row>
    <row r="67" spans="1:6" ht="13.8" x14ac:dyDescent="0.3">
      <c r="A67" s="7" t="s">
        <v>121</v>
      </c>
      <c r="B67" s="50"/>
      <c r="C67" s="50"/>
      <c r="D67" s="51"/>
      <c r="E67" s="73"/>
      <c r="F67" s="51"/>
    </row>
    <row r="68" spans="1:6" x14ac:dyDescent="0.25">
      <c r="A68" s="80" t="s">
        <v>219</v>
      </c>
      <c r="B68" s="50"/>
      <c r="C68" s="50"/>
      <c r="D68" s="51"/>
      <c r="E68" s="51"/>
      <c r="F68" s="51"/>
    </row>
    <row r="69" spans="1:6" x14ac:dyDescent="0.25">
      <c r="A69" s="448"/>
      <c r="B69" s="448"/>
      <c r="C69" s="448"/>
      <c r="D69" s="448"/>
      <c r="E69" s="448"/>
      <c r="F69" s="448"/>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4.4" x14ac:dyDescent="0.3">
      <c r="A78" s="2"/>
      <c r="E78" s="73"/>
    </row>
    <row r="79" spans="1:6" ht="14.4" x14ac:dyDescent="0.3">
      <c r="A79" s="2"/>
      <c r="E79" s="73"/>
    </row>
    <row r="80" spans="1:6" ht="13.8" x14ac:dyDescent="0.25">
      <c r="A80" s="2"/>
      <c r="E80" s="118"/>
    </row>
    <row r="81" spans="1:5" ht="14.4" x14ac:dyDescent="0.3">
      <c r="A81" s="2"/>
      <c r="E81" s="117"/>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3.8" x14ac:dyDescent="0.25">
      <c r="A91" s="2"/>
      <c r="E91" s="54"/>
    </row>
    <row r="92" spans="1:5" ht="14.4" x14ac:dyDescent="0.3">
      <c r="A92" s="2"/>
      <c r="E92" s="117"/>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3.8" x14ac:dyDescent="0.25">
      <c r="A105" s="2"/>
      <c r="E105" s="118"/>
    </row>
    <row r="106" spans="1:5" ht="14.4" x14ac:dyDescent="0.3">
      <c r="A106" s="2"/>
      <c r="E106" s="117"/>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3.8" x14ac:dyDescent="0.25">
      <c r="A114" s="2"/>
      <c r="E114" s="118"/>
    </row>
    <row r="115" spans="1:5" ht="14.4" x14ac:dyDescent="0.3">
      <c r="A115" s="2"/>
      <c r="E115" s="117"/>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3.8" x14ac:dyDescent="0.25">
      <c r="A126" s="2"/>
      <c r="E126" s="11"/>
    </row>
    <row r="127" spans="1:5" ht="14.4" x14ac:dyDescent="0.3">
      <c r="A127" s="2"/>
      <c r="E127" s="117"/>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3.8" x14ac:dyDescent="0.25">
      <c r="A144" s="2"/>
      <c r="E144" s="118"/>
    </row>
    <row r="145" spans="1:5" ht="14.4" x14ac:dyDescent="0.3">
      <c r="A145" s="2"/>
      <c r="E145" s="117"/>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3.8" x14ac:dyDescent="0.25">
      <c r="A155" s="2"/>
      <c r="E155" s="54"/>
    </row>
    <row r="156" spans="1:5" ht="14.4" x14ac:dyDescent="0.3">
      <c r="A156" s="2"/>
      <c r="E156" s="117"/>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3.8" x14ac:dyDescent="0.25">
      <c r="A169" s="2"/>
      <c r="E169" s="118"/>
    </row>
    <row r="170" spans="1:5" ht="14.4" x14ac:dyDescent="0.3">
      <c r="A170" s="2"/>
      <c r="E170" s="117"/>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3.8" x14ac:dyDescent="0.25">
      <c r="A178" s="2"/>
      <c r="E178" s="118"/>
    </row>
    <row r="179" spans="1:5" ht="14.4" x14ac:dyDescent="0.3">
      <c r="A179" s="2"/>
      <c r="E179" s="117"/>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3.8" x14ac:dyDescent="0.25">
      <c r="A190" s="2"/>
      <c r="E190" s="11"/>
    </row>
    <row r="191" spans="1:5" ht="14.4" x14ac:dyDescent="0.3">
      <c r="A191" s="2"/>
      <c r="E191" s="117"/>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3.8" x14ac:dyDescent="0.25">
      <c r="A208" s="2"/>
      <c r="E208" s="118"/>
    </row>
    <row r="209" spans="1:5" ht="14.4" x14ac:dyDescent="0.3">
      <c r="A209" s="2"/>
      <c r="E209" s="117"/>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3.8" x14ac:dyDescent="0.25">
      <c r="A219" s="2"/>
      <c r="E219" s="54"/>
    </row>
    <row r="220" spans="1:5" ht="14.4" x14ac:dyDescent="0.3">
      <c r="A220" s="2"/>
      <c r="E220" s="117"/>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3.8" x14ac:dyDescent="0.25">
      <c r="A233" s="2"/>
      <c r="E233" s="118"/>
    </row>
    <row r="234" spans="1:5" ht="14.4" x14ac:dyDescent="0.3">
      <c r="A234" s="2"/>
      <c r="E234" s="117"/>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3.8" x14ac:dyDescent="0.25">
      <c r="A242" s="2"/>
      <c r="E242" s="118"/>
    </row>
    <row r="243" spans="1:5" ht="14.4" x14ac:dyDescent="0.3">
      <c r="A243" s="2"/>
      <c r="E243" s="117"/>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3.8" x14ac:dyDescent="0.25">
      <c r="A254" s="2"/>
      <c r="E254" s="11"/>
    </row>
    <row r="255" spans="1:5" ht="14.4" x14ac:dyDescent="0.3">
      <c r="A255" s="2"/>
      <c r="E255" s="117"/>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3.8" x14ac:dyDescent="0.25">
      <c r="A272" s="2"/>
      <c r="E272" s="118"/>
    </row>
    <row r="273" spans="1:5" ht="14.4" x14ac:dyDescent="0.3">
      <c r="A273" s="2"/>
      <c r="E273" s="117"/>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3.8" x14ac:dyDescent="0.25">
      <c r="A283" s="2"/>
      <c r="E283" s="54"/>
    </row>
    <row r="284" spans="1:5" ht="14.4" x14ac:dyDescent="0.3">
      <c r="A284" s="2"/>
      <c r="E284" s="117"/>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3.8" x14ac:dyDescent="0.25">
      <c r="A297" s="2"/>
      <c r="E297" s="118"/>
    </row>
    <row r="298" spans="1:5" ht="14.4" x14ac:dyDescent="0.3">
      <c r="A298" s="2"/>
      <c r="E298" s="117"/>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3.8" x14ac:dyDescent="0.25">
      <c r="A306" s="2"/>
      <c r="E306" s="118"/>
    </row>
    <row r="307" spans="1:5" ht="14.4" x14ac:dyDescent="0.3">
      <c r="A307" s="2"/>
      <c r="E307" s="117"/>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3.8" x14ac:dyDescent="0.25">
      <c r="A318" s="2"/>
      <c r="E318" s="11"/>
    </row>
    <row r="319" spans="1:5" ht="14.4" x14ac:dyDescent="0.3">
      <c r="A319" s="2"/>
      <c r="E319" s="117"/>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3.8" x14ac:dyDescent="0.25">
      <c r="A336" s="2"/>
      <c r="E336" s="118"/>
    </row>
    <row r="337" spans="1:5" ht="14.4" x14ac:dyDescent="0.3">
      <c r="A337" s="2"/>
      <c r="E337" s="117"/>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3.8" x14ac:dyDescent="0.25">
      <c r="A347" s="2"/>
      <c r="E347" s="54"/>
    </row>
    <row r="348" spans="1:5" ht="14.4" x14ac:dyDescent="0.3">
      <c r="A348" s="2"/>
      <c r="E348" s="117"/>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3.8" x14ac:dyDescent="0.25">
      <c r="A361" s="2"/>
      <c r="E361" s="118"/>
    </row>
    <row r="362" spans="1:5" ht="14.4" x14ac:dyDescent="0.3">
      <c r="A362" s="2"/>
      <c r="E362" s="117"/>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3.8" x14ac:dyDescent="0.25">
      <c r="A370" s="2"/>
      <c r="E370" s="118"/>
    </row>
    <row r="371" spans="1:5" ht="14.4" x14ac:dyDescent="0.3">
      <c r="A371" s="2"/>
      <c r="E371" s="117"/>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3.8" x14ac:dyDescent="0.25">
      <c r="A382" s="2"/>
      <c r="E382" s="11"/>
    </row>
    <row r="383" spans="1:5" ht="14.4" x14ac:dyDescent="0.3">
      <c r="A383" s="2"/>
      <c r="E383" s="117"/>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3.8" x14ac:dyDescent="0.25">
      <c r="A400" s="2"/>
      <c r="E400" s="118"/>
    </row>
    <row r="401" spans="1:5" ht="14.4" x14ac:dyDescent="0.3">
      <c r="A401" s="2"/>
      <c r="E401" s="117"/>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3.8" x14ac:dyDescent="0.25">
      <c r="A411" s="2"/>
      <c r="E411" s="54"/>
    </row>
    <row r="412" spans="1:5" ht="14.4" x14ac:dyDescent="0.3">
      <c r="A412" s="2"/>
      <c r="E412" s="117"/>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3.8" x14ac:dyDescent="0.25">
      <c r="A425" s="2"/>
      <c r="E425" s="118"/>
    </row>
    <row r="426" spans="1:5" ht="14.4" x14ac:dyDescent="0.3">
      <c r="A426" s="2"/>
      <c r="E426" s="117"/>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3.8" x14ac:dyDescent="0.25">
      <c r="A434" s="2"/>
      <c r="E434" s="118"/>
    </row>
    <row r="435" spans="1:5" ht="14.4" x14ac:dyDescent="0.3">
      <c r="A435" s="2"/>
      <c r="E435" s="117"/>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3.8" x14ac:dyDescent="0.25">
      <c r="A446" s="2"/>
      <c r="E446" s="11"/>
    </row>
    <row r="447" spans="1:5" ht="14.4" x14ac:dyDescent="0.3">
      <c r="A447" s="2"/>
      <c r="E447" s="117"/>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3.8" x14ac:dyDescent="0.25">
      <c r="A464" s="2"/>
      <c r="E464" s="118"/>
    </row>
    <row r="465" spans="1:5" ht="14.4" x14ac:dyDescent="0.3">
      <c r="A465" s="2"/>
      <c r="E465" s="117"/>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3.8" x14ac:dyDescent="0.25">
      <c r="A475" s="2"/>
      <c r="E475" s="54"/>
    </row>
    <row r="476" spans="1:5" ht="14.4" x14ac:dyDescent="0.3">
      <c r="A476" s="2"/>
      <c r="E476" s="117"/>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3.8" x14ac:dyDescent="0.25">
      <c r="A489" s="2"/>
      <c r="E489" s="118"/>
    </row>
    <row r="490" spans="1:5" ht="14.4" x14ac:dyDescent="0.3">
      <c r="A490" s="2"/>
      <c r="E490" s="117"/>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3.8" x14ac:dyDescent="0.25">
      <c r="A498" s="2"/>
      <c r="E498" s="118"/>
    </row>
    <row r="499" spans="1:5" ht="14.4" x14ac:dyDescent="0.3">
      <c r="A499" s="2"/>
      <c r="E499" s="117"/>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3.8" x14ac:dyDescent="0.25">
      <c r="A510" s="2"/>
      <c r="E510" s="11"/>
    </row>
    <row r="511" spans="1:5" ht="14.4" x14ac:dyDescent="0.3">
      <c r="A511" s="2"/>
      <c r="E511" s="117"/>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3.8" x14ac:dyDescent="0.25">
      <c r="A528" s="2"/>
      <c r="E528" s="118"/>
    </row>
    <row r="529" spans="1:5" ht="14.4" x14ac:dyDescent="0.3">
      <c r="A529" s="2"/>
      <c r="E529" s="117"/>
    </row>
    <row r="530" spans="1:5" ht="13.8" x14ac:dyDescent="0.3">
      <c r="E530" s="73"/>
    </row>
    <row r="531" spans="1:5" ht="13.8" x14ac:dyDescent="0.3">
      <c r="E531" s="73"/>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25">
      <c r="E539" s="54"/>
    </row>
    <row r="540" spans="1:5" ht="13.8" x14ac:dyDescent="0.3">
      <c r="E540" s="117"/>
    </row>
    <row r="541" spans="1:5" ht="13.8" x14ac:dyDescent="0.3">
      <c r="E541" s="73"/>
    </row>
    <row r="542" spans="1:5" ht="13.8" x14ac:dyDescent="0.3">
      <c r="E542" s="73"/>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x14ac:dyDescent="0.25">
      <c r="E553" s="118"/>
    </row>
    <row r="554" spans="5:5" ht="13.8" x14ac:dyDescent="0.3">
      <c r="E554" s="117"/>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x14ac:dyDescent="0.25">
      <c r="E562" s="118"/>
    </row>
    <row r="563" spans="5:5" ht="13.8" x14ac:dyDescent="0.3">
      <c r="E563" s="117"/>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25">
      <c r="E574" s="11"/>
    </row>
    <row r="575" spans="5:5" ht="13.8" x14ac:dyDescent="0.3">
      <c r="E575" s="117"/>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x14ac:dyDescent="0.25">
      <c r="E592" s="118"/>
    </row>
    <row r="593" spans="5:5" ht="13.8" x14ac:dyDescent="0.3">
      <c r="E593" s="117"/>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25">
      <c r="E603" s="54"/>
    </row>
    <row r="604" spans="5:5" ht="13.8" x14ac:dyDescent="0.3">
      <c r="E604" s="117"/>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x14ac:dyDescent="0.25">
      <c r="E617" s="118"/>
    </row>
    <row r="618" spans="5:5" ht="13.8" x14ac:dyDescent="0.3">
      <c r="E618" s="117"/>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x14ac:dyDescent="0.25">
      <c r="E626" s="118"/>
    </row>
    <row r="627" spans="5:5" ht="13.8" x14ac:dyDescent="0.3">
      <c r="E627" s="117"/>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25">
      <c r="E638" s="11"/>
    </row>
    <row r="639" spans="5:5" ht="13.8" x14ac:dyDescent="0.3">
      <c r="E639" s="117"/>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x14ac:dyDescent="0.25">
      <c r="E656" s="118"/>
    </row>
    <row r="657" spans="5:5" ht="13.8" x14ac:dyDescent="0.3">
      <c r="E657" s="117"/>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25">
      <c r="E667" s="54"/>
    </row>
    <row r="668" spans="5:5" ht="13.8" x14ac:dyDescent="0.3">
      <c r="E668" s="117"/>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x14ac:dyDescent="0.25">
      <c r="E681" s="118"/>
    </row>
    <row r="682" spans="5:5" ht="13.8" x14ac:dyDescent="0.3">
      <c r="E682" s="117"/>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x14ac:dyDescent="0.25">
      <c r="E690" s="118"/>
    </row>
    <row r="691" spans="5:5" ht="13.8" x14ac:dyDescent="0.3">
      <c r="E691" s="117"/>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25">
      <c r="E702" s="11"/>
    </row>
    <row r="703" spans="5:5" ht="13.8" x14ac:dyDescent="0.3">
      <c r="E703" s="117"/>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x14ac:dyDescent="0.25">
      <c r="E720" s="118"/>
    </row>
    <row r="721" spans="5:5" ht="13.8" x14ac:dyDescent="0.3">
      <c r="E721" s="117"/>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25">
      <c r="E731" s="54"/>
    </row>
    <row r="732" spans="5:5" ht="13.8" x14ac:dyDescent="0.3">
      <c r="E732" s="117"/>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x14ac:dyDescent="0.25">
      <c r="E745" s="118"/>
    </row>
    <row r="746" spans="5:5" ht="13.8" x14ac:dyDescent="0.3">
      <c r="E746" s="117"/>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x14ac:dyDescent="0.25">
      <c r="E754" s="118"/>
    </row>
    <row r="755" spans="5:5" ht="13.8" x14ac:dyDescent="0.3">
      <c r="E755" s="117"/>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25">
      <c r="E766" s="11"/>
    </row>
    <row r="767" spans="5:5" ht="13.8" x14ac:dyDescent="0.3">
      <c r="E767" s="117"/>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x14ac:dyDescent="0.25">
      <c r="E784" s="118"/>
    </row>
    <row r="785" spans="5:5" ht="13.8" x14ac:dyDescent="0.3">
      <c r="E785" s="117"/>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25">
      <c r="E795" s="54"/>
    </row>
    <row r="796" spans="5:5" ht="13.8" x14ac:dyDescent="0.3">
      <c r="E796" s="117"/>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x14ac:dyDescent="0.25">
      <c r="E809" s="118"/>
    </row>
    <row r="810" spans="5:5" ht="13.8" x14ac:dyDescent="0.3">
      <c r="E810" s="117"/>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x14ac:dyDescent="0.25">
      <c r="E818" s="118"/>
    </row>
    <row r="819" spans="5:5" ht="13.8" x14ac:dyDescent="0.3">
      <c r="E819" s="117"/>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25">
      <c r="E830" s="11"/>
    </row>
    <row r="831" spans="5:5" ht="13.8" x14ac:dyDescent="0.3">
      <c r="E831" s="117"/>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x14ac:dyDescent="0.25">
      <c r="E848" s="118"/>
    </row>
    <row r="849" spans="5:5" ht="13.8" x14ac:dyDescent="0.3">
      <c r="E849" s="117"/>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25">
      <c r="E859" s="54"/>
    </row>
    <row r="860" spans="5:5" ht="13.8" x14ac:dyDescent="0.3">
      <c r="E860" s="117"/>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x14ac:dyDescent="0.25">
      <c r="E873" s="118"/>
    </row>
    <row r="874" spans="5:5" ht="13.8" x14ac:dyDescent="0.3">
      <c r="E874" s="117"/>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x14ac:dyDescent="0.25">
      <c r="E882" s="118"/>
    </row>
    <row r="883" spans="5:5" ht="13.8" x14ac:dyDescent="0.3">
      <c r="E883" s="117"/>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25">
      <c r="E894" s="11"/>
    </row>
    <row r="895" spans="5:5" ht="13.8" x14ac:dyDescent="0.3">
      <c r="E895" s="117"/>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sheetData>
  <mergeCells count="5">
    <mergeCell ref="A1:F1"/>
    <mergeCell ref="A2:F2"/>
    <mergeCell ref="A69:F69"/>
    <mergeCell ref="E4:F4"/>
    <mergeCell ref="B4:C4"/>
  </mergeCells>
  <printOptions horizontalCentered="1" verticalCentered="1"/>
  <pageMargins left="1.3385826771653544" right="0.78740157480314965" top="0.98425196850393704" bottom="0.98425196850393704" header="0.51181102362204722" footer="0.51181102362204722"/>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906"/>
  <sheetViews>
    <sheetView showGridLines="0" view="pageBreakPreview" topLeftCell="A24" zoomScaleNormal="100" zoomScaleSheetLayoutView="100" workbookViewId="0">
      <selection sqref="A1:F1"/>
    </sheetView>
  </sheetViews>
  <sheetFormatPr baseColWidth="10" defaultColWidth="11.44140625" defaultRowHeight="13.2" x14ac:dyDescent="0.25"/>
  <cols>
    <col min="1" max="1" width="35.33203125" style="1" customWidth="1"/>
    <col min="2" max="2" width="15.5546875" style="1" customWidth="1"/>
    <col min="3" max="3" width="18.6640625" style="1" customWidth="1"/>
    <col min="4" max="4" width="9.33203125" style="1" customWidth="1"/>
    <col min="5" max="5" width="15.5546875" style="1" customWidth="1"/>
    <col min="6" max="7" width="18.6640625" style="1" customWidth="1"/>
    <col min="8" max="16384" width="11.44140625" style="1"/>
  </cols>
  <sheetData>
    <row r="1" spans="1:11" ht="49.5" customHeight="1" thickTop="1" x14ac:dyDescent="0.5">
      <c r="A1" s="441" t="s">
        <v>310</v>
      </c>
      <c r="B1" s="441"/>
      <c r="C1" s="441"/>
      <c r="D1" s="441"/>
      <c r="E1" s="441"/>
      <c r="F1" s="441"/>
      <c r="G1" s="35"/>
    </row>
    <row r="2" spans="1:11" ht="18" customHeight="1" x14ac:dyDescent="0.35">
      <c r="A2" s="440">
        <v>45838</v>
      </c>
      <c r="B2" s="440"/>
      <c r="C2" s="440"/>
      <c r="D2" s="440"/>
      <c r="E2" s="440"/>
      <c r="F2" s="440"/>
    </row>
    <row r="3" spans="1:11" ht="13.8" thickBot="1" x14ac:dyDescent="0.3"/>
    <row r="4" spans="1:11" ht="75" customHeight="1" x14ac:dyDescent="0.25">
      <c r="A4" s="36"/>
      <c r="B4" s="39" t="s">
        <v>284</v>
      </c>
      <c r="C4" s="39" t="s">
        <v>319</v>
      </c>
      <c r="D4" s="37"/>
      <c r="E4" s="39" t="s">
        <v>285</v>
      </c>
      <c r="F4" s="31" t="s">
        <v>318</v>
      </c>
      <c r="J4" s="81"/>
      <c r="K4" s="81"/>
    </row>
    <row r="5" spans="1:11" ht="2.25" customHeight="1" x14ac:dyDescent="0.25">
      <c r="A5" s="40"/>
      <c r="B5" s="42"/>
      <c r="C5" s="42"/>
      <c r="D5" s="41"/>
      <c r="E5" s="42"/>
      <c r="F5" s="42"/>
      <c r="J5" s="81"/>
      <c r="K5" s="81"/>
    </row>
    <row r="6" spans="1:11" ht="13.8" x14ac:dyDescent="0.3">
      <c r="A6" s="43" t="s">
        <v>40</v>
      </c>
      <c r="B6" s="84">
        <v>8113.58018954</v>
      </c>
      <c r="C6" s="84">
        <v>3.7236189874710286</v>
      </c>
      <c r="D6" s="116"/>
      <c r="E6" s="117">
        <v>74947</v>
      </c>
      <c r="F6" s="120">
        <v>3.940412479646521</v>
      </c>
      <c r="G6" s="278"/>
      <c r="J6" s="81"/>
      <c r="K6" s="81"/>
    </row>
    <row r="7" spans="1:11" ht="13.8" x14ac:dyDescent="0.3">
      <c r="A7" s="44" t="s">
        <v>2</v>
      </c>
      <c r="B7" s="74">
        <v>3133.4988210799997</v>
      </c>
      <c r="C7" s="74">
        <v>6.8306544776469806</v>
      </c>
      <c r="D7" s="110"/>
      <c r="E7" s="73">
        <v>13319</v>
      </c>
      <c r="F7" s="121">
        <v>23.989985410400045</v>
      </c>
      <c r="G7" s="278"/>
      <c r="J7" s="81"/>
      <c r="K7" s="81"/>
    </row>
    <row r="8" spans="1:11" ht="13.8" x14ac:dyDescent="0.3">
      <c r="A8" s="44" t="s">
        <v>8</v>
      </c>
      <c r="B8" s="74">
        <v>12.21162597</v>
      </c>
      <c r="C8" s="74">
        <v>4.0093705234210777</v>
      </c>
      <c r="D8" s="110"/>
      <c r="E8" s="73">
        <v>7</v>
      </c>
      <c r="F8" s="121">
        <v>2.147239263803681</v>
      </c>
      <c r="G8" s="278"/>
      <c r="J8" s="81"/>
      <c r="K8" s="81"/>
    </row>
    <row r="9" spans="1:11" ht="13.8" x14ac:dyDescent="0.3">
      <c r="A9" s="44" t="s">
        <v>3</v>
      </c>
      <c r="B9" s="74">
        <v>1946.19729938</v>
      </c>
      <c r="C9" s="74">
        <v>2.5012427005873414</v>
      </c>
      <c r="D9" s="110"/>
      <c r="E9" s="73">
        <v>11836</v>
      </c>
      <c r="F9" s="121">
        <v>6.6447719298245609</v>
      </c>
      <c r="G9" s="278"/>
      <c r="J9" s="81"/>
      <c r="K9" s="81"/>
    </row>
    <row r="10" spans="1:11" ht="13.8" x14ac:dyDescent="0.3">
      <c r="A10" s="44" t="s">
        <v>6</v>
      </c>
      <c r="B10" s="74">
        <v>94.171939039999998</v>
      </c>
      <c r="C10" s="74">
        <v>3.1323625458220388</v>
      </c>
      <c r="D10" s="110"/>
      <c r="E10" s="73">
        <v>2041</v>
      </c>
      <c r="F10" s="121">
        <v>56.631520532741398</v>
      </c>
      <c r="G10" s="278"/>
      <c r="J10" s="81"/>
      <c r="K10" s="81"/>
    </row>
    <row r="11" spans="1:11" ht="13.8" x14ac:dyDescent="0.3">
      <c r="A11" s="44" t="s">
        <v>87</v>
      </c>
      <c r="B11" s="74">
        <v>262.10794526000001</v>
      </c>
      <c r="C11" s="74">
        <v>2.7975160620421367</v>
      </c>
      <c r="D11" s="110"/>
      <c r="E11" s="73">
        <v>105</v>
      </c>
      <c r="F11" s="121">
        <v>2.8751369112814897</v>
      </c>
      <c r="G11" s="278"/>
      <c r="J11" s="81"/>
      <c r="K11" s="81"/>
    </row>
    <row r="12" spans="1:11" ht="13.8" hidden="1" x14ac:dyDescent="0.3">
      <c r="A12" s="44" t="s">
        <v>5</v>
      </c>
      <c r="B12" s="74">
        <v>0</v>
      </c>
      <c r="C12" s="74">
        <v>0</v>
      </c>
      <c r="D12" s="110"/>
      <c r="E12" s="73">
        <v>0</v>
      </c>
      <c r="F12" s="121">
        <v>0</v>
      </c>
      <c r="G12" s="278"/>
      <c r="J12" s="81"/>
      <c r="K12" s="81"/>
    </row>
    <row r="13" spans="1:11" ht="13.8" hidden="1" x14ac:dyDescent="0.3">
      <c r="A13" s="44" t="s">
        <v>21</v>
      </c>
      <c r="B13" s="74">
        <v>0</v>
      </c>
      <c r="C13" s="74">
        <v>0</v>
      </c>
      <c r="D13" s="110"/>
      <c r="E13" s="73">
        <v>0</v>
      </c>
      <c r="F13" s="121">
        <v>0</v>
      </c>
      <c r="G13" s="278"/>
      <c r="J13" s="81"/>
      <c r="K13" s="81"/>
    </row>
    <row r="14" spans="1:11" ht="13.8" x14ac:dyDescent="0.3">
      <c r="A14" s="44" t="s">
        <v>4</v>
      </c>
      <c r="B14" s="74">
        <v>2087.6708302300003</v>
      </c>
      <c r="C14" s="74">
        <v>8.6462276711582859</v>
      </c>
      <c r="D14" s="110"/>
      <c r="E14" s="73">
        <v>14097</v>
      </c>
      <c r="F14" s="121">
        <v>56.208133971291865</v>
      </c>
      <c r="G14" s="278"/>
      <c r="J14" s="81"/>
      <c r="K14" s="81"/>
    </row>
    <row r="15" spans="1:11" ht="13.8" x14ac:dyDescent="0.3">
      <c r="A15" s="44" t="s">
        <v>7</v>
      </c>
      <c r="B15" s="74">
        <v>501.56935072000005</v>
      </c>
      <c r="C15" s="74">
        <v>4.2159849200119623</v>
      </c>
      <c r="D15" s="110"/>
      <c r="E15" s="73">
        <v>29433</v>
      </c>
      <c r="F15" s="121">
        <v>3.7841104132783925</v>
      </c>
      <c r="G15" s="278"/>
      <c r="J15" s="81"/>
      <c r="K15" s="81"/>
    </row>
    <row r="16" spans="1:11" ht="13.8" hidden="1" x14ac:dyDescent="0.3">
      <c r="A16" s="44" t="s">
        <v>22</v>
      </c>
      <c r="B16" s="74">
        <v>0</v>
      </c>
      <c r="C16" s="74">
        <v>0</v>
      </c>
      <c r="D16" s="110"/>
      <c r="E16" s="73">
        <v>0</v>
      </c>
      <c r="F16" s="121">
        <v>0</v>
      </c>
      <c r="G16" s="278"/>
      <c r="J16" s="81"/>
      <c r="K16" s="81"/>
    </row>
    <row r="17" spans="1:11" ht="13.8" hidden="1" x14ac:dyDescent="0.3">
      <c r="A17" s="44" t="s">
        <v>23</v>
      </c>
      <c r="B17" s="74">
        <v>0</v>
      </c>
      <c r="C17" s="74">
        <v>0</v>
      </c>
      <c r="D17" s="110"/>
      <c r="E17" s="73">
        <v>0</v>
      </c>
      <c r="F17" s="121">
        <v>0</v>
      </c>
      <c r="G17" s="278"/>
      <c r="J17" s="81"/>
      <c r="K17" s="81"/>
    </row>
    <row r="18" spans="1:11" ht="13.8" x14ac:dyDescent="0.3">
      <c r="A18" s="44" t="s">
        <v>9</v>
      </c>
      <c r="B18" s="74">
        <v>6.7489999999999997</v>
      </c>
      <c r="C18" s="74">
        <v>0.12077214786067814</v>
      </c>
      <c r="D18" s="110"/>
      <c r="E18" s="73">
        <v>2</v>
      </c>
      <c r="F18" s="121">
        <v>0.43103448275862066</v>
      </c>
      <c r="G18" s="278"/>
      <c r="J18" s="81"/>
      <c r="K18" s="81"/>
    </row>
    <row r="19" spans="1:11" ht="13.8" hidden="1" x14ac:dyDescent="0.3">
      <c r="A19" s="44" t="s">
        <v>24</v>
      </c>
      <c r="B19" s="74">
        <v>0</v>
      </c>
      <c r="C19" s="74">
        <v>0</v>
      </c>
      <c r="D19" s="110"/>
      <c r="E19" s="73">
        <v>0</v>
      </c>
      <c r="F19" s="121" t="s">
        <v>175</v>
      </c>
      <c r="G19" s="278"/>
      <c r="J19" s="81"/>
      <c r="K19" s="81"/>
    </row>
    <row r="20" spans="1:11" ht="13.8" x14ac:dyDescent="0.3">
      <c r="A20" s="44" t="s">
        <v>208</v>
      </c>
      <c r="B20" s="74">
        <v>25.18578334</v>
      </c>
      <c r="C20" s="74">
        <v>11.482103422078309</v>
      </c>
      <c r="D20" s="110"/>
      <c r="E20" s="73">
        <v>52</v>
      </c>
      <c r="F20" s="121">
        <v>38.235294117647058</v>
      </c>
      <c r="G20" s="278"/>
      <c r="J20" s="81"/>
      <c r="K20" s="81"/>
    </row>
    <row r="21" spans="1:11" ht="13.8" hidden="1" x14ac:dyDescent="0.3">
      <c r="A21" s="44" t="s">
        <v>25</v>
      </c>
      <c r="B21" s="74">
        <v>0</v>
      </c>
      <c r="C21" s="74">
        <v>0</v>
      </c>
      <c r="D21" s="110"/>
      <c r="E21" s="73">
        <v>0</v>
      </c>
      <c r="F21" s="121">
        <v>0</v>
      </c>
      <c r="G21" s="278"/>
      <c r="J21" s="81"/>
      <c r="K21" s="81"/>
    </row>
    <row r="22" spans="1:11" ht="13.8" hidden="1" x14ac:dyDescent="0.3">
      <c r="A22" s="44" t="s">
        <v>101</v>
      </c>
      <c r="B22" s="74">
        <v>0</v>
      </c>
      <c r="C22" s="74">
        <v>0</v>
      </c>
      <c r="D22" s="110"/>
      <c r="E22" s="73">
        <v>0</v>
      </c>
      <c r="F22" s="121">
        <v>0</v>
      </c>
      <c r="G22" s="278"/>
      <c r="J22" s="81"/>
      <c r="K22" s="81"/>
    </row>
    <row r="23" spans="1:11" ht="13.8" hidden="1" x14ac:dyDescent="0.3">
      <c r="A23" s="44" t="s">
        <v>236</v>
      </c>
      <c r="B23" s="74">
        <v>0</v>
      </c>
      <c r="C23" s="74">
        <v>0</v>
      </c>
      <c r="D23" s="110"/>
      <c r="E23" s="73">
        <v>0</v>
      </c>
      <c r="F23" s="121">
        <v>0</v>
      </c>
      <c r="G23" s="278"/>
      <c r="J23" s="81"/>
      <c r="K23" s="81"/>
    </row>
    <row r="24" spans="1:11" ht="13.8" x14ac:dyDescent="0.3">
      <c r="A24" s="44" t="s">
        <v>26</v>
      </c>
      <c r="B24" s="74">
        <v>44.217594519999999</v>
      </c>
      <c r="C24" s="74">
        <v>1.2219912528653232</v>
      </c>
      <c r="D24" s="110"/>
      <c r="E24" s="73">
        <v>4055</v>
      </c>
      <c r="F24" s="121">
        <v>0.41929956808525382</v>
      </c>
      <c r="G24" s="278"/>
      <c r="J24" s="81"/>
      <c r="K24" s="81"/>
    </row>
    <row r="25" spans="1:11" ht="13.8" hidden="1" x14ac:dyDescent="0.3">
      <c r="A25" s="27" t="s">
        <v>393</v>
      </c>
      <c r="B25" s="74">
        <v>0</v>
      </c>
      <c r="C25" s="74">
        <v>0</v>
      </c>
      <c r="D25" s="110"/>
      <c r="E25" s="73">
        <v>0</v>
      </c>
      <c r="F25" s="121">
        <v>0</v>
      </c>
      <c r="G25" s="278"/>
      <c r="J25" s="81"/>
      <c r="K25" s="81"/>
    </row>
    <row r="26" spans="1:11" ht="13.8" x14ac:dyDescent="0.25">
      <c r="A26" s="45"/>
      <c r="B26" s="29"/>
      <c r="C26" s="29"/>
      <c r="D26" s="28"/>
      <c r="E26" s="118"/>
      <c r="F26" s="155"/>
      <c r="G26" s="278"/>
      <c r="J26" s="81"/>
      <c r="K26" s="81"/>
    </row>
    <row r="27" spans="1:11" ht="15" customHeight="1" x14ac:dyDescent="0.3">
      <c r="A27" s="43" t="s">
        <v>39</v>
      </c>
      <c r="B27" s="84">
        <v>217.99898158000002</v>
      </c>
      <c r="C27" s="84">
        <v>5.8199797857642013</v>
      </c>
      <c r="D27" s="116"/>
      <c r="E27" s="117">
        <v>23166</v>
      </c>
      <c r="F27" s="120">
        <v>6.1665331285453036</v>
      </c>
      <c r="G27" s="278"/>
      <c r="J27" s="81"/>
      <c r="K27" s="81"/>
    </row>
    <row r="28" spans="1:11" ht="13.8" x14ac:dyDescent="0.3">
      <c r="A28" s="44" t="s">
        <v>27</v>
      </c>
      <c r="B28" s="74">
        <v>111.65437070000002</v>
      </c>
      <c r="C28" s="74">
        <v>5.183522538689628</v>
      </c>
      <c r="D28" s="110"/>
      <c r="E28" s="73">
        <v>14663</v>
      </c>
      <c r="F28" s="121">
        <v>6.2132409023881756</v>
      </c>
      <c r="G28" s="278"/>
      <c r="J28" s="81"/>
      <c r="K28" s="81"/>
    </row>
    <row r="29" spans="1:11" ht="13.8" x14ac:dyDescent="0.3">
      <c r="A29" s="44" t="s">
        <v>10</v>
      </c>
      <c r="B29" s="74">
        <v>0.91537067999999999</v>
      </c>
      <c r="C29" s="74">
        <v>1.1136954066996581</v>
      </c>
      <c r="D29" s="110"/>
      <c r="E29" s="73">
        <v>165</v>
      </c>
      <c r="F29" s="121">
        <v>1.3052764812910371</v>
      </c>
      <c r="G29" s="278"/>
      <c r="J29" s="81"/>
      <c r="K29" s="81"/>
    </row>
    <row r="30" spans="1:11" ht="13.8" hidden="1" x14ac:dyDescent="0.3">
      <c r="A30" s="44" t="s">
        <v>28</v>
      </c>
      <c r="B30" s="74">
        <v>0</v>
      </c>
      <c r="C30" s="74">
        <v>0</v>
      </c>
      <c r="D30" s="110"/>
      <c r="E30" s="73">
        <v>0</v>
      </c>
      <c r="F30" s="121" t="s">
        <v>175</v>
      </c>
      <c r="G30" s="278"/>
      <c r="J30" s="81"/>
      <c r="K30" s="81"/>
    </row>
    <row r="31" spans="1:11" ht="13.8" x14ac:dyDescent="0.3">
      <c r="A31" s="44" t="s">
        <v>29</v>
      </c>
      <c r="B31" s="74">
        <v>39.15170664</v>
      </c>
      <c r="C31" s="74">
        <v>21.231083562900629</v>
      </c>
      <c r="D31" s="110"/>
      <c r="E31" s="73">
        <v>3037</v>
      </c>
      <c r="F31" s="121">
        <v>14.586935638808837</v>
      </c>
      <c r="G31" s="278"/>
      <c r="J31" s="81"/>
      <c r="K31" s="81"/>
    </row>
    <row r="32" spans="1:11" ht="13.8" hidden="1" x14ac:dyDescent="0.3">
      <c r="A32" s="44" t="s">
        <v>30</v>
      </c>
      <c r="B32" s="74">
        <v>0</v>
      </c>
      <c r="C32" s="74">
        <v>0</v>
      </c>
      <c r="D32" s="110"/>
      <c r="E32" s="73">
        <v>0</v>
      </c>
      <c r="F32" s="121">
        <v>0</v>
      </c>
      <c r="G32" s="278"/>
      <c r="J32" s="81"/>
      <c r="K32" s="81"/>
    </row>
    <row r="33" spans="1:11" ht="13.8" x14ac:dyDescent="0.3">
      <c r="A33" s="44" t="s">
        <v>31</v>
      </c>
      <c r="B33" s="74">
        <v>25.719156689999998</v>
      </c>
      <c r="C33" s="74">
        <v>5.316235683675389</v>
      </c>
      <c r="D33" s="110"/>
      <c r="E33" s="73">
        <v>1592</v>
      </c>
      <c r="F33" s="121">
        <v>3.5546822667797975</v>
      </c>
      <c r="G33" s="278"/>
      <c r="J33" s="81"/>
      <c r="K33" s="81"/>
    </row>
    <row r="34" spans="1:11" ht="13.8" x14ac:dyDescent="0.3">
      <c r="A34" s="44" t="s">
        <v>352</v>
      </c>
      <c r="B34" s="74">
        <v>40.558376870000004</v>
      </c>
      <c r="C34" s="74">
        <v>13.164748766750881</v>
      </c>
      <c r="D34" s="110"/>
      <c r="E34" s="73">
        <v>3709</v>
      </c>
      <c r="F34" s="121">
        <v>5.8077447035059429</v>
      </c>
      <c r="G34" s="278"/>
      <c r="J34" s="81"/>
      <c r="K34" s="81"/>
    </row>
    <row r="35" spans="1:11" ht="13.8" x14ac:dyDescent="0.25">
      <c r="A35" s="45"/>
      <c r="B35" s="29"/>
      <c r="C35" s="29"/>
      <c r="D35" s="28"/>
      <c r="E35" s="54"/>
      <c r="F35" s="155"/>
      <c r="G35" s="278"/>
      <c r="J35" s="81"/>
      <c r="K35" s="81"/>
    </row>
    <row r="36" spans="1:11" ht="13.8" x14ac:dyDescent="0.3">
      <c r="A36" s="43" t="s">
        <v>0</v>
      </c>
      <c r="B36" s="84">
        <v>1797.1886938499999</v>
      </c>
      <c r="C36" s="84">
        <v>6.2839622254843919</v>
      </c>
      <c r="D36" s="116"/>
      <c r="E36" s="117">
        <v>88652</v>
      </c>
      <c r="F36" s="120">
        <v>5.4497695042327736</v>
      </c>
      <c r="G36" s="278"/>
      <c r="J36" s="81"/>
      <c r="K36" s="81"/>
    </row>
    <row r="37" spans="1:11" ht="13.8" x14ac:dyDescent="0.3">
      <c r="A37" s="44" t="s">
        <v>12</v>
      </c>
      <c r="B37" s="74">
        <v>277.63627558999997</v>
      </c>
      <c r="C37" s="74">
        <v>3.6442897181739937</v>
      </c>
      <c r="D37" s="110"/>
      <c r="E37" s="73">
        <v>34246</v>
      </c>
      <c r="F37" s="121">
        <v>6.6689515767827166</v>
      </c>
      <c r="G37" s="278"/>
      <c r="I37" s="278"/>
      <c r="J37" s="81"/>
      <c r="K37" s="81"/>
    </row>
    <row r="38" spans="1:11" ht="12.6" customHeight="1" x14ac:dyDescent="0.3">
      <c r="A38" s="44" t="s">
        <v>11</v>
      </c>
      <c r="B38" s="74">
        <v>91.11481993000001</v>
      </c>
      <c r="C38" s="74">
        <v>2.0286770267528218</v>
      </c>
      <c r="D38" s="110"/>
      <c r="E38" s="73">
        <v>3441</v>
      </c>
      <c r="F38" s="121">
        <v>1.1311562711619254</v>
      </c>
      <c r="G38" s="278"/>
      <c r="J38" s="81"/>
      <c r="K38" s="81"/>
    </row>
    <row r="39" spans="1:11" ht="13.8" x14ac:dyDescent="0.3">
      <c r="A39" s="44" t="s">
        <v>32</v>
      </c>
      <c r="B39" s="74">
        <v>5.7290009299999998</v>
      </c>
      <c r="C39" s="74">
        <v>7.056815976487961</v>
      </c>
      <c r="D39" s="110"/>
      <c r="E39" s="73">
        <v>464</v>
      </c>
      <c r="F39" s="121">
        <v>5.6820964976732791</v>
      </c>
      <c r="G39" s="278"/>
      <c r="I39" s="278"/>
      <c r="J39" s="81"/>
      <c r="K39" s="81"/>
    </row>
    <row r="40" spans="1:11" ht="13.8" x14ac:dyDescent="0.3">
      <c r="A40" s="44" t="s">
        <v>16</v>
      </c>
      <c r="B40" s="74">
        <v>425.61516969000002</v>
      </c>
      <c r="C40" s="74">
        <v>6.4086629674140552</v>
      </c>
      <c r="D40" s="110"/>
      <c r="E40" s="73">
        <v>14164</v>
      </c>
      <c r="F40" s="121">
        <v>3.358515082966989</v>
      </c>
      <c r="G40" s="278"/>
      <c r="I40" s="278"/>
      <c r="J40" s="81"/>
      <c r="K40" s="81"/>
    </row>
    <row r="41" spans="1:11" ht="13.8" x14ac:dyDescent="0.3">
      <c r="A41" s="44" t="s">
        <v>18</v>
      </c>
      <c r="B41" s="74">
        <v>106.15716550999998</v>
      </c>
      <c r="C41" s="74">
        <v>7.3831987893390325</v>
      </c>
      <c r="D41" s="110"/>
      <c r="E41" s="73">
        <v>3918</v>
      </c>
      <c r="F41" s="121">
        <v>4.3186878596150873</v>
      </c>
      <c r="G41" s="278"/>
      <c r="I41" s="278"/>
      <c r="J41" s="81"/>
      <c r="K41" s="81"/>
    </row>
    <row r="42" spans="1:11" ht="13.8" x14ac:dyDescent="0.3">
      <c r="A42" s="44" t="s">
        <v>17</v>
      </c>
      <c r="B42" s="74">
        <v>56.854560929999991</v>
      </c>
      <c r="C42" s="74">
        <v>14.563542200762859</v>
      </c>
      <c r="D42" s="110"/>
      <c r="E42" s="73">
        <v>1795</v>
      </c>
      <c r="F42" s="121">
        <v>5.4364286146950151</v>
      </c>
      <c r="G42" s="280"/>
      <c r="H42" s="279"/>
      <c r="I42" s="280"/>
      <c r="J42" s="81"/>
      <c r="K42" s="81"/>
    </row>
    <row r="43" spans="1:11" ht="13.8" x14ac:dyDescent="0.3">
      <c r="A43" s="44" t="s">
        <v>33</v>
      </c>
      <c r="B43" s="74">
        <v>5.8828467</v>
      </c>
      <c r="C43" s="74">
        <v>4.8673806062043417</v>
      </c>
      <c r="D43" s="110"/>
      <c r="E43" s="73">
        <v>1008</v>
      </c>
      <c r="F43" s="121">
        <v>8.5322498730319953</v>
      </c>
      <c r="G43" s="278"/>
      <c r="I43" s="278"/>
      <c r="J43" s="81"/>
      <c r="K43" s="81"/>
    </row>
    <row r="44" spans="1:11" ht="13.8" x14ac:dyDescent="0.3">
      <c r="A44" s="44" t="s">
        <v>13</v>
      </c>
      <c r="B44" s="74">
        <v>378.22253056</v>
      </c>
      <c r="C44" s="74">
        <v>7.8728657134114925</v>
      </c>
      <c r="D44" s="110"/>
      <c r="E44" s="73">
        <v>13814</v>
      </c>
      <c r="F44" s="121">
        <v>5.2083097688798405</v>
      </c>
      <c r="G44" s="278"/>
      <c r="I44" s="278"/>
      <c r="J44" s="81"/>
      <c r="K44" s="81"/>
    </row>
    <row r="45" spans="1:11" ht="13.8" x14ac:dyDescent="0.3">
      <c r="A45" s="44" t="s">
        <v>14</v>
      </c>
      <c r="B45" s="74">
        <v>34.760644190000001</v>
      </c>
      <c r="C45" s="74">
        <v>6.5745324817753206</v>
      </c>
      <c r="D45" s="110"/>
      <c r="E45" s="73">
        <v>2076</v>
      </c>
      <c r="F45" s="121">
        <v>7.4193202530288413</v>
      </c>
      <c r="G45" s="278"/>
      <c r="I45" s="278"/>
      <c r="J45" s="81"/>
      <c r="K45" s="81"/>
    </row>
    <row r="46" spans="1:11" ht="13.8" x14ac:dyDescent="0.3">
      <c r="A46" s="44" t="s">
        <v>15</v>
      </c>
      <c r="B46" s="74">
        <v>397.03390639999998</v>
      </c>
      <c r="C46" s="74">
        <v>17.8819980417558</v>
      </c>
      <c r="D46" s="110"/>
      <c r="E46" s="73">
        <v>13346</v>
      </c>
      <c r="F46" s="121">
        <v>9.989147112757756</v>
      </c>
      <c r="G46" s="278"/>
      <c r="I46" s="278"/>
      <c r="J46" s="81"/>
      <c r="K46" s="81"/>
    </row>
    <row r="47" spans="1:11" ht="12" customHeight="1" x14ac:dyDescent="0.3">
      <c r="A47" s="44" t="s">
        <v>34</v>
      </c>
      <c r="B47" s="74">
        <v>18.181773419999999</v>
      </c>
      <c r="C47" s="74">
        <v>6.8551519817959523</v>
      </c>
      <c r="D47" s="110"/>
      <c r="E47" s="73">
        <v>380</v>
      </c>
      <c r="F47" s="121">
        <v>2.4975353269799538</v>
      </c>
      <c r="G47" s="278"/>
      <c r="I47" s="278"/>
      <c r="J47" s="81"/>
      <c r="K47" s="81"/>
    </row>
    <row r="48" spans="1:11" ht="13.8" x14ac:dyDescent="0.25">
      <c r="A48" s="45"/>
      <c r="B48" s="29"/>
      <c r="C48" s="29"/>
      <c r="D48" s="28"/>
      <c r="E48" s="118"/>
      <c r="F48" s="155"/>
      <c r="G48" s="278"/>
      <c r="J48" s="81"/>
      <c r="K48" s="81"/>
    </row>
    <row r="49" spans="1:11" ht="13.8" x14ac:dyDescent="0.3">
      <c r="A49" s="43" t="s">
        <v>1</v>
      </c>
      <c r="B49" s="84">
        <v>16.68680878</v>
      </c>
      <c r="C49" s="84">
        <v>2.1202145091673721</v>
      </c>
      <c r="D49" s="116"/>
      <c r="E49" s="117">
        <v>2418</v>
      </c>
      <c r="F49" s="120">
        <v>3.0931791434273141</v>
      </c>
      <c r="G49" s="278"/>
      <c r="J49" s="81"/>
      <c r="K49" s="81"/>
    </row>
    <row r="50" spans="1:11" ht="13.8" x14ac:dyDescent="0.3">
      <c r="A50" s="44" t="s">
        <v>35</v>
      </c>
      <c r="B50" s="74">
        <v>9.9004497600000008</v>
      </c>
      <c r="C50" s="74">
        <v>1.7941120911198472</v>
      </c>
      <c r="D50" s="110"/>
      <c r="E50" s="73">
        <v>1984</v>
      </c>
      <c r="F50" s="121">
        <v>3.0846250719072121</v>
      </c>
      <c r="G50" s="278"/>
      <c r="J50" s="81"/>
      <c r="K50" s="81"/>
    </row>
    <row r="51" spans="1:11" ht="13.8" hidden="1" x14ac:dyDescent="0.3">
      <c r="A51" s="44" t="s">
        <v>36</v>
      </c>
      <c r="B51" s="74">
        <v>0</v>
      </c>
      <c r="C51" s="74">
        <v>0</v>
      </c>
      <c r="D51" s="110"/>
      <c r="E51" s="73">
        <v>0</v>
      </c>
      <c r="F51" s="121">
        <v>0</v>
      </c>
      <c r="G51" s="278"/>
      <c r="J51" s="81"/>
      <c r="K51" s="81"/>
    </row>
    <row r="52" spans="1:11" ht="13.8" x14ac:dyDescent="0.3">
      <c r="A52" s="44" t="s">
        <v>37</v>
      </c>
      <c r="B52" s="74">
        <v>1.5549999999999999</v>
      </c>
      <c r="C52" s="74">
        <v>6.7513644014670886</v>
      </c>
      <c r="D52" s="110"/>
      <c r="E52" s="73">
        <v>53</v>
      </c>
      <c r="F52" s="121">
        <v>12.325581395348838</v>
      </c>
      <c r="G52" s="278"/>
      <c r="J52" s="81"/>
      <c r="K52" s="81"/>
    </row>
    <row r="53" spans="1:11" ht="13.8" x14ac:dyDescent="0.3">
      <c r="A53" s="44" t="s">
        <v>38</v>
      </c>
      <c r="B53" s="74">
        <v>5.2313590200000002</v>
      </c>
      <c r="C53" s="74">
        <v>7.2360111481239562</v>
      </c>
      <c r="D53" s="110"/>
      <c r="E53" s="73">
        <v>381</v>
      </c>
      <c r="F53" s="121">
        <v>9.4587884806355511</v>
      </c>
      <c r="G53" s="278"/>
      <c r="J53" s="81"/>
      <c r="K53" s="81"/>
    </row>
    <row r="54" spans="1:11" ht="13.8" hidden="1" x14ac:dyDescent="0.3">
      <c r="A54" s="44" t="s">
        <v>103</v>
      </c>
      <c r="B54" s="74">
        <v>0</v>
      </c>
      <c r="C54" s="74">
        <v>0</v>
      </c>
      <c r="D54" s="110"/>
      <c r="E54" s="73">
        <v>0</v>
      </c>
      <c r="F54" s="121" t="s">
        <v>175</v>
      </c>
      <c r="G54" s="278"/>
      <c r="J54" s="81"/>
      <c r="K54" s="81"/>
    </row>
    <row r="55" spans="1:11" ht="13.8" x14ac:dyDescent="0.25">
      <c r="A55" s="45"/>
      <c r="B55" s="29"/>
      <c r="C55" s="29"/>
      <c r="D55" s="28"/>
      <c r="E55" s="118"/>
      <c r="F55" s="155"/>
      <c r="G55" s="278"/>
      <c r="J55" s="81"/>
      <c r="K55" s="81"/>
    </row>
    <row r="56" spans="1:11" ht="13.8" x14ac:dyDescent="0.3">
      <c r="A56" s="43" t="s">
        <v>216</v>
      </c>
      <c r="B56" s="84">
        <v>7.5578340599999994</v>
      </c>
      <c r="C56" s="84">
        <v>0.4788123385613639</v>
      </c>
      <c r="D56" s="116"/>
      <c r="E56" s="117">
        <v>1249</v>
      </c>
      <c r="F56" s="120">
        <v>2.8697470303058155</v>
      </c>
      <c r="G56" s="186"/>
      <c r="J56" s="81"/>
      <c r="K56" s="81"/>
    </row>
    <row r="57" spans="1:11" ht="13.8" x14ac:dyDescent="0.3">
      <c r="A57" s="44" t="s">
        <v>289</v>
      </c>
      <c r="B57" s="74">
        <v>7.5578340599999994</v>
      </c>
      <c r="C57" s="74">
        <v>5.4368611856543545</v>
      </c>
      <c r="D57" s="110"/>
      <c r="E57" s="73">
        <v>1249</v>
      </c>
      <c r="F57" s="121">
        <v>4.0763707571801566</v>
      </c>
      <c r="J57" s="81"/>
      <c r="K57" s="81"/>
    </row>
    <row r="58" spans="1:11" ht="13.8" hidden="1" x14ac:dyDescent="0.3">
      <c r="A58" s="44" t="s">
        <v>293</v>
      </c>
      <c r="B58" s="74">
        <v>0</v>
      </c>
      <c r="C58" s="74">
        <v>0</v>
      </c>
      <c r="D58" s="110"/>
      <c r="E58" s="73">
        <v>0</v>
      </c>
      <c r="F58" s="121">
        <v>0</v>
      </c>
      <c r="J58" s="81"/>
      <c r="K58" s="81"/>
    </row>
    <row r="59" spans="1:11" ht="13.8" hidden="1" x14ac:dyDescent="0.3">
      <c r="A59" s="44" t="s">
        <v>292</v>
      </c>
      <c r="B59" s="74">
        <v>0</v>
      </c>
      <c r="C59" s="74">
        <v>0</v>
      </c>
      <c r="D59" s="110"/>
      <c r="E59" s="73">
        <v>0</v>
      </c>
      <c r="F59" s="121">
        <v>0</v>
      </c>
      <c r="J59" s="81"/>
      <c r="K59" s="81"/>
    </row>
    <row r="60" spans="1:11" ht="13.8" hidden="1" x14ac:dyDescent="0.3">
      <c r="A60" s="44" t="s">
        <v>290</v>
      </c>
      <c r="B60" s="74">
        <v>0</v>
      </c>
      <c r="C60" s="74">
        <v>0</v>
      </c>
      <c r="D60" s="110"/>
      <c r="E60" s="73">
        <v>0</v>
      </c>
      <c r="F60" s="121">
        <v>0</v>
      </c>
      <c r="J60" s="81"/>
      <c r="K60" s="81"/>
    </row>
    <row r="61" spans="1:11" ht="13.8" hidden="1" x14ac:dyDescent="0.3">
      <c r="A61" s="44" t="s">
        <v>291</v>
      </c>
      <c r="B61" s="74">
        <v>0</v>
      </c>
      <c r="C61" s="74">
        <v>0</v>
      </c>
      <c r="D61" s="110"/>
      <c r="E61" s="73">
        <v>0</v>
      </c>
      <c r="F61" s="121">
        <v>0</v>
      </c>
      <c r="J61" s="81"/>
      <c r="K61" s="81"/>
    </row>
    <row r="62" spans="1:11" ht="13.8" x14ac:dyDescent="0.3">
      <c r="A62" s="4"/>
      <c r="B62" s="29"/>
      <c r="C62" s="29"/>
      <c r="D62" s="29"/>
      <c r="E62" s="73"/>
      <c r="F62" s="155"/>
      <c r="J62" s="81"/>
      <c r="K62" s="81"/>
    </row>
    <row r="63" spans="1:11" ht="13.8" x14ac:dyDescent="0.3">
      <c r="A63" s="12" t="s">
        <v>84</v>
      </c>
      <c r="B63" s="84">
        <v>10153.012507810003</v>
      </c>
      <c r="C63" s="84">
        <v>4.0193106925205564</v>
      </c>
      <c r="D63" s="116"/>
      <c r="E63" s="11">
        <v>190429</v>
      </c>
      <c r="F63" s="120">
        <v>5.4841818121078285</v>
      </c>
      <c r="J63" s="81"/>
      <c r="K63" s="81"/>
    </row>
    <row r="64" spans="1:11" ht="13.8" thickBot="1" x14ac:dyDescent="0.3">
      <c r="A64" s="47"/>
      <c r="B64" s="9"/>
      <c r="C64" s="9"/>
      <c r="D64" s="9"/>
      <c r="E64" s="9"/>
      <c r="F64" s="9"/>
    </row>
    <row r="65" spans="1:6" ht="8.25" customHeight="1" x14ac:dyDescent="0.3">
      <c r="A65" s="48"/>
      <c r="B65" s="48"/>
      <c r="C65" s="48"/>
      <c r="D65" s="48"/>
      <c r="E65" s="73"/>
      <c r="F65" s="48"/>
    </row>
    <row r="66" spans="1:6" ht="13.8" x14ac:dyDescent="0.3">
      <c r="A66" s="49" t="s">
        <v>131</v>
      </c>
      <c r="B66" s="50"/>
      <c r="C66" s="50"/>
      <c r="D66" s="51"/>
      <c r="E66" s="73"/>
      <c r="F66" s="51"/>
    </row>
    <row r="67" spans="1:6" ht="13.8" x14ac:dyDescent="0.3">
      <c r="A67" s="7" t="s">
        <v>121</v>
      </c>
      <c r="B67" s="50"/>
      <c r="C67" s="50"/>
      <c r="D67" s="51"/>
      <c r="E67" s="73"/>
      <c r="F67" s="51"/>
    </row>
    <row r="68" spans="1:6" x14ac:dyDescent="0.25">
      <c r="A68" s="80" t="s">
        <v>219</v>
      </c>
      <c r="B68" s="50"/>
      <c r="C68" s="50"/>
      <c r="D68" s="51"/>
      <c r="E68" s="51"/>
      <c r="F68" s="51"/>
    </row>
    <row r="69" spans="1:6" ht="14.4" customHeight="1" x14ac:dyDescent="0.25">
      <c r="A69" s="431"/>
      <c r="B69" s="431"/>
      <c r="C69" s="431"/>
      <c r="D69" s="431"/>
      <c r="E69" s="431"/>
      <c r="F69" s="431"/>
    </row>
    <row r="70" spans="1:6" ht="14.4" x14ac:dyDescent="0.3">
      <c r="A70" s="2"/>
      <c r="E70" s="73"/>
    </row>
    <row r="71" spans="1:6" ht="14.4" x14ac:dyDescent="0.3">
      <c r="A71" s="2"/>
      <c r="E71" s="73"/>
    </row>
    <row r="72" spans="1:6" ht="14.4" x14ac:dyDescent="0.3">
      <c r="A72" s="2"/>
      <c r="E72" s="73"/>
    </row>
    <row r="73" spans="1:6" ht="14.4" x14ac:dyDescent="0.3">
      <c r="A73" s="2"/>
      <c r="E73" s="73"/>
    </row>
    <row r="74" spans="1:6" ht="14.4" x14ac:dyDescent="0.3">
      <c r="A74" s="2"/>
      <c r="E74" s="73"/>
    </row>
    <row r="75" spans="1:6" ht="14.4" x14ac:dyDescent="0.3">
      <c r="A75" s="2"/>
      <c r="E75" s="73"/>
    </row>
    <row r="76" spans="1:6" ht="14.4" x14ac:dyDescent="0.3">
      <c r="A76" s="2"/>
      <c r="E76" s="73"/>
    </row>
    <row r="77" spans="1:6" ht="14.4" x14ac:dyDescent="0.3">
      <c r="A77" s="2"/>
      <c r="E77" s="73"/>
    </row>
    <row r="78" spans="1:6" ht="13.8" x14ac:dyDescent="0.25">
      <c r="A78" s="2"/>
      <c r="E78" s="118"/>
    </row>
    <row r="79" spans="1:6" ht="14.4" x14ac:dyDescent="0.3">
      <c r="A79" s="2"/>
      <c r="E79" s="117"/>
    </row>
    <row r="80" spans="1:6" ht="14.4" x14ac:dyDescent="0.3">
      <c r="A80" s="2"/>
      <c r="E80" s="73"/>
    </row>
    <row r="81" spans="1:5" ht="14.4" x14ac:dyDescent="0.3">
      <c r="A81" s="2"/>
      <c r="E81" s="73"/>
    </row>
    <row r="82" spans="1:5" ht="14.4" x14ac:dyDescent="0.3">
      <c r="A82" s="2"/>
      <c r="E82" s="73"/>
    </row>
    <row r="83" spans="1:5" ht="14.4" x14ac:dyDescent="0.3">
      <c r="A83" s="2"/>
      <c r="E83" s="73"/>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3.8" x14ac:dyDescent="0.25">
      <c r="A89" s="2"/>
      <c r="E89" s="54"/>
    </row>
    <row r="90" spans="1:5" ht="14.4" x14ac:dyDescent="0.3">
      <c r="A90" s="2"/>
      <c r="E90" s="117"/>
    </row>
    <row r="91" spans="1:5" ht="14.4" x14ac:dyDescent="0.3">
      <c r="A91" s="2"/>
      <c r="E91" s="73"/>
    </row>
    <row r="92" spans="1:5" ht="14.4" x14ac:dyDescent="0.3">
      <c r="A92" s="2"/>
      <c r="E92" s="73"/>
    </row>
    <row r="93" spans="1:5" ht="14.4" x14ac:dyDescent="0.3">
      <c r="A93" s="2"/>
      <c r="E93" s="73"/>
    </row>
    <row r="94" spans="1:5" ht="14.4" x14ac:dyDescent="0.3">
      <c r="A94" s="2"/>
      <c r="E94" s="73"/>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3.8" x14ac:dyDescent="0.25">
      <c r="A103" s="2"/>
      <c r="E103" s="118"/>
    </row>
    <row r="104" spans="1:5" ht="14.4" x14ac:dyDescent="0.3">
      <c r="A104" s="2"/>
      <c r="E104" s="117"/>
    </row>
    <row r="105" spans="1:5" ht="14.4" x14ac:dyDescent="0.3">
      <c r="A105" s="2"/>
      <c r="E105" s="73"/>
    </row>
    <row r="106" spans="1:5" ht="14.4" x14ac:dyDescent="0.3">
      <c r="A106" s="2"/>
      <c r="E106" s="73"/>
    </row>
    <row r="107" spans="1:5" ht="14.4" x14ac:dyDescent="0.3">
      <c r="A107" s="2"/>
      <c r="E107" s="73"/>
    </row>
    <row r="108" spans="1:5" ht="14.4" x14ac:dyDescent="0.3">
      <c r="A108" s="2"/>
      <c r="E108" s="73"/>
    </row>
    <row r="109" spans="1:5" ht="14.4" x14ac:dyDescent="0.3">
      <c r="A109" s="2"/>
      <c r="E109" s="73"/>
    </row>
    <row r="110" spans="1:5" ht="14.4" x14ac:dyDescent="0.3">
      <c r="A110" s="2"/>
      <c r="E110" s="73"/>
    </row>
    <row r="111" spans="1:5" ht="14.4" x14ac:dyDescent="0.3">
      <c r="A111" s="2"/>
      <c r="E111" s="73"/>
    </row>
    <row r="112" spans="1:5" ht="13.8" x14ac:dyDescent="0.25">
      <c r="A112" s="2"/>
      <c r="E112" s="118"/>
    </row>
    <row r="113" spans="1:5" ht="14.4" x14ac:dyDescent="0.3">
      <c r="A113" s="2"/>
      <c r="E113" s="117"/>
    </row>
    <row r="114" spans="1:5" ht="14.4" x14ac:dyDescent="0.3">
      <c r="A114" s="2"/>
      <c r="E114" s="73"/>
    </row>
    <row r="115" spans="1:5" ht="14.4" x14ac:dyDescent="0.3">
      <c r="A115" s="2"/>
      <c r="E115" s="73"/>
    </row>
    <row r="116" spans="1:5" ht="14.4" x14ac:dyDescent="0.3">
      <c r="A116" s="2"/>
      <c r="E116" s="73"/>
    </row>
    <row r="117" spans="1:5" ht="14.4" x14ac:dyDescent="0.3">
      <c r="A117" s="2"/>
      <c r="E117" s="73"/>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3.8" x14ac:dyDescent="0.25">
      <c r="A124" s="2"/>
      <c r="E124" s="11"/>
    </row>
    <row r="125" spans="1:5" ht="14.4" x14ac:dyDescent="0.3">
      <c r="A125" s="2"/>
      <c r="E125" s="117"/>
    </row>
    <row r="126" spans="1:5" ht="14.4" x14ac:dyDescent="0.3">
      <c r="A126" s="2"/>
      <c r="E126" s="73"/>
    </row>
    <row r="127" spans="1:5" ht="14.4" x14ac:dyDescent="0.3">
      <c r="A127" s="2"/>
      <c r="E127" s="73"/>
    </row>
    <row r="128" spans="1:5" ht="14.4" x14ac:dyDescent="0.3">
      <c r="A128" s="2"/>
      <c r="E128" s="73"/>
    </row>
    <row r="129" spans="1:5" ht="14.4" x14ac:dyDescent="0.3">
      <c r="A129" s="2"/>
      <c r="E129" s="73"/>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3.8" x14ac:dyDescent="0.25">
      <c r="A142" s="2"/>
      <c r="E142" s="118"/>
    </row>
    <row r="143" spans="1:5" ht="14.4" x14ac:dyDescent="0.3">
      <c r="A143" s="2"/>
      <c r="E143" s="117"/>
    </row>
    <row r="144" spans="1:5" ht="14.4" x14ac:dyDescent="0.3">
      <c r="A144" s="2"/>
      <c r="E144" s="73"/>
    </row>
    <row r="145" spans="1:5" ht="14.4" x14ac:dyDescent="0.3">
      <c r="A145" s="2"/>
      <c r="E145" s="73"/>
    </row>
    <row r="146" spans="1:5" ht="14.4" x14ac:dyDescent="0.3">
      <c r="A146" s="2"/>
      <c r="E146" s="73"/>
    </row>
    <row r="147" spans="1:5" ht="14.4" x14ac:dyDescent="0.3">
      <c r="A147" s="2"/>
      <c r="E147" s="73"/>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3.8" x14ac:dyDescent="0.25">
      <c r="A153" s="2"/>
      <c r="E153" s="54"/>
    </row>
    <row r="154" spans="1:5" ht="14.4" x14ac:dyDescent="0.3">
      <c r="A154" s="2"/>
      <c r="E154" s="117"/>
    </row>
    <row r="155" spans="1:5" ht="14.4" x14ac:dyDescent="0.3">
      <c r="A155" s="2"/>
      <c r="E155" s="73"/>
    </row>
    <row r="156" spans="1:5" ht="14.4" x14ac:dyDescent="0.3">
      <c r="A156" s="2"/>
      <c r="E156" s="73"/>
    </row>
    <row r="157" spans="1:5" ht="14.4" x14ac:dyDescent="0.3">
      <c r="A157" s="2"/>
      <c r="E157" s="73"/>
    </row>
    <row r="158" spans="1:5" ht="14.4" x14ac:dyDescent="0.3">
      <c r="A158" s="2"/>
      <c r="E158" s="73"/>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3.8" x14ac:dyDescent="0.25">
      <c r="A167" s="2"/>
      <c r="E167" s="118"/>
    </row>
    <row r="168" spans="1:5" ht="14.4" x14ac:dyDescent="0.3">
      <c r="A168" s="2"/>
      <c r="E168" s="117"/>
    </row>
    <row r="169" spans="1:5" ht="14.4" x14ac:dyDescent="0.3">
      <c r="A169" s="2"/>
      <c r="E169" s="73"/>
    </row>
    <row r="170" spans="1:5" ht="14.4" x14ac:dyDescent="0.3">
      <c r="A170" s="2"/>
      <c r="E170" s="73"/>
    </row>
    <row r="171" spans="1:5" ht="14.4" x14ac:dyDescent="0.3">
      <c r="A171" s="2"/>
      <c r="E171" s="73"/>
    </row>
    <row r="172" spans="1:5" ht="14.4" x14ac:dyDescent="0.3">
      <c r="A172" s="2"/>
      <c r="E172" s="73"/>
    </row>
    <row r="173" spans="1:5" ht="14.4" x14ac:dyDescent="0.3">
      <c r="A173" s="2"/>
      <c r="E173" s="73"/>
    </row>
    <row r="174" spans="1:5" ht="14.4" x14ac:dyDescent="0.3">
      <c r="A174" s="2"/>
      <c r="E174" s="73"/>
    </row>
    <row r="175" spans="1:5" ht="14.4" x14ac:dyDescent="0.3">
      <c r="A175" s="2"/>
      <c r="E175" s="73"/>
    </row>
    <row r="176" spans="1:5" ht="13.8" x14ac:dyDescent="0.25">
      <c r="A176" s="2"/>
      <c r="E176" s="118"/>
    </row>
    <row r="177" spans="1:5" ht="14.4" x14ac:dyDescent="0.3">
      <c r="A177" s="2"/>
      <c r="E177" s="117"/>
    </row>
    <row r="178" spans="1:5" ht="14.4" x14ac:dyDescent="0.3">
      <c r="A178" s="2"/>
      <c r="E178" s="73"/>
    </row>
    <row r="179" spans="1:5" ht="14.4" x14ac:dyDescent="0.3">
      <c r="A179" s="2"/>
      <c r="E179" s="73"/>
    </row>
    <row r="180" spans="1:5" ht="14.4" x14ac:dyDescent="0.3">
      <c r="A180" s="2"/>
      <c r="E180" s="73"/>
    </row>
    <row r="181" spans="1:5" ht="14.4" x14ac:dyDescent="0.3">
      <c r="A181" s="2"/>
      <c r="E181" s="73"/>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3.8" x14ac:dyDescent="0.25">
      <c r="A188" s="2"/>
      <c r="E188" s="11"/>
    </row>
    <row r="189" spans="1:5" ht="14.4" x14ac:dyDescent="0.3">
      <c r="A189" s="2"/>
      <c r="E189" s="117"/>
    </row>
    <row r="190" spans="1:5" ht="14.4" x14ac:dyDescent="0.3">
      <c r="A190" s="2"/>
      <c r="E190" s="73"/>
    </row>
    <row r="191" spans="1:5" ht="14.4" x14ac:dyDescent="0.3">
      <c r="A191" s="2"/>
      <c r="E191" s="73"/>
    </row>
    <row r="192" spans="1:5" ht="14.4" x14ac:dyDescent="0.3">
      <c r="A192" s="2"/>
      <c r="E192" s="73"/>
    </row>
    <row r="193" spans="1:5" ht="14.4" x14ac:dyDescent="0.3">
      <c r="A193" s="2"/>
      <c r="E193" s="73"/>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3.8" x14ac:dyDescent="0.25">
      <c r="A206" s="2"/>
      <c r="E206" s="118"/>
    </row>
    <row r="207" spans="1:5" ht="14.4" x14ac:dyDescent="0.3">
      <c r="A207" s="2"/>
      <c r="E207" s="117"/>
    </row>
    <row r="208" spans="1:5" ht="14.4" x14ac:dyDescent="0.3">
      <c r="A208" s="2"/>
      <c r="E208" s="73"/>
    </row>
    <row r="209" spans="1:5" ht="14.4" x14ac:dyDescent="0.3">
      <c r="A209" s="2"/>
      <c r="E209" s="73"/>
    </row>
    <row r="210" spans="1:5" ht="14.4" x14ac:dyDescent="0.3">
      <c r="A210" s="2"/>
      <c r="E210" s="73"/>
    </row>
    <row r="211" spans="1:5" ht="14.4" x14ac:dyDescent="0.3">
      <c r="A211" s="2"/>
      <c r="E211" s="73"/>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3.8" x14ac:dyDescent="0.25">
      <c r="A217" s="2"/>
      <c r="E217" s="54"/>
    </row>
    <row r="218" spans="1:5" ht="14.4" x14ac:dyDescent="0.3">
      <c r="A218" s="2"/>
      <c r="E218" s="117"/>
    </row>
    <row r="219" spans="1:5" ht="14.4" x14ac:dyDescent="0.3">
      <c r="A219" s="2"/>
      <c r="E219" s="73"/>
    </row>
    <row r="220" spans="1:5" ht="14.4" x14ac:dyDescent="0.3">
      <c r="A220" s="2"/>
      <c r="E220" s="73"/>
    </row>
    <row r="221" spans="1:5" ht="14.4" x14ac:dyDescent="0.3">
      <c r="A221" s="2"/>
      <c r="E221" s="73"/>
    </row>
    <row r="222" spans="1:5" ht="14.4" x14ac:dyDescent="0.3">
      <c r="A222" s="2"/>
      <c r="E222" s="73"/>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3.8" x14ac:dyDescent="0.25">
      <c r="A231" s="2"/>
      <c r="E231" s="118"/>
    </row>
    <row r="232" spans="1:5" ht="14.4" x14ac:dyDescent="0.3">
      <c r="A232" s="2"/>
      <c r="E232" s="117"/>
    </row>
    <row r="233" spans="1:5" ht="14.4" x14ac:dyDescent="0.3">
      <c r="A233" s="2"/>
      <c r="E233" s="73"/>
    </row>
    <row r="234" spans="1:5" ht="14.4" x14ac:dyDescent="0.3">
      <c r="A234" s="2"/>
      <c r="E234" s="73"/>
    </row>
    <row r="235" spans="1:5" ht="14.4" x14ac:dyDescent="0.3">
      <c r="A235" s="2"/>
      <c r="E235" s="73"/>
    </row>
    <row r="236" spans="1:5" ht="14.4" x14ac:dyDescent="0.3">
      <c r="A236" s="2"/>
      <c r="E236" s="73"/>
    </row>
    <row r="237" spans="1:5" ht="14.4" x14ac:dyDescent="0.3">
      <c r="A237" s="2"/>
      <c r="E237" s="73"/>
    </row>
    <row r="238" spans="1:5" ht="14.4" x14ac:dyDescent="0.3">
      <c r="A238" s="2"/>
      <c r="E238" s="73"/>
    </row>
    <row r="239" spans="1:5" ht="14.4" x14ac:dyDescent="0.3">
      <c r="A239" s="2"/>
      <c r="E239" s="73"/>
    </row>
    <row r="240" spans="1:5" ht="13.8" x14ac:dyDescent="0.25">
      <c r="A240" s="2"/>
      <c r="E240" s="118"/>
    </row>
    <row r="241" spans="1:5" ht="14.4" x14ac:dyDescent="0.3">
      <c r="A241" s="2"/>
      <c r="E241" s="117"/>
    </row>
    <row r="242" spans="1:5" ht="14.4" x14ac:dyDescent="0.3">
      <c r="A242" s="2"/>
      <c r="E242" s="73"/>
    </row>
    <row r="243" spans="1:5" ht="14.4" x14ac:dyDescent="0.3">
      <c r="A243" s="2"/>
      <c r="E243" s="73"/>
    </row>
    <row r="244" spans="1:5" ht="14.4" x14ac:dyDescent="0.3">
      <c r="A244" s="2"/>
      <c r="E244" s="73"/>
    </row>
    <row r="245" spans="1:5" ht="14.4" x14ac:dyDescent="0.3">
      <c r="A245" s="2"/>
      <c r="E245" s="73"/>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3.8" x14ac:dyDescent="0.25">
      <c r="A252" s="2"/>
      <c r="E252" s="11"/>
    </row>
    <row r="253" spans="1:5" ht="14.4" x14ac:dyDescent="0.3">
      <c r="A253" s="2"/>
      <c r="E253" s="117"/>
    </row>
    <row r="254" spans="1:5" ht="14.4" x14ac:dyDescent="0.3">
      <c r="A254" s="2"/>
      <c r="E254" s="73"/>
    </row>
    <row r="255" spans="1:5" ht="14.4" x14ac:dyDescent="0.3">
      <c r="A255" s="2"/>
      <c r="E255" s="73"/>
    </row>
    <row r="256" spans="1:5" ht="14.4" x14ac:dyDescent="0.3">
      <c r="A256" s="2"/>
      <c r="E256" s="73"/>
    </row>
    <row r="257" spans="1:5" ht="14.4" x14ac:dyDescent="0.3">
      <c r="A257" s="2"/>
      <c r="E257" s="73"/>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3.8" x14ac:dyDescent="0.25">
      <c r="A270" s="2"/>
      <c r="E270" s="118"/>
    </row>
    <row r="271" spans="1:5" ht="14.4" x14ac:dyDescent="0.3">
      <c r="A271" s="2"/>
      <c r="E271" s="117"/>
    </row>
    <row r="272" spans="1:5" ht="14.4" x14ac:dyDescent="0.3">
      <c r="A272" s="2"/>
      <c r="E272" s="73"/>
    </row>
    <row r="273" spans="1:5" ht="14.4" x14ac:dyDescent="0.3">
      <c r="A273" s="2"/>
      <c r="E273" s="73"/>
    </row>
    <row r="274" spans="1:5" ht="14.4" x14ac:dyDescent="0.3">
      <c r="A274" s="2"/>
      <c r="E274" s="73"/>
    </row>
    <row r="275" spans="1:5" ht="14.4" x14ac:dyDescent="0.3">
      <c r="A275" s="2"/>
      <c r="E275" s="73"/>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3.8" x14ac:dyDescent="0.25">
      <c r="A281" s="2"/>
      <c r="E281" s="54"/>
    </row>
    <row r="282" spans="1:5" ht="14.4" x14ac:dyDescent="0.3">
      <c r="A282" s="2"/>
      <c r="E282" s="117"/>
    </row>
    <row r="283" spans="1:5" ht="14.4" x14ac:dyDescent="0.3">
      <c r="A283" s="2"/>
      <c r="E283" s="73"/>
    </row>
    <row r="284" spans="1:5" ht="14.4" x14ac:dyDescent="0.3">
      <c r="A284" s="2"/>
      <c r="E284" s="73"/>
    </row>
    <row r="285" spans="1:5" ht="14.4" x14ac:dyDescent="0.3">
      <c r="A285" s="2"/>
      <c r="E285" s="73"/>
    </row>
    <row r="286" spans="1:5" ht="14.4" x14ac:dyDescent="0.3">
      <c r="A286" s="2"/>
      <c r="E286" s="73"/>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3.8" x14ac:dyDescent="0.25">
      <c r="A295" s="2"/>
      <c r="E295" s="118"/>
    </row>
    <row r="296" spans="1:5" ht="14.4" x14ac:dyDescent="0.3">
      <c r="A296" s="2"/>
      <c r="E296" s="117"/>
    </row>
    <row r="297" spans="1:5" ht="14.4" x14ac:dyDescent="0.3">
      <c r="A297" s="2"/>
      <c r="E297" s="73"/>
    </row>
    <row r="298" spans="1:5" ht="14.4" x14ac:dyDescent="0.3">
      <c r="A298" s="2"/>
      <c r="E298" s="73"/>
    </row>
    <row r="299" spans="1:5" ht="14.4" x14ac:dyDescent="0.3">
      <c r="A299" s="2"/>
      <c r="E299" s="73"/>
    </row>
    <row r="300" spans="1:5" ht="14.4" x14ac:dyDescent="0.3">
      <c r="A300" s="2"/>
      <c r="E300" s="73"/>
    </row>
    <row r="301" spans="1:5" ht="14.4" x14ac:dyDescent="0.3">
      <c r="A301" s="2"/>
      <c r="E301" s="73"/>
    </row>
    <row r="302" spans="1:5" ht="14.4" x14ac:dyDescent="0.3">
      <c r="A302" s="2"/>
      <c r="E302" s="73"/>
    </row>
    <row r="303" spans="1:5" ht="14.4" x14ac:dyDescent="0.3">
      <c r="A303" s="2"/>
      <c r="E303" s="73"/>
    </row>
    <row r="304" spans="1:5" ht="13.8" x14ac:dyDescent="0.25">
      <c r="A304" s="2"/>
      <c r="E304" s="118"/>
    </row>
    <row r="305" spans="1:5" ht="14.4" x14ac:dyDescent="0.3">
      <c r="A305" s="2"/>
      <c r="E305" s="117"/>
    </row>
    <row r="306" spans="1:5" ht="14.4" x14ac:dyDescent="0.3">
      <c r="A306" s="2"/>
      <c r="E306" s="73"/>
    </row>
    <row r="307" spans="1:5" ht="14.4" x14ac:dyDescent="0.3">
      <c r="A307" s="2"/>
      <c r="E307" s="73"/>
    </row>
    <row r="308" spans="1:5" ht="14.4" x14ac:dyDescent="0.3">
      <c r="A308" s="2"/>
      <c r="E308" s="73"/>
    </row>
    <row r="309" spans="1:5" ht="14.4" x14ac:dyDescent="0.3">
      <c r="A309" s="2"/>
      <c r="E309" s="73"/>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3.8" x14ac:dyDescent="0.25">
      <c r="A316" s="2"/>
      <c r="E316" s="11"/>
    </row>
    <row r="317" spans="1:5" ht="14.4" x14ac:dyDescent="0.3">
      <c r="A317" s="2"/>
      <c r="E317" s="117"/>
    </row>
    <row r="318" spans="1:5" ht="14.4" x14ac:dyDescent="0.3">
      <c r="A318" s="2"/>
      <c r="E318" s="73"/>
    </row>
    <row r="319" spans="1:5" ht="14.4" x14ac:dyDescent="0.3">
      <c r="A319" s="2"/>
      <c r="E319" s="73"/>
    </row>
    <row r="320" spans="1:5" ht="14.4" x14ac:dyDescent="0.3">
      <c r="A320" s="2"/>
      <c r="E320" s="73"/>
    </row>
    <row r="321" spans="1:5" ht="14.4" x14ac:dyDescent="0.3">
      <c r="A321" s="2"/>
      <c r="E321" s="73"/>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3.8" x14ac:dyDescent="0.25">
      <c r="A334" s="2"/>
      <c r="E334" s="118"/>
    </row>
    <row r="335" spans="1:5" ht="14.4" x14ac:dyDescent="0.3">
      <c r="A335" s="2"/>
      <c r="E335" s="117"/>
    </row>
    <row r="336" spans="1:5" ht="14.4" x14ac:dyDescent="0.3">
      <c r="A336" s="2"/>
      <c r="E336" s="73"/>
    </row>
    <row r="337" spans="1:5" ht="14.4" x14ac:dyDescent="0.3">
      <c r="A337" s="2"/>
      <c r="E337" s="73"/>
    </row>
    <row r="338" spans="1:5" ht="14.4" x14ac:dyDescent="0.3">
      <c r="A338" s="2"/>
      <c r="E338" s="73"/>
    </row>
    <row r="339" spans="1:5" ht="14.4" x14ac:dyDescent="0.3">
      <c r="A339" s="2"/>
      <c r="E339" s="73"/>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3.8" x14ac:dyDescent="0.25">
      <c r="A345" s="2"/>
      <c r="E345" s="54"/>
    </row>
    <row r="346" spans="1:5" ht="14.4" x14ac:dyDescent="0.3">
      <c r="A346" s="2"/>
      <c r="E346" s="117"/>
    </row>
    <row r="347" spans="1:5" ht="14.4" x14ac:dyDescent="0.3">
      <c r="A347" s="2"/>
      <c r="E347" s="73"/>
    </row>
    <row r="348" spans="1:5" ht="14.4" x14ac:dyDescent="0.3">
      <c r="A348" s="2"/>
      <c r="E348" s="73"/>
    </row>
    <row r="349" spans="1:5" ht="14.4" x14ac:dyDescent="0.3">
      <c r="A349" s="2"/>
      <c r="E349" s="73"/>
    </row>
    <row r="350" spans="1:5" ht="14.4" x14ac:dyDescent="0.3">
      <c r="A350" s="2"/>
      <c r="E350" s="73"/>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3.8" x14ac:dyDescent="0.25">
      <c r="A359" s="2"/>
      <c r="E359" s="118"/>
    </row>
    <row r="360" spans="1:5" ht="14.4" x14ac:dyDescent="0.3">
      <c r="A360" s="2"/>
      <c r="E360" s="117"/>
    </row>
    <row r="361" spans="1:5" ht="14.4" x14ac:dyDescent="0.3">
      <c r="A361" s="2"/>
      <c r="E361" s="73"/>
    </row>
    <row r="362" spans="1:5" ht="14.4" x14ac:dyDescent="0.3">
      <c r="A362" s="2"/>
      <c r="E362" s="73"/>
    </row>
    <row r="363" spans="1:5" ht="14.4" x14ac:dyDescent="0.3">
      <c r="A363" s="2"/>
      <c r="E363" s="73"/>
    </row>
    <row r="364" spans="1:5" ht="14.4" x14ac:dyDescent="0.3">
      <c r="A364" s="2"/>
      <c r="E364" s="73"/>
    </row>
    <row r="365" spans="1:5" ht="14.4" x14ac:dyDescent="0.3">
      <c r="A365" s="2"/>
      <c r="E365" s="73"/>
    </row>
    <row r="366" spans="1:5" ht="14.4" x14ac:dyDescent="0.3">
      <c r="A366" s="2"/>
      <c r="E366" s="73"/>
    </row>
    <row r="367" spans="1:5" ht="14.4" x14ac:dyDescent="0.3">
      <c r="A367" s="2"/>
      <c r="E367" s="73"/>
    </row>
    <row r="368" spans="1:5" ht="13.8" x14ac:dyDescent="0.25">
      <c r="A368" s="2"/>
      <c r="E368" s="118"/>
    </row>
    <row r="369" spans="1:5" ht="14.4" x14ac:dyDescent="0.3">
      <c r="A369" s="2"/>
      <c r="E369" s="117"/>
    </row>
    <row r="370" spans="1:5" ht="14.4" x14ac:dyDescent="0.3">
      <c r="A370" s="2"/>
      <c r="E370" s="73"/>
    </row>
    <row r="371" spans="1:5" ht="14.4" x14ac:dyDescent="0.3">
      <c r="A371" s="2"/>
      <c r="E371" s="73"/>
    </row>
    <row r="372" spans="1:5" ht="14.4" x14ac:dyDescent="0.3">
      <c r="A372" s="2"/>
      <c r="E372" s="73"/>
    </row>
    <row r="373" spans="1:5" ht="14.4" x14ac:dyDescent="0.3">
      <c r="A373" s="2"/>
      <c r="E373" s="73"/>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3.8" x14ac:dyDescent="0.25">
      <c r="A380" s="2"/>
      <c r="E380" s="11"/>
    </row>
    <row r="381" spans="1:5" ht="14.4" x14ac:dyDescent="0.3">
      <c r="A381" s="2"/>
      <c r="E381" s="117"/>
    </row>
    <row r="382" spans="1:5" ht="14.4" x14ac:dyDescent="0.3">
      <c r="A382" s="2"/>
      <c r="E382" s="73"/>
    </row>
    <row r="383" spans="1:5" ht="14.4" x14ac:dyDescent="0.3">
      <c r="A383" s="2"/>
      <c r="E383" s="73"/>
    </row>
    <row r="384" spans="1:5" ht="14.4" x14ac:dyDescent="0.3">
      <c r="A384" s="2"/>
      <c r="E384" s="73"/>
    </row>
    <row r="385" spans="1:5" ht="14.4" x14ac:dyDescent="0.3">
      <c r="A385" s="2"/>
      <c r="E385" s="73"/>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3.8" x14ac:dyDescent="0.25">
      <c r="A398" s="2"/>
      <c r="E398" s="118"/>
    </row>
    <row r="399" spans="1:5" ht="14.4" x14ac:dyDescent="0.3">
      <c r="A399" s="2"/>
      <c r="E399" s="117"/>
    </row>
    <row r="400" spans="1:5" ht="14.4" x14ac:dyDescent="0.3">
      <c r="A400" s="2"/>
      <c r="E400" s="73"/>
    </row>
    <row r="401" spans="1:5" ht="14.4" x14ac:dyDescent="0.3">
      <c r="A401" s="2"/>
      <c r="E401" s="73"/>
    </row>
    <row r="402" spans="1:5" ht="14.4" x14ac:dyDescent="0.3">
      <c r="A402" s="2"/>
      <c r="E402" s="73"/>
    </row>
    <row r="403" spans="1:5" ht="14.4" x14ac:dyDescent="0.3">
      <c r="A403" s="2"/>
      <c r="E403" s="73"/>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3.8" x14ac:dyDescent="0.25">
      <c r="A409" s="2"/>
      <c r="E409" s="54"/>
    </row>
    <row r="410" spans="1:5" ht="14.4" x14ac:dyDescent="0.3">
      <c r="A410" s="2"/>
      <c r="E410" s="117"/>
    </row>
    <row r="411" spans="1:5" ht="14.4" x14ac:dyDescent="0.3">
      <c r="A411" s="2"/>
      <c r="E411" s="73"/>
    </row>
    <row r="412" spans="1:5" ht="14.4" x14ac:dyDescent="0.3">
      <c r="A412" s="2"/>
      <c r="E412" s="73"/>
    </row>
    <row r="413" spans="1:5" ht="14.4" x14ac:dyDescent="0.3">
      <c r="A413" s="2"/>
      <c r="E413" s="73"/>
    </row>
    <row r="414" spans="1:5" ht="14.4" x14ac:dyDescent="0.3">
      <c r="A414" s="2"/>
      <c r="E414" s="73"/>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3.8" x14ac:dyDescent="0.25">
      <c r="A423" s="2"/>
      <c r="E423" s="118"/>
    </row>
    <row r="424" spans="1:5" ht="14.4" x14ac:dyDescent="0.3">
      <c r="A424" s="2"/>
      <c r="E424" s="117"/>
    </row>
    <row r="425" spans="1:5" ht="14.4" x14ac:dyDescent="0.3">
      <c r="A425" s="2"/>
      <c r="E425" s="73"/>
    </row>
    <row r="426" spans="1:5" ht="14.4" x14ac:dyDescent="0.3">
      <c r="A426" s="2"/>
      <c r="E426" s="73"/>
    </row>
    <row r="427" spans="1:5" ht="14.4" x14ac:dyDescent="0.3">
      <c r="A427" s="2"/>
      <c r="E427" s="73"/>
    </row>
    <row r="428" spans="1:5" ht="14.4" x14ac:dyDescent="0.3">
      <c r="A428" s="2"/>
      <c r="E428" s="73"/>
    </row>
    <row r="429" spans="1:5" ht="14.4" x14ac:dyDescent="0.3">
      <c r="A429" s="2"/>
      <c r="E429" s="73"/>
    </row>
    <row r="430" spans="1:5" ht="14.4" x14ac:dyDescent="0.3">
      <c r="A430" s="2"/>
      <c r="E430" s="73"/>
    </row>
    <row r="431" spans="1:5" ht="14.4" x14ac:dyDescent="0.3">
      <c r="A431" s="2"/>
      <c r="E431" s="73"/>
    </row>
    <row r="432" spans="1:5" ht="13.8" x14ac:dyDescent="0.25">
      <c r="A432" s="2"/>
      <c r="E432" s="118"/>
    </row>
    <row r="433" spans="1:5" ht="14.4" x14ac:dyDescent="0.3">
      <c r="A433" s="2"/>
      <c r="E433" s="117"/>
    </row>
    <row r="434" spans="1:5" ht="14.4" x14ac:dyDescent="0.3">
      <c r="A434" s="2"/>
      <c r="E434" s="73"/>
    </row>
    <row r="435" spans="1:5" ht="14.4" x14ac:dyDescent="0.3">
      <c r="A435" s="2"/>
      <c r="E435" s="73"/>
    </row>
    <row r="436" spans="1:5" ht="14.4" x14ac:dyDescent="0.3">
      <c r="A436" s="2"/>
      <c r="E436" s="73"/>
    </row>
    <row r="437" spans="1:5" ht="14.4" x14ac:dyDescent="0.3">
      <c r="A437" s="2"/>
      <c r="E437" s="73"/>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3.8" x14ac:dyDescent="0.25">
      <c r="A444" s="2"/>
      <c r="E444" s="11"/>
    </row>
    <row r="445" spans="1:5" ht="14.4" x14ac:dyDescent="0.3">
      <c r="A445" s="2"/>
      <c r="E445" s="117"/>
    </row>
    <row r="446" spans="1:5" ht="14.4" x14ac:dyDescent="0.3">
      <c r="A446" s="2"/>
      <c r="E446" s="73"/>
    </row>
    <row r="447" spans="1:5" ht="14.4" x14ac:dyDescent="0.3">
      <c r="A447" s="2"/>
      <c r="E447" s="73"/>
    </row>
    <row r="448" spans="1:5" ht="14.4" x14ac:dyDescent="0.3">
      <c r="A448" s="2"/>
      <c r="E448" s="73"/>
    </row>
    <row r="449" spans="1:5" ht="14.4" x14ac:dyDescent="0.3">
      <c r="A449" s="2"/>
      <c r="E449" s="73"/>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3.8" x14ac:dyDescent="0.25">
      <c r="A462" s="2"/>
      <c r="E462" s="118"/>
    </row>
    <row r="463" spans="1:5" ht="14.4" x14ac:dyDescent="0.3">
      <c r="A463" s="2"/>
      <c r="E463" s="117"/>
    </row>
    <row r="464" spans="1:5" ht="14.4" x14ac:dyDescent="0.3">
      <c r="A464" s="2"/>
      <c r="E464" s="73"/>
    </row>
    <row r="465" spans="1:5" ht="14.4" x14ac:dyDescent="0.3">
      <c r="A465" s="2"/>
      <c r="E465" s="73"/>
    </row>
    <row r="466" spans="1:5" ht="14.4" x14ac:dyDescent="0.3">
      <c r="A466" s="2"/>
      <c r="E466" s="73"/>
    </row>
    <row r="467" spans="1:5" ht="14.4" x14ac:dyDescent="0.3">
      <c r="A467" s="2"/>
      <c r="E467" s="73"/>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3.8" x14ac:dyDescent="0.25">
      <c r="A473" s="2"/>
      <c r="E473" s="54"/>
    </row>
    <row r="474" spans="1:5" ht="14.4" x14ac:dyDescent="0.3">
      <c r="A474" s="2"/>
      <c r="E474" s="117"/>
    </row>
    <row r="475" spans="1:5" ht="14.4" x14ac:dyDescent="0.3">
      <c r="A475" s="2"/>
      <c r="E475" s="73"/>
    </row>
    <row r="476" spans="1:5" ht="14.4" x14ac:dyDescent="0.3">
      <c r="A476" s="2"/>
      <c r="E476" s="73"/>
    </row>
    <row r="477" spans="1:5" ht="14.4" x14ac:dyDescent="0.3">
      <c r="A477" s="2"/>
      <c r="E477" s="73"/>
    </row>
    <row r="478" spans="1:5" ht="14.4" x14ac:dyDescent="0.3">
      <c r="A478" s="2"/>
      <c r="E478" s="73"/>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3.8" x14ac:dyDescent="0.25">
      <c r="A487" s="2"/>
      <c r="E487" s="118"/>
    </row>
    <row r="488" spans="1:5" ht="14.4" x14ac:dyDescent="0.3">
      <c r="A488" s="2"/>
      <c r="E488" s="117"/>
    </row>
    <row r="489" spans="1:5" ht="14.4" x14ac:dyDescent="0.3">
      <c r="A489" s="2"/>
      <c r="E489" s="73"/>
    </row>
    <row r="490" spans="1:5" ht="14.4" x14ac:dyDescent="0.3">
      <c r="A490" s="2"/>
      <c r="E490" s="73"/>
    </row>
    <row r="491" spans="1:5" ht="14.4" x14ac:dyDescent="0.3">
      <c r="A491" s="2"/>
      <c r="E491" s="73"/>
    </row>
    <row r="492" spans="1:5" ht="14.4" x14ac:dyDescent="0.3">
      <c r="A492" s="2"/>
      <c r="E492" s="73"/>
    </row>
    <row r="493" spans="1:5" ht="14.4" x14ac:dyDescent="0.3">
      <c r="A493" s="2"/>
      <c r="E493" s="73"/>
    </row>
    <row r="494" spans="1:5" ht="14.4" x14ac:dyDescent="0.3">
      <c r="A494" s="2"/>
      <c r="E494" s="73"/>
    </row>
    <row r="495" spans="1:5" ht="14.4" x14ac:dyDescent="0.3">
      <c r="A495" s="2"/>
      <c r="E495" s="73"/>
    </row>
    <row r="496" spans="1:5" ht="13.8" x14ac:dyDescent="0.25">
      <c r="A496" s="2"/>
      <c r="E496" s="118"/>
    </row>
    <row r="497" spans="1:5" ht="14.4" x14ac:dyDescent="0.3">
      <c r="A497" s="2"/>
      <c r="E497" s="117"/>
    </row>
    <row r="498" spans="1:5" ht="14.4" x14ac:dyDescent="0.3">
      <c r="A498" s="2"/>
      <c r="E498" s="73"/>
    </row>
    <row r="499" spans="1:5" ht="14.4" x14ac:dyDescent="0.3">
      <c r="A499" s="2"/>
      <c r="E499" s="73"/>
    </row>
    <row r="500" spans="1:5" ht="14.4" x14ac:dyDescent="0.3">
      <c r="A500" s="2"/>
      <c r="E500" s="73"/>
    </row>
    <row r="501" spans="1:5" ht="14.4" x14ac:dyDescent="0.3">
      <c r="A501" s="2"/>
      <c r="E501" s="73"/>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3.8" x14ac:dyDescent="0.25">
      <c r="A508" s="2"/>
      <c r="E508" s="11"/>
    </row>
    <row r="509" spans="1:5" ht="14.4" x14ac:dyDescent="0.3">
      <c r="A509" s="2"/>
      <c r="E509" s="117"/>
    </row>
    <row r="510" spans="1:5" ht="14.4" x14ac:dyDescent="0.3">
      <c r="A510" s="2"/>
      <c r="E510" s="73"/>
    </row>
    <row r="511" spans="1:5" ht="14.4" x14ac:dyDescent="0.3">
      <c r="A511" s="2"/>
      <c r="E511" s="73"/>
    </row>
    <row r="512" spans="1:5" ht="14.4" x14ac:dyDescent="0.3">
      <c r="A512" s="2"/>
      <c r="E512" s="73"/>
    </row>
    <row r="513" spans="1:5" ht="14.4" x14ac:dyDescent="0.3">
      <c r="A513" s="2"/>
      <c r="E513" s="73"/>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3.8" x14ac:dyDescent="0.25">
      <c r="A526" s="2"/>
      <c r="E526" s="118"/>
    </row>
    <row r="527" spans="1:5" ht="14.4" x14ac:dyDescent="0.3">
      <c r="A527" s="2"/>
      <c r="E527" s="117"/>
    </row>
    <row r="528" spans="1:5" ht="13.8" x14ac:dyDescent="0.3">
      <c r="E528" s="73"/>
    </row>
    <row r="529" spans="5:5" ht="13.8" x14ac:dyDescent="0.3">
      <c r="E529" s="73"/>
    </row>
    <row r="530" spans="5:5" ht="13.8" x14ac:dyDescent="0.3">
      <c r="E530" s="73"/>
    </row>
    <row r="531" spans="5:5" ht="13.8" x14ac:dyDescent="0.3">
      <c r="E531" s="73"/>
    </row>
    <row r="532" spans="5:5" ht="13.8" x14ac:dyDescent="0.3">
      <c r="E532" s="73"/>
    </row>
    <row r="533" spans="5:5" ht="13.8" x14ac:dyDescent="0.3">
      <c r="E533" s="73"/>
    </row>
    <row r="534" spans="5:5" ht="13.8" x14ac:dyDescent="0.3">
      <c r="E534" s="73"/>
    </row>
    <row r="535" spans="5:5" ht="13.8" x14ac:dyDescent="0.3">
      <c r="E535" s="73"/>
    </row>
    <row r="536" spans="5:5" ht="13.8" x14ac:dyDescent="0.3">
      <c r="E536" s="73"/>
    </row>
    <row r="537" spans="5:5" ht="13.8" x14ac:dyDescent="0.25">
      <c r="E537" s="54"/>
    </row>
    <row r="538" spans="5:5" ht="13.8" x14ac:dyDescent="0.3">
      <c r="E538" s="117"/>
    </row>
    <row r="539" spans="5:5" ht="13.8" x14ac:dyDescent="0.3">
      <c r="E539" s="73"/>
    </row>
    <row r="540" spans="5:5" ht="13.8" x14ac:dyDescent="0.3">
      <c r="E540" s="73"/>
    </row>
    <row r="541" spans="5:5" ht="13.8" x14ac:dyDescent="0.3">
      <c r="E541" s="73"/>
    </row>
    <row r="542" spans="5:5" ht="13.8" x14ac:dyDescent="0.3">
      <c r="E542" s="73"/>
    </row>
    <row r="543" spans="5:5" ht="13.8" x14ac:dyDescent="0.3">
      <c r="E543" s="73"/>
    </row>
    <row r="544" spans="5: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x14ac:dyDescent="0.25">
      <c r="E551" s="118"/>
    </row>
    <row r="552" spans="5:5" ht="13.8" x14ac:dyDescent="0.3">
      <c r="E552" s="117"/>
    </row>
    <row r="553" spans="5:5" ht="13.8" x14ac:dyDescent="0.3">
      <c r="E553" s="73"/>
    </row>
    <row r="554" spans="5:5" ht="13.8" x14ac:dyDescent="0.3">
      <c r="E554" s="73"/>
    </row>
    <row r="555" spans="5:5" ht="13.8" x14ac:dyDescent="0.3">
      <c r="E555" s="73"/>
    </row>
    <row r="556" spans="5:5" ht="13.8" x14ac:dyDescent="0.3">
      <c r="E556" s="73"/>
    </row>
    <row r="557" spans="5:5" ht="13.8" x14ac:dyDescent="0.3">
      <c r="E557" s="73"/>
    </row>
    <row r="558" spans="5:5" ht="13.8" x14ac:dyDescent="0.3">
      <c r="E558" s="73"/>
    </row>
    <row r="559" spans="5:5" ht="13.8" x14ac:dyDescent="0.3">
      <c r="E559" s="73"/>
    </row>
    <row r="560" spans="5:5" x14ac:dyDescent="0.25">
      <c r="E560" s="118"/>
    </row>
    <row r="561" spans="5:5" ht="13.8" x14ac:dyDescent="0.3">
      <c r="E561" s="117"/>
    </row>
    <row r="562" spans="5:5" ht="13.8" x14ac:dyDescent="0.3">
      <c r="E562" s="73"/>
    </row>
    <row r="563" spans="5:5" ht="13.8" x14ac:dyDescent="0.3">
      <c r="E563" s="73"/>
    </row>
    <row r="564" spans="5:5" ht="13.8" x14ac:dyDescent="0.3">
      <c r="E564" s="73"/>
    </row>
    <row r="565" spans="5:5" ht="13.8" x14ac:dyDescent="0.3">
      <c r="E565" s="73"/>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25">
      <c r="E572" s="11"/>
    </row>
    <row r="573" spans="5:5" ht="13.8" x14ac:dyDescent="0.3">
      <c r="E573" s="117"/>
    </row>
    <row r="574" spans="5:5" ht="13.8" x14ac:dyDescent="0.3">
      <c r="E574" s="73"/>
    </row>
    <row r="575" spans="5:5" ht="13.8" x14ac:dyDescent="0.3">
      <c r="E575" s="73"/>
    </row>
    <row r="576" spans="5:5" ht="13.8" x14ac:dyDescent="0.3">
      <c r="E576" s="73"/>
    </row>
    <row r="577" spans="5:5" ht="13.8" x14ac:dyDescent="0.3">
      <c r="E577" s="73"/>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x14ac:dyDescent="0.25">
      <c r="E590" s="118"/>
    </row>
    <row r="591" spans="5:5" ht="13.8" x14ac:dyDescent="0.3">
      <c r="E591" s="117"/>
    </row>
    <row r="592" spans="5:5" ht="13.8" x14ac:dyDescent="0.3">
      <c r="E592" s="73"/>
    </row>
    <row r="593" spans="5:5" ht="13.8" x14ac:dyDescent="0.3">
      <c r="E593" s="73"/>
    </row>
    <row r="594" spans="5:5" ht="13.8" x14ac:dyDescent="0.3">
      <c r="E594" s="73"/>
    </row>
    <row r="595" spans="5:5" ht="13.8" x14ac:dyDescent="0.3">
      <c r="E595" s="73"/>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25">
      <c r="E601" s="54"/>
    </row>
    <row r="602" spans="5:5" ht="13.8" x14ac:dyDescent="0.3">
      <c r="E602" s="117"/>
    </row>
    <row r="603" spans="5:5" ht="13.8" x14ac:dyDescent="0.3">
      <c r="E603" s="73"/>
    </row>
    <row r="604" spans="5:5" ht="13.8" x14ac:dyDescent="0.3">
      <c r="E604" s="73"/>
    </row>
    <row r="605" spans="5:5" ht="13.8" x14ac:dyDescent="0.3">
      <c r="E605" s="73"/>
    </row>
    <row r="606" spans="5:5" ht="13.8" x14ac:dyDescent="0.3">
      <c r="E606" s="73"/>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x14ac:dyDescent="0.25">
      <c r="E615" s="118"/>
    </row>
    <row r="616" spans="5:5" ht="13.8" x14ac:dyDescent="0.3">
      <c r="E616" s="117"/>
    </row>
    <row r="617" spans="5:5" ht="13.8" x14ac:dyDescent="0.3">
      <c r="E617" s="73"/>
    </row>
    <row r="618" spans="5:5" ht="13.8" x14ac:dyDescent="0.3">
      <c r="E618" s="73"/>
    </row>
    <row r="619" spans="5:5" ht="13.8" x14ac:dyDescent="0.3">
      <c r="E619" s="73"/>
    </row>
    <row r="620" spans="5:5" ht="13.8" x14ac:dyDescent="0.3">
      <c r="E620" s="73"/>
    </row>
    <row r="621" spans="5:5" ht="13.8" x14ac:dyDescent="0.3">
      <c r="E621" s="73"/>
    </row>
    <row r="622" spans="5:5" ht="13.8" x14ac:dyDescent="0.3">
      <c r="E622" s="73"/>
    </row>
    <row r="623" spans="5:5" ht="13.8" x14ac:dyDescent="0.3">
      <c r="E623" s="73"/>
    </row>
    <row r="624" spans="5:5" x14ac:dyDescent="0.25">
      <c r="E624" s="118"/>
    </row>
    <row r="625" spans="5:5" ht="13.8" x14ac:dyDescent="0.3">
      <c r="E625" s="117"/>
    </row>
    <row r="626" spans="5:5" ht="13.8" x14ac:dyDescent="0.3">
      <c r="E626" s="73"/>
    </row>
    <row r="627" spans="5:5" ht="13.8" x14ac:dyDescent="0.3">
      <c r="E627" s="73"/>
    </row>
    <row r="628" spans="5:5" ht="13.8" x14ac:dyDescent="0.3">
      <c r="E628" s="73"/>
    </row>
    <row r="629" spans="5:5" ht="13.8" x14ac:dyDescent="0.3">
      <c r="E629" s="73"/>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25">
      <c r="E636" s="11"/>
    </row>
    <row r="637" spans="5:5" ht="13.8" x14ac:dyDescent="0.3">
      <c r="E637" s="117"/>
    </row>
    <row r="638" spans="5:5" ht="13.8" x14ac:dyDescent="0.3">
      <c r="E638" s="73"/>
    </row>
    <row r="639" spans="5:5" ht="13.8" x14ac:dyDescent="0.3">
      <c r="E639" s="73"/>
    </row>
    <row r="640" spans="5:5" ht="13.8" x14ac:dyDescent="0.3">
      <c r="E640" s="73"/>
    </row>
    <row r="641" spans="5:5" ht="13.8" x14ac:dyDescent="0.3">
      <c r="E641" s="73"/>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x14ac:dyDescent="0.25">
      <c r="E654" s="118"/>
    </row>
    <row r="655" spans="5:5" ht="13.8" x14ac:dyDescent="0.3">
      <c r="E655" s="117"/>
    </row>
    <row r="656" spans="5:5" ht="13.8" x14ac:dyDescent="0.3">
      <c r="E656" s="73"/>
    </row>
    <row r="657" spans="5:5" ht="13.8" x14ac:dyDescent="0.3">
      <c r="E657" s="73"/>
    </row>
    <row r="658" spans="5:5" ht="13.8" x14ac:dyDescent="0.3">
      <c r="E658" s="73"/>
    </row>
    <row r="659" spans="5:5" ht="13.8" x14ac:dyDescent="0.3">
      <c r="E659" s="73"/>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25">
      <c r="E665" s="54"/>
    </row>
    <row r="666" spans="5:5" ht="13.8" x14ac:dyDescent="0.3">
      <c r="E666" s="117"/>
    </row>
    <row r="667" spans="5:5" ht="13.8" x14ac:dyDescent="0.3">
      <c r="E667" s="73"/>
    </row>
    <row r="668" spans="5:5" ht="13.8" x14ac:dyDescent="0.3">
      <c r="E668" s="73"/>
    </row>
    <row r="669" spans="5:5" ht="13.8" x14ac:dyDescent="0.3">
      <c r="E669" s="73"/>
    </row>
    <row r="670" spans="5:5" ht="13.8" x14ac:dyDescent="0.3">
      <c r="E670" s="73"/>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x14ac:dyDescent="0.25">
      <c r="E679" s="118"/>
    </row>
    <row r="680" spans="5:5" ht="13.8" x14ac:dyDescent="0.3">
      <c r="E680" s="117"/>
    </row>
    <row r="681" spans="5:5" ht="13.8" x14ac:dyDescent="0.3">
      <c r="E681" s="73"/>
    </row>
    <row r="682" spans="5:5" ht="13.8" x14ac:dyDescent="0.3">
      <c r="E682" s="73"/>
    </row>
    <row r="683" spans="5:5" ht="13.8" x14ac:dyDescent="0.3">
      <c r="E683" s="73"/>
    </row>
    <row r="684" spans="5:5" ht="13.8" x14ac:dyDescent="0.3">
      <c r="E684" s="73"/>
    </row>
    <row r="685" spans="5:5" ht="13.8" x14ac:dyDescent="0.3">
      <c r="E685" s="73"/>
    </row>
    <row r="686" spans="5:5" ht="13.8" x14ac:dyDescent="0.3">
      <c r="E686" s="73"/>
    </row>
    <row r="687" spans="5:5" ht="13.8" x14ac:dyDescent="0.3">
      <c r="E687" s="73"/>
    </row>
    <row r="688" spans="5:5" x14ac:dyDescent="0.25">
      <c r="E688" s="118"/>
    </row>
    <row r="689" spans="5:5" ht="13.8" x14ac:dyDescent="0.3">
      <c r="E689" s="117"/>
    </row>
    <row r="690" spans="5:5" ht="13.8" x14ac:dyDescent="0.3">
      <c r="E690" s="73"/>
    </row>
    <row r="691" spans="5:5" ht="13.8" x14ac:dyDescent="0.3">
      <c r="E691" s="73"/>
    </row>
    <row r="692" spans="5:5" ht="13.8" x14ac:dyDescent="0.3">
      <c r="E692" s="73"/>
    </row>
    <row r="693" spans="5:5" ht="13.8" x14ac:dyDescent="0.3">
      <c r="E693" s="73"/>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25">
      <c r="E700" s="11"/>
    </row>
    <row r="701" spans="5:5" ht="13.8" x14ac:dyDescent="0.3">
      <c r="E701" s="117"/>
    </row>
    <row r="702" spans="5:5" ht="13.8" x14ac:dyDescent="0.3">
      <c r="E702" s="73"/>
    </row>
    <row r="703" spans="5:5" ht="13.8" x14ac:dyDescent="0.3">
      <c r="E703" s="73"/>
    </row>
    <row r="704" spans="5:5" ht="13.8" x14ac:dyDescent="0.3">
      <c r="E704" s="73"/>
    </row>
    <row r="705" spans="5:5" ht="13.8" x14ac:dyDescent="0.3">
      <c r="E705" s="73"/>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x14ac:dyDescent="0.25">
      <c r="E718" s="118"/>
    </row>
    <row r="719" spans="5:5" ht="13.8" x14ac:dyDescent="0.3">
      <c r="E719" s="117"/>
    </row>
    <row r="720" spans="5:5" ht="13.8" x14ac:dyDescent="0.3">
      <c r="E720" s="73"/>
    </row>
    <row r="721" spans="5:5" ht="13.8" x14ac:dyDescent="0.3">
      <c r="E721" s="73"/>
    </row>
    <row r="722" spans="5:5" ht="13.8" x14ac:dyDescent="0.3">
      <c r="E722" s="73"/>
    </row>
    <row r="723" spans="5:5" ht="13.8" x14ac:dyDescent="0.3">
      <c r="E723" s="73"/>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25">
      <c r="E729" s="54"/>
    </row>
    <row r="730" spans="5:5" ht="13.8" x14ac:dyDescent="0.3">
      <c r="E730" s="117"/>
    </row>
    <row r="731" spans="5:5" ht="13.8" x14ac:dyDescent="0.3">
      <c r="E731" s="73"/>
    </row>
    <row r="732" spans="5:5" ht="13.8" x14ac:dyDescent="0.3">
      <c r="E732" s="73"/>
    </row>
    <row r="733" spans="5:5" ht="13.8" x14ac:dyDescent="0.3">
      <c r="E733" s="73"/>
    </row>
    <row r="734" spans="5:5" ht="13.8" x14ac:dyDescent="0.3">
      <c r="E734" s="73"/>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x14ac:dyDescent="0.25">
      <c r="E743" s="118"/>
    </row>
    <row r="744" spans="5:5" ht="13.8" x14ac:dyDescent="0.3">
      <c r="E744" s="117"/>
    </row>
    <row r="745" spans="5:5" ht="13.8" x14ac:dyDescent="0.3">
      <c r="E745" s="73"/>
    </row>
    <row r="746" spans="5:5" ht="13.8" x14ac:dyDescent="0.3">
      <c r="E746" s="73"/>
    </row>
    <row r="747" spans="5:5" ht="13.8" x14ac:dyDescent="0.3">
      <c r="E747" s="73"/>
    </row>
    <row r="748" spans="5:5" ht="13.8" x14ac:dyDescent="0.3">
      <c r="E748" s="73"/>
    </row>
    <row r="749" spans="5:5" ht="13.8" x14ac:dyDescent="0.3">
      <c r="E749" s="73"/>
    </row>
    <row r="750" spans="5:5" ht="13.8" x14ac:dyDescent="0.3">
      <c r="E750" s="73"/>
    </row>
    <row r="751" spans="5:5" ht="13.8" x14ac:dyDescent="0.3">
      <c r="E751" s="73"/>
    </row>
    <row r="752" spans="5:5" x14ac:dyDescent="0.25">
      <c r="E752" s="118"/>
    </row>
    <row r="753" spans="5:5" ht="13.8" x14ac:dyDescent="0.3">
      <c r="E753" s="117"/>
    </row>
    <row r="754" spans="5:5" ht="13.8" x14ac:dyDescent="0.3">
      <c r="E754" s="73"/>
    </row>
    <row r="755" spans="5:5" ht="13.8" x14ac:dyDescent="0.3">
      <c r="E755" s="73"/>
    </row>
    <row r="756" spans="5:5" ht="13.8" x14ac:dyDescent="0.3">
      <c r="E756" s="73"/>
    </row>
    <row r="757" spans="5:5" ht="13.8" x14ac:dyDescent="0.3">
      <c r="E757" s="73"/>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25">
      <c r="E764" s="11"/>
    </row>
    <row r="765" spans="5:5" ht="13.8" x14ac:dyDescent="0.3">
      <c r="E765" s="117"/>
    </row>
    <row r="766" spans="5:5" ht="13.8" x14ac:dyDescent="0.3">
      <c r="E766" s="73"/>
    </row>
    <row r="767" spans="5:5" ht="13.8" x14ac:dyDescent="0.3">
      <c r="E767" s="73"/>
    </row>
    <row r="768" spans="5:5" ht="13.8" x14ac:dyDescent="0.3">
      <c r="E768" s="73"/>
    </row>
    <row r="769" spans="5:5" ht="13.8" x14ac:dyDescent="0.3">
      <c r="E769" s="73"/>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x14ac:dyDescent="0.25">
      <c r="E782" s="118"/>
    </row>
    <row r="783" spans="5:5" ht="13.8" x14ac:dyDescent="0.3">
      <c r="E783" s="117"/>
    </row>
    <row r="784" spans="5:5" ht="13.8" x14ac:dyDescent="0.3">
      <c r="E784" s="73"/>
    </row>
    <row r="785" spans="5:5" ht="13.8" x14ac:dyDescent="0.3">
      <c r="E785" s="73"/>
    </row>
    <row r="786" spans="5:5" ht="13.8" x14ac:dyDescent="0.3">
      <c r="E786" s="73"/>
    </row>
    <row r="787" spans="5:5" ht="13.8" x14ac:dyDescent="0.3">
      <c r="E787" s="73"/>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25">
      <c r="E793" s="54"/>
    </row>
    <row r="794" spans="5:5" ht="13.8" x14ac:dyDescent="0.3">
      <c r="E794" s="117"/>
    </row>
    <row r="795" spans="5:5" ht="13.8" x14ac:dyDescent="0.3">
      <c r="E795" s="73"/>
    </row>
    <row r="796" spans="5:5" ht="13.8" x14ac:dyDescent="0.3">
      <c r="E796" s="73"/>
    </row>
    <row r="797" spans="5:5" ht="13.8" x14ac:dyDescent="0.3">
      <c r="E797" s="73"/>
    </row>
    <row r="798" spans="5:5" ht="13.8" x14ac:dyDescent="0.3">
      <c r="E798" s="73"/>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x14ac:dyDescent="0.25">
      <c r="E807" s="118"/>
    </row>
    <row r="808" spans="5:5" ht="13.8" x14ac:dyDescent="0.3">
      <c r="E808" s="117"/>
    </row>
    <row r="809" spans="5:5" ht="13.8" x14ac:dyDescent="0.3">
      <c r="E809" s="73"/>
    </row>
    <row r="810" spans="5:5" ht="13.8" x14ac:dyDescent="0.3">
      <c r="E810" s="73"/>
    </row>
    <row r="811" spans="5:5" ht="13.8" x14ac:dyDescent="0.3">
      <c r="E811" s="73"/>
    </row>
    <row r="812" spans="5:5" ht="13.8" x14ac:dyDescent="0.3">
      <c r="E812" s="73"/>
    </row>
    <row r="813" spans="5:5" ht="13.8" x14ac:dyDescent="0.3">
      <c r="E813" s="73"/>
    </row>
    <row r="814" spans="5:5" ht="13.8" x14ac:dyDescent="0.3">
      <c r="E814" s="73"/>
    </row>
    <row r="815" spans="5:5" ht="13.8" x14ac:dyDescent="0.3">
      <c r="E815" s="73"/>
    </row>
    <row r="816" spans="5:5" x14ac:dyDescent="0.25">
      <c r="E816" s="118"/>
    </row>
    <row r="817" spans="5:5" ht="13.8" x14ac:dyDescent="0.3">
      <c r="E817" s="117"/>
    </row>
    <row r="818" spans="5:5" ht="13.8" x14ac:dyDescent="0.3">
      <c r="E818" s="73"/>
    </row>
    <row r="819" spans="5:5" ht="13.8" x14ac:dyDescent="0.3">
      <c r="E819" s="73"/>
    </row>
    <row r="820" spans="5:5" ht="13.8" x14ac:dyDescent="0.3">
      <c r="E820" s="73"/>
    </row>
    <row r="821" spans="5:5" ht="13.8" x14ac:dyDescent="0.3">
      <c r="E821" s="73"/>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25">
      <c r="E828" s="11"/>
    </row>
    <row r="829" spans="5:5" ht="13.8" x14ac:dyDescent="0.3">
      <c r="E829" s="117"/>
    </row>
    <row r="830" spans="5:5" ht="13.8" x14ac:dyDescent="0.3">
      <c r="E830" s="73"/>
    </row>
    <row r="831" spans="5:5" ht="13.8" x14ac:dyDescent="0.3">
      <c r="E831" s="73"/>
    </row>
    <row r="832" spans="5:5" ht="13.8" x14ac:dyDescent="0.3">
      <c r="E832" s="73"/>
    </row>
    <row r="833" spans="5:5" ht="13.8" x14ac:dyDescent="0.3">
      <c r="E833" s="73"/>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x14ac:dyDescent="0.25">
      <c r="E846" s="118"/>
    </row>
    <row r="847" spans="5:5" ht="13.8" x14ac:dyDescent="0.3">
      <c r="E847" s="117"/>
    </row>
    <row r="848" spans="5:5" ht="13.8" x14ac:dyDescent="0.3">
      <c r="E848" s="73"/>
    </row>
    <row r="849" spans="5:5" ht="13.8" x14ac:dyDescent="0.3">
      <c r="E849" s="73"/>
    </row>
    <row r="850" spans="5:5" ht="13.8" x14ac:dyDescent="0.3">
      <c r="E850" s="73"/>
    </row>
    <row r="851" spans="5:5" ht="13.8" x14ac:dyDescent="0.3">
      <c r="E851" s="73"/>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25">
      <c r="E857" s="54"/>
    </row>
    <row r="858" spans="5:5" ht="13.8" x14ac:dyDescent="0.3">
      <c r="E858" s="117"/>
    </row>
    <row r="859" spans="5:5" ht="13.8" x14ac:dyDescent="0.3">
      <c r="E859" s="73"/>
    </row>
    <row r="860" spans="5:5" ht="13.8" x14ac:dyDescent="0.3">
      <c r="E860" s="73"/>
    </row>
    <row r="861" spans="5:5" ht="13.8" x14ac:dyDescent="0.3">
      <c r="E861" s="73"/>
    </row>
    <row r="862" spans="5:5" ht="13.8" x14ac:dyDescent="0.3">
      <c r="E862" s="73"/>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x14ac:dyDescent="0.25">
      <c r="E871" s="118"/>
    </row>
    <row r="872" spans="5:5" ht="13.8" x14ac:dyDescent="0.3">
      <c r="E872" s="117"/>
    </row>
    <row r="873" spans="5:5" ht="13.8" x14ac:dyDescent="0.3">
      <c r="E873" s="73"/>
    </row>
    <row r="874" spans="5:5" ht="13.8" x14ac:dyDescent="0.3">
      <c r="E874" s="73"/>
    </row>
    <row r="875" spans="5:5" ht="13.8" x14ac:dyDescent="0.3">
      <c r="E875" s="73"/>
    </row>
    <row r="876" spans="5:5" ht="13.8" x14ac:dyDescent="0.3">
      <c r="E876" s="73"/>
    </row>
    <row r="877" spans="5:5" ht="13.8" x14ac:dyDescent="0.3">
      <c r="E877" s="73"/>
    </row>
    <row r="878" spans="5:5" ht="13.8" x14ac:dyDescent="0.3">
      <c r="E878" s="73"/>
    </row>
    <row r="879" spans="5:5" ht="13.8" x14ac:dyDescent="0.3">
      <c r="E879" s="73"/>
    </row>
    <row r="880" spans="5:5" x14ac:dyDescent="0.25">
      <c r="E880" s="118"/>
    </row>
    <row r="881" spans="5:5" ht="13.8" x14ac:dyDescent="0.3">
      <c r="E881" s="117"/>
    </row>
    <row r="882" spans="5:5" ht="13.8" x14ac:dyDescent="0.3">
      <c r="E882" s="73"/>
    </row>
    <row r="883" spans="5:5" ht="13.8" x14ac:dyDescent="0.3">
      <c r="E883" s="73"/>
    </row>
    <row r="884" spans="5:5" ht="13.8" x14ac:dyDescent="0.3">
      <c r="E884" s="73"/>
    </row>
    <row r="885" spans="5:5" ht="13.8" x14ac:dyDescent="0.3">
      <c r="E885" s="73"/>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25">
      <c r="E892" s="11"/>
    </row>
    <row r="893" spans="5:5" ht="13.8" x14ac:dyDescent="0.3">
      <c r="E893" s="117"/>
    </row>
    <row r="894" spans="5:5" ht="13.8" x14ac:dyDescent="0.3">
      <c r="E894" s="73"/>
    </row>
    <row r="895" spans="5:5" ht="13.8" x14ac:dyDescent="0.3">
      <c r="E895" s="73"/>
    </row>
    <row r="896" spans="5:5" ht="13.8" x14ac:dyDescent="0.3">
      <c r="E896" s="73"/>
    </row>
    <row r="897" spans="5:5" ht="13.8" x14ac:dyDescent="0.3">
      <c r="E897" s="73"/>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sheetData>
  <mergeCells count="3">
    <mergeCell ref="A1:F1"/>
    <mergeCell ref="A2:F2"/>
    <mergeCell ref="A69:F69"/>
  </mergeCells>
  <printOptions horizontalCentered="1" verticalCentered="1"/>
  <pageMargins left="1.3385826771653544" right="0.78740157480314965" top="0.98425196850393704" bottom="0.98425196850393704" header="0.51181102362204722" footer="0.51181102362204722"/>
  <pageSetup paperSize="9" scale="5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3"/>
  <sheetViews>
    <sheetView showGridLines="0" view="pageBreakPreview" zoomScale="102" zoomScaleNormal="85" zoomScaleSheetLayoutView="102"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2.6640625" style="55" customWidth="1"/>
    <col min="10" max="10" width="24.109375" style="55" customWidth="1"/>
    <col min="11" max="11" width="36.33203125" style="55" customWidth="1"/>
    <col min="12" max="16384" width="11.44140625" style="55"/>
  </cols>
  <sheetData>
    <row r="1" spans="1:13" s="69" customFormat="1" ht="52.5" customHeight="1" thickTop="1" x14ac:dyDescent="0.5">
      <c r="A1" s="443" t="s">
        <v>383</v>
      </c>
      <c r="B1" s="443"/>
      <c r="C1" s="443"/>
      <c r="D1" s="443"/>
      <c r="E1" s="443"/>
      <c r="F1" s="443"/>
      <c r="G1" s="443"/>
      <c r="H1" s="443"/>
    </row>
    <row r="2" spans="1:13" s="68" customFormat="1" ht="21.9" customHeight="1" x14ac:dyDescent="0.35">
      <c r="A2" s="440">
        <f>'SE - Reactiva'!A2</f>
        <v>45838</v>
      </c>
      <c r="B2" s="440"/>
      <c r="C2" s="440"/>
      <c r="D2" s="440"/>
      <c r="E2" s="440"/>
      <c r="F2" s="440"/>
      <c r="G2" s="440"/>
      <c r="H2" s="440"/>
    </row>
    <row r="3" spans="1:13" s="68" customFormat="1" ht="18" customHeight="1" x14ac:dyDescent="0.3">
      <c r="A3" s="444" t="s">
        <v>48</v>
      </c>
      <c r="B3" s="444"/>
      <c r="C3" s="444"/>
      <c r="D3" s="444"/>
      <c r="E3" s="444"/>
      <c r="F3" s="444"/>
      <c r="G3" s="444"/>
      <c r="H3" s="444"/>
    </row>
    <row r="4" spans="1:13" s="56" customFormat="1" ht="14.25" customHeight="1" thickBot="1" x14ac:dyDescent="0.3">
      <c r="B4" s="59"/>
      <c r="C4" s="59"/>
      <c r="D4" s="59"/>
      <c r="E4" s="59"/>
      <c r="F4" s="59"/>
      <c r="G4" s="59"/>
      <c r="H4" s="230"/>
    </row>
    <row r="5" spans="1:13" s="48" customFormat="1" ht="42" customHeight="1" x14ac:dyDescent="0.3">
      <c r="A5" s="36" t="s">
        <v>374</v>
      </c>
      <c r="B5" s="96" t="s">
        <v>40</v>
      </c>
      <c r="C5" s="96" t="s">
        <v>66</v>
      </c>
      <c r="D5" s="96" t="s">
        <v>355</v>
      </c>
      <c r="E5" s="96" t="s">
        <v>294</v>
      </c>
      <c r="F5" s="96" t="s">
        <v>216</v>
      </c>
      <c r="G5" s="39" t="s">
        <v>41</v>
      </c>
      <c r="H5" s="39" t="s">
        <v>89</v>
      </c>
      <c r="K5" s="203"/>
    </row>
    <row r="6" spans="1:13" s="48" customFormat="1" ht="5.25" customHeight="1" x14ac:dyDescent="0.3">
      <c r="A6" s="40"/>
      <c r="B6" s="41"/>
      <c r="C6" s="41"/>
      <c r="D6" s="41"/>
      <c r="E6" s="41"/>
      <c r="F6" s="41"/>
      <c r="G6" s="42"/>
      <c r="H6" s="42"/>
    </row>
    <row r="7" spans="1:13" s="48" customFormat="1" ht="7.5" customHeight="1" x14ac:dyDescent="0.3">
      <c r="A7" s="66"/>
      <c r="G7" s="65"/>
      <c r="H7" s="65"/>
      <c r="I7" s="64"/>
      <c r="J7" s="64"/>
      <c r="K7" s="173"/>
    </row>
    <row r="8" spans="1:13" s="45" customFormat="1" ht="18.899999999999999" customHeight="1" x14ac:dyDescent="0.3">
      <c r="A8" s="45" t="s">
        <v>356</v>
      </c>
      <c r="B8" s="241">
        <v>230.91253559000003</v>
      </c>
      <c r="C8" s="241">
        <v>26.907255340000006</v>
      </c>
      <c r="D8" s="241">
        <v>84.915306269999959</v>
      </c>
      <c r="E8" s="241">
        <v>2.4219751300000003</v>
      </c>
      <c r="F8" s="241">
        <v>2.7562579700000001</v>
      </c>
      <c r="G8" s="241">
        <v>347.91333030000004</v>
      </c>
      <c r="H8" s="207">
        <v>3.42672868670443</v>
      </c>
      <c r="I8" s="173"/>
      <c r="J8" s="64"/>
      <c r="K8" s="173"/>
      <c r="L8" s="206"/>
    </row>
    <row r="9" spans="1:13" s="45" customFormat="1" ht="18.899999999999999" customHeight="1" x14ac:dyDescent="0.3">
      <c r="A9" s="45" t="s">
        <v>357</v>
      </c>
      <c r="B9" s="241">
        <v>91.661513299999982</v>
      </c>
      <c r="C9" s="241">
        <v>0.34283084000000003</v>
      </c>
      <c r="D9" s="241">
        <v>6.0165156399999979</v>
      </c>
      <c r="E9" s="241">
        <v>5.3248700000000006E-3</v>
      </c>
      <c r="F9" s="241">
        <v>0</v>
      </c>
      <c r="G9" s="241">
        <v>98.026184649999976</v>
      </c>
      <c r="H9" s="207">
        <v>0.96549660427983997</v>
      </c>
      <c r="I9" s="173"/>
      <c r="J9" s="64"/>
      <c r="K9" s="299"/>
      <c r="L9" s="300"/>
      <c r="M9" s="246"/>
    </row>
    <row r="10" spans="1:13" s="45" customFormat="1" ht="18.899999999999999" customHeight="1" x14ac:dyDescent="0.3">
      <c r="A10" s="45" t="s">
        <v>59</v>
      </c>
      <c r="B10" s="241">
        <v>1223.0912401600001</v>
      </c>
      <c r="C10" s="241">
        <v>17.514842509999998</v>
      </c>
      <c r="D10" s="241">
        <v>183.73448144999998</v>
      </c>
      <c r="E10" s="241">
        <v>1.62449406</v>
      </c>
      <c r="F10" s="241">
        <v>0.15886266000000004</v>
      </c>
      <c r="G10" s="241">
        <v>1426.1239208400002</v>
      </c>
      <c r="H10" s="207">
        <v>14.046428592212598</v>
      </c>
      <c r="I10" s="173"/>
      <c r="J10" s="64"/>
      <c r="K10" s="299"/>
      <c r="L10" s="300"/>
      <c r="M10" s="246"/>
    </row>
    <row r="11" spans="1:13" s="45" customFormat="1" ht="18.899999999999999" customHeight="1" x14ac:dyDescent="0.3">
      <c r="A11" s="45" t="s">
        <v>358</v>
      </c>
      <c r="B11" s="241">
        <v>10.26298785</v>
      </c>
      <c r="C11" s="241">
        <v>0.11337559000000001</v>
      </c>
      <c r="D11" s="241">
        <v>1.0395236399999999</v>
      </c>
      <c r="E11" s="241">
        <v>0</v>
      </c>
      <c r="F11" s="241">
        <v>0</v>
      </c>
      <c r="G11" s="241">
        <v>11.415887080000001</v>
      </c>
      <c r="H11" s="207">
        <v>0.11243934720030033</v>
      </c>
      <c r="I11" s="173"/>
      <c r="J11" s="64"/>
      <c r="K11" s="306"/>
      <c r="L11" s="307"/>
    </row>
    <row r="12" spans="1:13" s="45" customFormat="1" ht="18.899999999999999" customHeight="1" x14ac:dyDescent="0.3">
      <c r="A12" s="45" t="s">
        <v>359</v>
      </c>
      <c r="B12" s="241">
        <v>17.882505379999994</v>
      </c>
      <c r="C12" s="241">
        <v>0.60067910999999996</v>
      </c>
      <c r="D12" s="241">
        <v>2.4491985900000004</v>
      </c>
      <c r="E12" s="241">
        <v>0</v>
      </c>
      <c r="F12" s="241">
        <v>2.5499999999999998E-2</v>
      </c>
      <c r="G12" s="241">
        <v>20.957883079999998</v>
      </c>
      <c r="H12" s="207">
        <v>0.20642203936511078</v>
      </c>
      <c r="I12" s="173"/>
      <c r="J12" s="64"/>
      <c r="K12" s="173"/>
      <c r="L12" s="206"/>
    </row>
    <row r="13" spans="1:13" s="45" customFormat="1" ht="18.899999999999999" customHeight="1" x14ac:dyDescent="0.3">
      <c r="A13" s="45" t="s">
        <v>61</v>
      </c>
      <c r="B13" s="241">
        <v>230.17640465999992</v>
      </c>
      <c r="C13" s="241">
        <v>4.4743972899999997</v>
      </c>
      <c r="D13" s="241">
        <v>73.865587010000027</v>
      </c>
      <c r="E13" s="241">
        <v>0.99031841999999981</v>
      </c>
      <c r="F13" s="241">
        <v>0.35536255</v>
      </c>
      <c r="G13" s="241">
        <v>309.86206992999996</v>
      </c>
      <c r="H13" s="207">
        <v>3.0519475727910761</v>
      </c>
      <c r="I13" s="173"/>
      <c r="J13" s="64"/>
      <c r="K13" s="173"/>
      <c r="L13" s="206"/>
    </row>
    <row r="14" spans="1:13" s="45" customFormat="1" ht="18.899999999999999" customHeight="1" x14ac:dyDescent="0.3">
      <c r="A14" s="45" t="s">
        <v>8</v>
      </c>
      <c r="B14" s="241">
        <v>3746.8459449699994</v>
      </c>
      <c r="C14" s="241">
        <v>93.120559940000007</v>
      </c>
      <c r="D14" s="241">
        <v>791.76170691000016</v>
      </c>
      <c r="E14" s="241">
        <v>6.6350061599999997</v>
      </c>
      <c r="F14" s="241">
        <v>3.3991289199999994</v>
      </c>
      <c r="G14" s="241">
        <v>4641.7623469</v>
      </c>
      <c r="H14" s="207">
        <v>45.718455735142918</v>
      </c>
      <c r="I14" s="173"/>
      <c r="J14" s="64"/>
      <c r="K14" s="173"/>
      <c r="L14" s="206"/>
    </row>
    <row r="15" spans="1:13" s="45" customFormat="1" ht="18.899999999999999" customHeight="1" x14ac:dyDescent="0.3">
      <c r="A15" s="45" t="s">
        <v>360</v>
      </c>
      <c r="B15" s="241">
        <v>1043.5936937999995</v>
      </c>
      <c r="C15" s="241">
        <v>14.451367220000003</v>
      </c>
      <c r="D15" s="241">
        <v>213.59037554999995</v>
      </c>
      <c r="E15" s="241">
        <v>1.9319555099999999</v>
      </c>
      <c r="F15" s="241">
        <v>0.26921929999999994</v>
      </c>
      <c r="G15" s="241">
        <v>1273.8366113799996</v>
      </c>
      <c r="H15" s="207">
        <v>12.546493848414084</v>
      </c>
      <c r="I15" s="173"/>
      <c r="J15" s="64"/>
      <c r="K15" s="173"/>
      <c r="L15" s="206"/>
    </row>
    <row r="16" spans="1:13" s="45" customFormat="1" ht="18.899999999999999" customHeight="1" x14ac:dyDescent="0.3">
      <c r="A16" s="45" t="s">
        <v>361</v>
      </c>
      <c r="B16" s="241">
        <v>204.31056178999998</v>
      </c>
      <c r="C16" s="241">
        <v>5.2953944700000006</v>
      </c>
      <c r="D16" s="241">
        <v>138.3201383199999</v>
      </c>
      <c r="E16" s="241">
        <v>1.4075775800000003</v>
      </c>
      <c r="F16" s="241">
        <v>0.51379616000000006</v>
      </c>
      <c r="G16" s="241">
        <v>349.8474683199999</v>
      </c>
      <c r="H16" s="207">
        <v>3.4457787364149839</v>
      </c>
      <c r="I16" s="173"/>
      <c r="J16" s="64"/>
      <c r="K16" s="173"/>
      <c r="L16" s="206"/>
    </row>
    <row r="17" spans="1:12" s="45" customFormat="1" ht="18.899999999999999" customHeight="1" x14ac:dyDescent="0.3">
      <c r="A17" s="45" t="s">
        <v>362</v>
      </c>
      <c r="B17" s="241">
        <v>148.93465827999998</v>
      </c>
      <c r="C17" s="241">
        <v>0.64391001000000003</v>
      </c>
      <c r="D17" s="241">
        <v>11.736308760000005</v>
      </c>
      <c r="E17" s="241">
        <v>4.6884849999999999E-2</v>
      </c>
      <c r="F17" s="241">
        <v>0</v>
      </c>
      <c r="G17" s="241">
        <v>161.3617619</v>
      </c>
      <c r="H17" s="207">
        <v>1.5893124243417354</v>
      </c>
      <c r="I17" s="173"/>
      <c r="J17" s="64"/>
      <c r="K17" s="173"/>
      <c r="L17" s="206"/>
    </row>
    <row r="18" spans="1:12" s="45" customFormat="1" ht="18.899999999999999" customHeight="1" x14ac:dyDescent="0.3">
      <c r="A18" s="45" t="s">
        <v>363</v>
      </c>
      <c r="B18" s="241">
        <v>4.0358260399999999</v>
      </c>
      <c r="C18" s="241">
        <v>0.36417461000000001</v>
      </c>
      <c r="D18" s="241">
        <v>2.9707838700000009</v>
      </c>
      <c r="E18" s="241">
        <v>2.7827E-4</v>
      </c>
      <c r="F18" s="241">
        <v>0</v>
      </c>
      <c r="G18" s="241">
        <v>7.3710627900000008</v>
      </c>
      <c r="H18" s="207">
        <v>7.2600357946079511E-2</v>
      </c>
      <c r="I18" s="173"/>
      <c r="J18" s="64"/>
      <c r="K18" s="173"/>
      <c r="L18" s="206"/>
    </row>
    <row r="19" spans="1:12" s="45" customFormat="1" ht="18.899999999999999" customHeight="1" x14ac:dyDescent="0.3">
      <c r="A19" s="45" t="s">
        <v>364</v>
      </c>
      <c r="B19" s="241">
        <v>37.570550939999976</v>
      </c>
      <c r="C19" s="241">
        <v>5.3054100699999998</v>
      </c>
      <c r="D19" s="241">
        <v>53.672563699999984</v>
      </c>
      <c r="E19" s="241">
        <v>0.28807222999999993</v>
      </c>
      <c r="F19" s="241">
        <v>2.9909100000000003E-3</v>
      </c>
      <c r="G19" s="241">
        <v>96.839587849999944</v>
      </c>
      <c r="H19" s="207">
        <v>0.9538093680057782</v>
      </c>
      <c r="I19" s="173"/>
      <c r="J19" s="64"/>
      <c r="K19" s="173"/>
      <c r="L19" s="206"/>
    </row>
    <row r="20" spans="1:12" s="45" customFormat="1" ht="18.899999999999999" customHeight="1" x14ac:dyDescent="0.3">
      <c r="A20" s="45" t="s">
        <v>365</v>
      </c>
      <c r="B20" s="241">
        <v>286.75426987999998</v>
      </c>
      <c r="C20" s="241">
        <v>1.1190660799999999</v>
      </c>
      <c r="D20" s="241">
        <v>29.730474890000007</v>
      </c>
      <c r="E20" s="241">
        <v>0.43212131000000004</v>
      </c>
      <c r="F20" s="241">
        <v>1.5656000000000001E-4</v>
      </c>
      <c r="G20" s="241">
        <v>318.03608871999995</v>
      </c>
      <c r="H20" s="207">
        <v>3.132456545095188</v>
      </c>
      <c r="I20" s="173"/>
      <c r="J20" s="64"/>
      <c r="K20" s="173"/>
      <c r="L20" s="206"/>
    </row>
    <row r="21" spans="1:12" s="45" customFormat="1" ht="18.899999999999999" customHeight="1" x14ac:dyDescent="0.3">
      <c r="A21" s="45" t="s">
        <v>366</v>
      </c>
      <c r="B21" s="241">
        <v>275.58672041</v>
      </c>
      <c r="C21" s="241">
        <v>3.0646705699999992</v>
      </c>
      <c r="D21" s="241">
        <v>68.769579909999976</v>
      </c>
      <c r="E21" s="241">
        <v>0.65484297000000002</v>
      </c>
      <c r="F21" s="241">
        <v>3.1053859999999999E-2</v>
      </c>
      <c r="G21" s="241">
        <v>348.10686771999991</v>
      </c>
      <c r="H21" s="207">
        <v>3.4286349092354627</v>
      </c>
      <c r="I21" s="173"/>
      <c r="J21" s="64"/>
      <c r="K21" s="173"/>
      <c r="L21" s="206"/>
    </row>
    <row r="22" spans="1:12" s="45" customFormat="1" ht="18.899999999999999" customHeight="1" x14ac:dyDescent="0.3">
      <c r="A22" s="45" t="s">
        <v>367</v>
      </c>
      <c r="B22" s="241">
        <v>0.92592479999999999</v>
      </c>
      <c r="C22" s="241">
        <v>0.54151978000000001</v>
      </c>
      <c r="D22" s="241">
        <v>2.8132667200000001</v>
      </c>
      <c r="E22" s="241">
        <v>9.1480400000000014E-3</v>
      </c>
      <c r="F22" s="241">
        <v>8.3529999999999995E-5</v>
      </c>
      <c r="G22" s="241">
        <v>4.2899428700000009</v>
      </c>
      <c r="H22" s="207">
        <v>4.2253253947689091E-2</v>
      </c>
      <c r="I22" s="173"/>
      <c r="J22" s="64"/>
      <c r="K22" s="173"/>
      <c r="L22" s="206"/>
    </row>
    <row r="23" spans="1:12" s="45" customFormat="1" ht="18.899999999999999" customHeight="1" x14ac:dyDescent="0.3">
      <c r="A23" s="45" t="s">
        <v>60</v>
      </c>
      <c r="B23" s="241">
        <v>47.163677039999996</v>
      </c>
      <c r="C23" s="241">
        <v>1.06268848</v>
      </c>
      <c r="D23" s="241">
        <v>9.7321765400000046</v>
      </c>
      <c r="E23" s="241">
        <v>2.6526009999999999E-2</v>
      </c>
      <c r="F23" s="241">
        <v>0</v>
      </c>
      <c r="G23" s="241">
        <v>57.985068069999997</v>
      </c>
      <c r="H23" s="207">
        <v>0.57111665133567335</v>
      </c>
      <c r="I23" s="173"/>
      <c r="J23" s="64"/>
      <c r="K23" s="173"/>
      <c r="L23" s="206"/>
    </row>
    <row r="24" spans="1:12" s="45" customFormat="1" ht="18.899999999999999" customHeight="1" x14ac:dyDescent="0.3">
      <c r="A24" s="45" t="s">
        <v>368</v>
      </c>
      <c r="B24" s="241">
        <v>123.29362570000004</v>
      </c>
      <c r="C24" s="241">
        <v>1.8867568700000001</v>
      </c>
      <c r="D24" s="241">
        <v>18.147393090000001</v>
      </c>
      <c r="E24" s="241">
        <v>5.5686680000000002E-2</v>
      </c>
      <c r="F24" s="241">
        <v>7.4671299999999998E-3</v>
      </c>
      <c r="G24" s="241">
        <v>143.39092947000006</v>
      </c>
      <c r="H24" s="207">
        <v>1.4123109655050226</v>
      </c>
      <c r="I24" s="173"/>
      <c r="J24" s="64"/>
      <c r="K24" s="173"/>
      <c r="L24" s="206"/>
    </row>
    <row r="25" spans="1:12" s="45" customFormat="1" ht="18.899999999999999" customHeight="1" x14ac:dyDescent="0.3">
      <c r="A25" s="45" t="s">
        <v>369</v>
      </c>
      <c r="B25" s="241">
        <v>16.682233530000001</v>
      </c>
      <c r="C25" s="241">
        <v>0.36544896999999993</v>
      </c>
      <c r="D25" s="241">
        <v>10.518958170000001</v>
      </c>
      <c r="E25" s="241">
        <v>5.7877350000000001E-2</v>
      </c>
      <c r="F25" s="241">
        <v>0</v>
      </c>
      <c r="G25" s="241">
        <v>27.62451802</v>
      </c>
      <c r="H25" s="207">
        <v>0.27208422360216034</v>
      </c>
      <c r="I25" s="173"/>
      <c r="J25" s="64"/>
      <c r="K25" s="173"/>
      <c r="L25" s="206"/>
    </row>
    <row r="26" spans="1:12" s="45" customFormat="1" ht="18.899999999999999" customHeight="1" x14ac:dyDescent="0.3">
      <c r="A26" s="45" t="s">
        <v>370</v>
      </c>
      <c r="B26" s="241">
        <v>117.90217729000004</v>
      </c>
      <c r="C26" s="241">
        <v>3.6558781499999995</v>
      </c>
      <c r="D26" s="241">
        <v>80.435518659999971</v>
      </c>
      <c r="E26" s="241">
        <v>9.8719340000000017E-2</v>
      </c>
      <c r="F26" s="241">
        <v>3.7954509999999997E-2</v>
      </c>
      <c r="G26" s="241">
        <v>202.13024794999998</v>
      </c>
      <c r="H26" s="207">
        <v>1.9908565116021486</v>
      </c>
      <c r="I26" s="173"/>
      <c r="J26" s="64"/>
      <c r="K26" s="173"/>
      <c r="L26" s="206"/>
    </row>
    <row r="27" spans="1:12" s="45" customFormat="1" ht="18.899999999999999" customHeight="1" x14ac:dyDescent="0.3">
      <c r="A27" s="45" t="s">
        <v>371</v>
      </c>
      <c r="B27" s="241">
        <v>255.90962202000003</v>
      </c>
      <c r="C27" s="241">
        <v>37.16875567999999</v>
      </c>
      <c r="D27" s="241">
        <v>12.968836179999997</v>
      </c>
      <c r="E27" s="241">
        <v>0</v>
      </c>
      <c r="F27" s="241">
        <v>0</v>
      </c>
      <c r="G27" s="241">
        <v>306.04721388000002</v>
      </c>
      <c r="H27" s="207">
        <v>3.0143736268577292</v>
      </c>
      <c r="I27" s="173"/>
      <c r="J27" s="64"/>
      <c r="K27" s="173"/>
      <c r="L27" s="206"/>
    </row>
    <row r="28" spans="1:12" s="45" customFormat="1" ht="9.75" customHeight="1" x14ac:dyDescent="0.3">
      <c r="A28" s="46"/>
      <c r="B28" s="242"/>
      <c r="C28" s="266"/>
      <c r="D28" s="266"/>
      <c r="E28" s="266"/>
      <c r="F28" s="266"/>
      <c r="G28" s="245"/>
      <c r="H28" s="207"/>
      <c r="I28" s="173"/>
      <c r="J28" s="43"/>
      <c r="K28" s="204"/>
    </row>
    <row r="29" spans="1:12" s="43" customFormat="1" ht="20.100000000000001" customHeight="1" x14ac:dyDescent="0.3">
      <c r="A29" s="46" t="s">
        <v>296</v>
      </c>
      <c r="B29" s="207">
        <v>8113.4966734299987</v>
      </c>
      <c r="C29" s="207">
        <v>217.99898157999996</v>
      </c>
      <c r="D29" s="207">
        <v>1797.1886938699995</v>
      </c>
      <c r="E29" s="207">
        <v>16.686808779999996</v>
      </c>
      <c r="F29" s="207">
        <v>7.5578340599999994</v>
      </c>
      <c r="G29" s="207">
        <v>10152.928991719999</v>
      </c>
      <c r="H29" s="207">
        <v>100</v>
      </c>
      <c r="I29" s="173"/>
      <c r="L29" s="204"/>
    </row>
    <row r="30" spans="1:12" s="63" customFormat="1" ht="8.1" customHeight="1" thickBot="1" x14ac:dyDescent="0.35">
      <c r="A30" s="47"/>
      <c r="B30" s="9"/>
      <c r="C30" s="9"/>
      <c r="D30" s="9"/>
      <c r="E30" s="9"/>
      <c r="F30" s="9"/>
      <c r="G30" s="9"/>
      <c r="H30" s="9"/>
    </row>
    <row r="31" spans="1:12" s="48" customFormat="1" ht="9.9" customHeight="1" x14ac:dyDescent="0.3">
      <c r="D31" s="225"/>
      <c r="E31" s="71"/>
      <c r="G31" s="225"/>
    </row>
    <row r="32" spans="1:12" s="50" customFormat="1" ht="15.75" customHeight="1" x14ac:dyDescent="0.3">
      <c r="A32" s="198" t="s">
        <v>47</v>
      </c>
      <c r="B32" s="356"/>
      <c r="C32" s="357"/>
      <c r="D32" s="357"/>
      <c r="E32" s="356"/>
      <c r="F32" s="356"/>
      <c r="G32" s="355"/>
      <c r="H32" s="297"/>
      <c r="K32" s="204"/>
    </row>
    <row r="33" spans="1:11" s="50" customFormat="1" ht="15.75" customHeight="1" x14ac:dyDescent="0.3">
      <c r="A33" s="198" t="s">
        <v>121</v>
      </c>
      <c r="F33" s="51"/>
      <c r="G33" s="51"/>
      <c r="H33" s="269"/>
      <c r="K33" s="205"/>
    </row>
    <row r="34" spans="1:11" s="56" customFormat="1" x14ac:dyDescent="0.2">
      <c r="A34" s="49" t="s">
        <v>382</v>
      </c>
      <c r="B34" s="50"/>
      <c r="C34" s="50"/>
      <c r="D34" s="50"/>
      <c r="E34" s="50"/>
      <c r="F34" s="51"/>
      <c r="G34" s="51"/>
      <c r="H34" s="51"/>
    </row>
    <row r="35" spans="1:11" s="56" customFormat="1" x14ac:dyDescent="0.3">
      <c r="A35" s="198" t="s">
        <v>377</v>
      </c>
      <c r="B35" s="50"/>
      <c r="C35" s="50"/>
      <c r="D35" s="50"/>
      <c r="E35" s="50"/>
      <c r="F35" s="51"/>
      <c r="G35" s="51"/>
      <c r="H35" s="51"/>
    </row>
    <row r="36" spans="1:11" s="59" customFormat="1" x14ac:dyDescent="0.3">
      <c r="A36" s="431"/>
      <c r="B36" s="431"/>
      <c r="C36" s="431"/>
      <c r="D36" s="431"/>
      <c r="E36" s="431"/>
      <c r="F36" s="431"/>
      <c r="G36" s="431"/>
      <c r="H36" s="431"/>
    </row>
    <row r="37" spans="1:11" s="56" customFormat="1" x14ac:dyDescent="0.3">
      <c r="B37" s="181"/>
      <c r="C37" s="181"/>
      <c r="D37" s="181"/>
      <c r="E37" s="181"/>
      <c r="F37" s="181"/>
      <c r="G37" s="181"/>
      <c r="H37" s="183"/>
    </row>
    <row r="38" spans="1:11" s="56" customFormat="1" x14ac:dyDescent="0.3">
      <c r="C38" s="57"/>
      <c r="D38" s="57"/>
      <c r="E38" s="57"/>
      <c r="F38" s="57"/>
      <c r="G38" s="57"/>
    </row>
    <row r="39" spans="1:11" s="56" customFormat="1" x14ac:dyDescent="0.3">
      <c r="A39" s="184"/>
    </row>
    <row r="40" spans="1:11" s="56" customFormat="1" x14ac:dyDescent="0.3"/>
    <row r="41" spans="1:11" s="56" customFormat="1" x14ac:dyDescent="0.3"/>
    <row r="42" spans="1:11" s="56" customFormat="1" x14ac:dyDescent="0.3"/>
    <row r="43" spans="1:11" s="56" customFormat="1" x14ac:dyDescent="0.3"/>
    <row r="44" spans="1:11" s="56" customFormat="1" x14ac:dyDescent="0.3"/>
    <row r="45" spans="1:11" s="56" customFormat="1" x14ac:dyDescent="0.3"/>
    <row r="46" spans="1:11" s="56" customFormat="1" x14ac:dyDescent="0.3"/>
    <row r="47" spans="1:11" s="56" customFormat="1" x14ac:dyDescent="0.3"/>
    <row r="48" spans="1:11"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sheetData>
  <mergeCells count="4">
    <mergeCell ref="A1:H1"/>
    <mergeCell ref="A2:H2"/>
    <mergeCell ref="A3:H3"/>
    <mergeCell ref="A36:H36"/>
  </mergeCells>
  <hyperlinks>
    <hyperlink ref="H4" location="Índice!A1" display="Volver" xr:uid="{00000000-0004-0000-17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529"/>
  <sheetViews>
    <sheetView showGridLines="0" view="pageBreakPreview" zoomScaleNormal="100" zoomScaleSheetLayoutView="100" workbookViewId="0">
      <selection sqref="A1:L1"/>
    </sheetView>
  </sheetViews>
  <sheetFormatPr baseColWidth="10" defaultColWidth="11.44140625" defaultRowHeight="13.2" x14ac:dyDescent="0.25"/>
  <cols>
    <col min="1" max="1" width="32.6640625" style="1" customWidth="1"/>
    <col min="2" max="5" width="12.6640625" style="1" customWidth="1"/>
    <col min="6" max="6" width="14.5546875" style="1" customWidth="1"/>
    <col min="7" max="8" width="12.6640625" style="1" customWidth="1"/>
    <col min="9" max="9" width="15.109375" style="106" customWidth="1"/>
    <col min="10" max="12" width="16" style="1" customWidth="1"/>
    <col min="13" max="16384" width="11.44140625" style="1"/>
  </cols>
  <sheetData>
    <row r="1" spans="1:13" ht="30" customHeight="1" x14ac:dyDescent="0.45">
      <c r="A1" s="450" t="s">
        <v>257</v>
      </c>
      <c r="B1" s="450"/>
      <c r="C1" s="450"/>
      <c r="D1" s="450"/>
      <c r="E1" s="450"/>
      <c r="F1" s="450"/>
      <c r="G1" s="450"/>
      <c r="H1" s="450"/>
      <c r="I1" s="450"/>
      <c r="J1" s="450"/>
      <c r="K1" s="450"/>
      <c r="L1" s="450"/>
    </row>
    <row r="2" spans="1:13" ht="15.75" customHeight="1" x14ac:dyDescent="0.35">
      <c r="A2" s="440">
        <v>45838</v>
      </c>
      <c r="B2" s="440"/>
      <c r="C2" s="440"/>
      <c r="D2" s="440"/>
      <c r="E2" s="440"/>
      <c r="F2" s="440"/>
      <c r="G2" s="440"/>
      <c r="H2" s="440"/>
      <c r="I2" s="440"/>
      <c r="J2" s="440"/>
      <c r="K2" s="440"/>
      <c r="L2" s="440"/>
    </row>
    <row r="3" spans="1:13" ht="18" customHeight="1" x14ac:dyDescent="0.3">
      <c r="A3" s="444" t="s">
        <v>48</v>
      </c>
      <c r="B3" s="444"/>
      <c r="C3" s="444"/>
      <c r="D3" s="444"/>
      <c r="E3" s="444"/>
      <c r="F3" s="444"/>
      <c r="G3" s="444"/>
      <c r="H3" s="444"/>
      <c r="I3" s="444"/>
      <c r="J3" s="444"/>
      <c r="K3" s="444"/>
      <c r="L3" s="444"/>
    </row>
    <row r="4" spans="1:13" ht="13.8" thickBot="1" x14ac:dyDescent="0.3">
      <c r="I4" s="186"/>
    </row>
    <row r="5" spans="1:13" ht="68.400000000000006" customHeight="1" x14ac:dyDescent="0.25">
      <c r="A5" s="36"/>
      <c r="B5" s="37" t="s">
        <v>19</v>
      </c>
      <c r="C5" s="37" t="s">
        <v>43</v>
      </c>
      <c r="D5" s="37" t="s">
        <v>44</v>
      </c>
      <c r="E5" s="37" t="s">
        <v>45</v>
      </c>
      <c r="F5" s="37" t="s">
        <v>20</v>
      </c>
      <c r="G5" s="37" t="s">
        <v>56</v>
      </c>
      <c r="H5" s="37" t="s">
        <v>57</v>
      </c>
      <c r="I5" s="258" t="s">
        <v>151</v>
      </c>
      <c r="J5" s="38" t="s">
        <v>185</v>
      </c>
      <c r="K5" s="38" t="s">
        <v>178</v>
      </c>
      <c r="L5" s="38" t="s">
        <v>184</v>
      </c>
    </row>
    <row r="6" spans="1:13" ht="4.5" customHeight="1" x14ac:dyDescent="0.25">
      <c r="A6" s="40"/>
      <c r="B6" s="41"/>
      <c r="C6" s="41"/>
      <c r="D6" s="41"/>
      <c r="E6" s="41"/>
      <c r="F6" s="41"/>
      <c r="G6" s="41"/>
      <c r="H6" s="41"/>
      <c r="I6" s="259"/>
      <c r="J6" s="42"/>
      <c r="K6" s="42"/>
      <c r="L6" s="42"/>
    </row>
    <row r="7" spans="1:13" ht="13.8" x14ac:dyDescent="0.3">
      <c r="A7" s="43" t="s">
        <v>40</v>
      </c>
      <c r="B7" s="34">
        <v>216.46137239000001</v>
      </c>
      <c r="C7" s="34">
        <v>176.41385825999998</v>
      </c>
      <c r="D7" s="34">
        <v>213.64953800000001</v>
      </c>
      <c r="E7" s="34">
        <v>765.46054330000015</v>
      </c>
      <c r="F7" s="34">
        <v>12.33776363</v>
      </c>
      <c r="G7" s="34">
        <v>394.46319825</v>
      </c>
      <c r="H7" s="34">
        <v>1655.0098769200001</v>
      </c>
      <c r="I7" s="256">
        <v>3433.7961507500004</v>
      </c>
      <c r="J7" s="187">
        <v>1.7061859999999998E-2</v>
      </c>
      <c r="K7" s="187">
        <v>520.14879397000004</v>
      </c>
      <c r="L7" s="187">
        <v>1.01354251</v>
      </c>
      <c r="M7" s="128"/>
    </row>
    <row r="8" spans="1:13" ht="13.8" x14ac:dyDescent="0.3">
      <c r="A8" s="44" t="s">
        <v>2</v>
      </c>
      <c r="B8" s="32">
        <v>1.8149517299999998</v>
      </c>
      <c r="C8" s="32">
        <v>41.11448257</v>
      </c>
      <c r="D8" s="32">
        <v>65.415682640000014</v>
      </c>
      <c r="E8" s="32">
        <v>70.988164310000002</v>
      </c>
      <c r="F8" s="32">
        <v>2.18974446</v>
      </c>
      <c r="G8" s="32">
        <v>12.637170419999999</v>
      </c>
      <c r="H8" s="32">
        <v>75.14554072</v>
      </c>
      <c r="I8" s="257">
        <v>269.30573685000002</v>
      </c>
      <c r="J8" s="70">
        <v>0</v>
      </c>
      <c r="K8" s="70">
        <v>154.34236962</v>
      </c>
      <c r="L8" s="70">
        <v>0</v>
      </c>
    </row>
    <row r="9" spans="1:13" ht="13.8" x14ac:dyDescent="0.3">
      <c r="A9" s="44" t="s">
        <v>8</v>
      </c>
      <c r="B9" s="32">
        <v>0</v>
      </c>
      <c r="C9" s="32">
        <v>0</v>
      </c>
      <c r="D9" s="32">
        <v>5.0895450000000002E-2</v>
      </c>
      <c r="E9" s="32">
        <v>1.5967946099999999</v>
      </c>
      <c r="F9" s="32">
        <v>0</v>
      </c>
      <c r="G9" s="32">
        <v>0.51401048999999999</v>
      </c>
      <c r="H9" s="32">
        <v>2.3337244700000004</v>
      </c>
      <c r="I9" s="257">
        <v>4.4954250200000008</v>
      </c>
      <c r="J9" s="70">
        <v>0</v>
      </c>
      <c r="K9" s="70">
        <v>1.64769006</v>
      </c>
      <c r="L9" s="70">
        <v>0</v>
      </c>
    </row>
    <row r="10" spans="1:13" ht="13.8" x14ac:dyDescent="0.3">
      <c r="A10" s="44" t="s">
        <v>3</v>
      </c>
      <c r="B10" s="32">
        <v>163.9594563</v>
      </c>
      <c r="C10" s="32">
        <v>35.13679698</v>
      </c>
      <c r="D10" s="32">
        <v>99.817474099999998</v>
      </c>
      <c r="E10" s="32">
        <v>511.25851662000002</v>
      </c>
      <c r="F10" s="32">
        <v>2.95151261</v>
      </c>
      <c r="G10" s="32">
        <v>266.69536303000001</v>
      </c>
      <c r="H10" s="32">
        <v>792.50879369999996</v>
      </c>
      <c r="I10" s="257">
        <v>1872.3279133400001</v>
      </c>
      <c r="J10" s="70">
        <v>0</v>
      </c>
      <c r="K10" s="70">
        <v>256.63605826000003</v>
      </c>
      <c r="L10" s="70">
        <v>0</v>
      </c>
    </row>
    <row r="11" spans="1:13" ht="13.8" x14ac:dyDescent="0.3">
      <c r="A11" s="44" t="s">
        <v>6</v>
      </c>
      <c r="B11" s="32">
        <v>0.86509974000000001</v>
      </c>
      <c r="C11" s="32">
        <v>2.0049054700000002</v>
      </c>
      <c r="D11" s="32">
        <v>4.1932940199999997</v>
      </c>
      <c r="E11" s="32">
        <v>49.387740739999998</v>
      </c>
      <c r="F11" s="32">
        <v>4.1482390000000001E-2</v>
      </c>
      <c r="G11" s="32">
        <v>7.6398877800000005</v>
      </c>
      <c r="H11" s="32">
        <v>103.41732225</v>
      </c>
      <c r="I11" s="257">
        <v>167.54973238999997</v>
      </c>
      <c r="J11" s="70">
        <v>0</v>
      </c>
      <c r="K11" s="70">
        <v>6.9947970799999997</v>
      </c>
      <c r="L11" s="70">
        <v>0</v>
      </c>
    </row>
    <row r="12" spans="1:13" ht="13.8" x14ac:dyDescent="0.3">
      <c r="A12" s="44" t="s">
        <v>286</v>
      </c>
      <c r="B12" s="32">
        <v>47.744534350000009</v>
      </c>
      <c r="C12" s="32">
        <v>6.9018542200000006</v>
      </c>
      <c r="D12" s="32">
        <v>9.91258923</v>
      </c>
      <c r="E12" s="32">
        <v>18.658491260000002</v>
      </c>
      <c r="F12" s="32">
        <v>0</v>
      </c>
      <c r="G12" s="32">
        <v>6.3114937599999994</v>
      </c>
      <c r="H12" s="32">
        <v>43.183801789999997</v>
      </c>
      <c r="I12" s="257">
        <v>132.71276461000002</v>
      </c>
      <c r="J12" s="70">
        <v>0</v>
      </c>
      <c r="K12" s="70">
        <v>8.8514555299999991</v>
      </c>
      <c r="L12" s="70">
        <v>0</v>
      </c>
    </row>
    <row r="13" spans="1:13" ht="13.8" x14ac:dyDescent="0.3">
      <c r="A13" s="44" t="s">
        <v>5</v>
      </c>
      <c r="B13" s="32">
        <v>0.16057054000000001</v>
      </c>
      <c r="C13" s="32">
        <v>5.2408253499999997</v>
      </c>
      <c r="D13" s="32">
        <v>7.6006927400000004</v>
      </c>
      <c r="E13" s="32">
        <v>30.040113999999999</v>
      </c>
      <c r="F13" s="32">
        <v>6.2436939999999996E-2</v>
      </c>
      <c r="G13" s="32">
        <v>45.027622059999999</v>
      </c>
      <c r="H13" s="32">
        <v>303.31336053000001</v>
      </c>
      <c r="I13" s="257">
        <v>391.44562215999997</v>
      </c>
      <c r="J13" s="70">
        <v>0</v>
      </c>
      <c r="K13" s="70">
        <v>23.749237349999998</v>
      </c>
      <c r="L13" s="70">
        <v>0</v>
      </c>
    </row>
    <row r="14" spans="1:13" ht="13.8" hidden="1" x14ac:dyDescent="0.3">
      <c r="A14" s="44" t="s">
        <v>21</v>
      </c>
      <c r="B14" s="32">
        <v>0</v>
      </c>
      <c r="C14" s="32">
        <v>0</v>
      </c>
      <c r="D14" s="32">
        <v>0</v>
      </c>
      <c r="E14" s="32">
        <v>0</v>
      </c>
      <c r="F14" s="32">
        <v>0</v>
      </c>
      <c r="G14" s="32">
        <v>0</v>
      </c>
      <c r="H14" s="32">
        <v>0</v>
      </c>
      <c r="I14" s="257">
        <v>0</v>
      </c>
      <c r="J14" s="70">
        <v>0</v>
      </c>
      <c r="K14" s="70">
        <v>0</v>
      </c>
      <c r="L14" s="70">
        <v>0</v>
      </c>
    </row>
    <row r="15" spans="1:13" ht="13.8" x14ac:dyDescent="0.3">
      <c r="A15" s="44" t="s">
        <v>4</v>
      </c>
      <c r="B15" s="32">
        <v>0.74170367000000004</v>
      </c>
      <c r="C15" s="32">
        <v>8.1739936699999998</v>
      </c>
      <c r="D15" s="32">
        <v>22.653893670000002</v>
      </c>
      <c r="E15" s="32">
        <v>31.027050289999998</v>
      </c>
      <c r="F15" s="32">
        <v>1.7472452400000003</v>
      </c>
      <c r="G15" s="32">
        <v>50.888945839999998</v>
      </c>
      <c r="H15" s="32">
        <v>296.81899461</v>
      </c>
      <c r="I15" s="257">
        <v>412.05182699</v>
      </c>
      <c r="J15" s="70">
        <v>0</v>
      </c>
      <c r="K15" s="70">
        <v>59.317148309999993</v>
      </c>
      <c r="L15" s="70">
        <v>0</v>
      </c>
    </row>
    <row r="16" spans="1:13" ht="13.8" x14ac:dyDescent="0.3">
      <c r="A16" s="44" t="s">
        <v>7</v>
      </c>
      <c r="B16" s="32">
        <v>0</v>
      </c>
      <c r="C16" s="32">
        <v>0</v>
      </c>
      <c r="D16" s="32">
        <v>0</v>
      </c>
      <c r="E16" s="32">
        <v>30.458880600000001</v>
      </c>
      <c r="F16" s="32">
        <v>4.1477444500000002</v>
      </c>
      <c r="G16" s="32">
        <v>0.43927340999999998</v>
      </c>
      <c r="H16" s="32">
        <v>10.370600679999999</v>
      </c>
      <c r="I16" s="257">
        <v>45.416499139999999</v>
      </c>
      <c r="J16" s="70">
        <v>1.7061859999999998E-2</v>
      </c>
      <c r="K16" s="70">
        <v>8.6100001599999985</v>
      </c>
      <c r="L16" s="70">
        <v>0.75434402999999994</v>
      </c>
    </row>
    <row r="17" spans="1:13" ht="13.8" x14ac:dyDescent="0.3">
      <c r="A17" s="44" t="s">
        <v>22</v>
      </c>
      <c r="B17" s="32">
        <v>0</v>
      </c>
      <c r="C17" s="32">
        <v>77.840999999999994</v>
      </c>
      <c r="D17" s="32">
        <v>2.5343960399999999</v>
      </c>
      <c r="E17" s="32">
        <v>0</v>
      </c>
      <c r="F17" s="32">
        <v>0</v>
      </c>
      <c r="G17" s="32">
        <v>0.37584529</v>
      </c>
      <c r="H17" s="32">
        <v>27.916118480000002</v>
      </c>
      <c r="I17" s="257">
        <v>108.66735980999999</v>
      </c>
      <c r="J17" s="70">
        <v>0</v>
      </c>
      <c r="K17" s="70">
        <v>0</v>
      </c>
      <c r="L17" s="70">
        <v>0</v>
      </c>
    </row>
    <row r="18" spans="1:13" ht="13.8" x14ac:dyDescent="0.3">
      <c r="A18" s="44" t="s">
        <v>23</v>
      </c>
      <c r="B18" s="32">
        <v>0</v>
      </c>
      <c r="C18" s="32">
        <v>0</v>
      </c>
      <c r="D18" s="32">
        <v>0</v>
      </c>
      <c r="E18" s="32">
        <v>0</v>
      </c>
      <c r="F18" s="32">
        <v>0</v>
      </c>
      <c r="G18" s="32">
        <v>2.7603170000000003E-2</v>
      </c>
      <c r="H18" s="32">
        <v>0</v>
      </c>
      <c r="I18" s="257">
        <v>2.7603170000000003E-2</v>
      </c>
      <c r="J18" s="70">
        <v>0</v>
      </c>
      <c r="K18" s="70">
        <v>0</v>
      </c>
      <c r="L18" s="70">
        <v>0</v>
      </c>
    </row>
    <row r="19" spans="1:13" ht="13.8" x14ac:dyDescent="0.3">
      <c r="A19" s="44" t="s">
        <v>9</v>
      </c>
      <c r="B19" s="32">
        <v>1.17505606</v>
      </c>
      <c r="C19" s="32">
        <v>0</v>
      </c>
      <c r="D19" s="32">
        <v>1.4706201099999998</v>
      </c>
      <c r="E19" s="32">
        <v>0</v>
      </c>
      <c r="F19" s="32">
        <v>0</v>
      </c>
      <c r="G19" s="32">
        <v>0</v>
      </c>
      <c r="H19" s="32">
        <v>0</v>
      </c>
      <c r="I19" s="257">
        <v>2.6456761699999998</v>
      </c>
      <c r="J19" s="70">
        <v>0</v>
      </c>
      <c r="K19" s="70">
        <v>0</v>
      </c>
      <c r="L19" s="70">
        <v>0</v>
      </c>
    </row>
    <row r="20" spans="1:13" ht="13.8" x14ac:dyDescent="0.3">
      <c r="A20" s="44" t="s">
        <v>24</v>
      </c>
      <c r="B20" s="32">
        <v>0</v>
      </c>
      <c r="C20" s="32">
        <v>0</v>
      </c>
      <c r="D20" s="32">
        <v>0</v>
      </c>
      <c r="E20" s="32">
        <v>0</v>
      </c>
      <c r="F20" s="32">
        <v>0</v>
      </c>
      <c r="G20" s="32">
        <v>8.2106599999999998E-3</v>
      </c>
      <c r="H20" s="32">
        <v>0</v>
      </c>
      <c r="I20" s="257">
        <v>8.2106599999999998E-3</v>
      </c>
      <c r="J20" s="70">
        <v>0</v>
      </c>
      <c r="K20" s="70">
        <v>0</v>
      </c>
      <c r="L20" s="70">
        <v>0</v>
      </c>
    </row>
    <row r="21" spans="1:13" ht="13.8" x14ac:dyDescent="0.3">
      <c r="A21" s="44" t="s">
        <v>208</v>
      </c>
      <c r="B21" s="32">
        <v>0</v>
      </c>
      <c r="C21" s="32">
        <v>0</v>
      </c>
      <c r="D21" s="32">
        <v>0</v>
      </c>
      <c r="E21" s="32">
        <v>0</v>
      </c>
      <c r="F21" s="32">
        <v>0</v>
      </c>
      <c r="G21" s="32">
        <v>0.19859252999999999</v>
      </c>
      <c r="H21" s="32">
        <v>0</v>
      </c>
      <c r="I21" s="257">
        <v>0.19859252999999999</v>
      </c>
      <c r="J21" s="70">
        <v>0</v>
      </c>
      <c r="K21" s="70">
        <v>0</v>
      </c>
      <c r="L21" s="70">
        <v>0</v>
      </c>
    </row>
    <row r="22" spans="1:13" ht="13.8" hidden="1" x14ac:dyDescent="0.3">
      <c r="A22" s="44" t="s">
        <v>25</v>
      </c>
      <c r="B22" s="32">
        <v>0</v>
      </c>
      <c r="C22" s="32">
        <v>0</v>
      </c>
      <c r="D22" s="32">
        <v>0</v>
      </c>
      <c r="E22" s="32">
        <v>0</v>
      </c>
      <c r="F22" s="32">
        <v>0</v>
      </c>
      <c r="G22" s="32">
        <v>0</v>
      </c>
      <c r="H22" s="32">
        <v>0</v>
      </c>
      <c r="I22" s="257">
        <v>0</v>
      </c>
      <c r="J22" s="70">
        <v>0</v>
      </c>
      <c r="K22" s="70">
        <v>0</v>
      </c>
      <c r="L22" s="70">
        <v>0</v>
      </c>
    </row>
    <row r="23" spans="1:13" ht="13.8" hidden="1" x14ac:dyDescent="0.3">
      <c r="A23" s="44" t="s">
        <v>101</v>
      </c>
      <c r="B23" s="32">
        <v>0</v>
      </c>
      <c r="C23" s="32">
        <v>0</v>
      </c>
      <c r="D23" s="32">
        <v>0</v>
      </c>
      <c r="E23" s="32">
        <v>0</v>
      </c>
      <c r="F23" s="32">
        <v>0</v>
      </c>
      <c r="G23" s="32">
        <v>0</v>
      </c>
      <c r="H23" s="32">
        <v>0</v>
      </c>
      <c r="I23" s="257">
        <v>0</v>
      </c>
      <c r="J23" s="70">
        <v>0</v>
      </c>
      <c r="K23" s="70">
        <v>0</v>
      </c>
      <c r="L23" s="70">
        <v>0</v>
      </c>
    </row>
    <row r="24" spans="1:13" ht="13.8" hidden="1" x14ac:dyDescent="0.3">
      <c r="A24" s="44" t="s">
        <v>236</v>
      </c>
      <c r="B24" s="32">
        <v>0</v>
      </c>
      <c r="C24" s="32">
        <v>0</v>
      </c>
      <c r="D24" s="32">
        <v>0</v>
      </c>
      <c r="E24" s="32">
        <v>0</v>
      </c>
      <c r="F24" s="32">
        <v>0</v>
      </c>
      <c r="G24" s="32">
        <v>0</v>
      </c>
      <c r="H24" s="32">
        <v>0</v>
      </c>
      <c r="I24" s="257">
        <v>0</v>
      </c>
      <c r="J24" s="70">
        <v>0</v>
      </c>
      <c r="K24" s="70">
        <v>0</v>
      </c>
      <c r="L24" s="70">
        <v>0</v>
      </c>
    </row>
    <row r="25" spans="1:13" ht="13.8" x14ac:dyDescent="0.3">
      <c r="A25" s="44" t="s">
        <v>26</v>
      </c>
      <c r="B25" s="32">
        <v>0</v>
      </c>
      <c r="C25" s="32">
        <v>0</v>
      </c>
      <c r="D25" s="32">
        <v>0</v>
      </c>
      <c r="E25" s="32">
        <v>21.934946189999998</v>
      </c>
      <c r="F25" s="32">
        <v>1.1653287799999998</v>
      </c>
      <c r="G25" s="32">
        <v>2.1887230499999997</v>
      </c>
      <c r="H25" s="32">
        <v>0</v>
      </c>
      <c r="I25" s="257">
        <v>25.288998019999998</v>
      </c>
      <c r="J25" s="70">
        <v>0</v>
      </c>
      <c r="K25" s="70">
        <v>3.7599999999999999E-5</v>
      </c>
      <c r="L25" s="70">
        <v>0.25919848000000001</v>
      </c>
    </row>
    <row r="26" spans="1:13" ht="13.8" x14ac:dyDescent="0.3">
      <c r="A26" s="27" t="s">
        <v>393</v>
      </c>
      <c r="B26" s="32">
        <v>0</v>
      </c>
      <c r="C26" s="32">
        <v>0</v>
      </c>
      <c r="D26" s="32">
        <v>0</v>
      </c>
      <c r="E26" s="32">
        <v>0.10984468000000001</v>
      </c>
      <c r="F26" s="32">
        <v>3.226876E-2</v>
      </c>
      <c r="G26" s="32">
        <v>1.5104567599999998</v>
      </c>
      <c r="H26" s="32">
        <v>1.61969E-3</v>
      </c>
      <c r="I26" s="257">
        <v>1.6541898899999998</v>
      </c>
      <c r="J26" s="70">
        <v>0</v>
      </c>
      <c r="K26" s="70">
        <v>0</v>
      </c>
      <c r="L26" s="70">
        <v>0</v>
      </c>
    </row>
    <row r="27" spans="1:13" ht="13.8" x14ac:dyDescent="0.25">
      <c r="A27" s="45"/>
      <c r="B27" s="28"/>
      <c r="C27" s="28"/>
      <c r="D27" s="28"/>
      <c r="E27" s="28"/>
      <c r="F27" s="28"/>
      <c r="G27" s="28"/>
      <c r="H27" s="28"/>
      <c r="I27" s="255"/>
      <c r="J27" s="29"/>
      <c r="K27" s="29"/>
      <c r="L27" s="29"/>
    </row>
    <row r="28" spans="1:13" ht="13.8" x14ac:dyDescent="0.3">
      <c r="A28" s="43" t="s">
        <v>39</v>
      </c>
      <c r="B28" s="34">
        <v>0</v>
      </c>
      <c r="C28" s="34">
        <v>0</v>
      </c>
      <c r="D28" s="34">
        <v>0</v>
      </c>
      <c r="E28" s="34">
        <v>8.0459799800000003</v>
      </c>
      <c r="F28" s="34">
        <v>1.7254477199999998</v>
      </c>
      <c r="G28" s="34">
        <v>3.1819500399999998</v>
      </c>
      <c r="H28" s="34">
        <v>2.3484144599999999</v>
      </c>
      <c r="I28" s="256">
        <v>15.301792200000001</v>
      </c>
      <c r="J28" s="33">
        <v>6.0866999999999996E-4</v>
      </c>
      <c r="K28" s="33">
        <v>0.56001111999999997</v>
      </c>
      <c r="L28" s="33">
        <v>0.28047345999999995</v>
      </c>
      <c r="M28" s="186"/>
    </row>
    <row r="29" spans="1:13" ht="13.8" x14ac:dyDescent="0.3">
      <c r="A29" s="44" t="s">
        <v>27</v>
      </c>
      <c r="B29" s="32">
        <v>0</v>
      </c>
      <c r="C29" s="32">
        <v>0</v>
      </c>
      <c r="D29" s="32">
        <v>0</v>
      </c>
      <c r="E29" s="32">
        <v>1.83987729</v>
      </c>
      <c r="F29" s="32">
        <v>0.71214818000000002</v>
      </c>
      <c r="G29" s="32">
        <v>1.3743482199999999</v>
      </c>
      <c r="H29" s="32">
        <v>0</v>
      </c>
      <c r="I29" s="257">
        <v>3.9263736900000001</v>
      </c>
      <c r="J29" s="70">
        <v>0</v>
      </c>
      <c r="K29" s="70">
        <v>0</v>
      </c>
      <c r="L29" s="70">
        <v>0.13134810999999999</v>
      </c>
    </row>
    <row r="30" spans="1:13" ht="13.8" x14ac:dyDescent="0.3">
      <c r="A30" s="44" t="s">
        <v>10</v>
      </c>
      <c r="B30" s="32">
        <v>0</v>
      </c>
      <c r="C30" s="32">
        <v>0</v>
      </c>
      <c r="D30" s="32">
        <v>0</v>
      </c>
      <c r="E30" s="32">
        <v>0.39507113999999999</v>
      </c>
      <c r="F30" s="32">
        <v>0.26150371</v>
      </c>
      <c r="G30" s="32">
        <v>0.11148337</v>
      </c>
      <c r="H30" s="32">
        <v>0</v>
      </c>
      <c r="I30" s="257">
        <v>0.7680582199999999</v>
      </c>
      <c r="J30" s="70">
        <v>0</v>
      </c>
      <c r="K30" s="70">
        <v>0.38583148</v>
      </c>
      <c r="L30" s="70">
        <v>0</v>
      </c>
    </row>
    <row r="31" spans="1:13" ht="13.8" x14ac:dyDescent="0.3">
      <c r="A31" s="44" t="s">
        <v>28</v>
      </c>
      <c r="B31" s="32">
        <v>0</v>
      </c>
      <c r="C31" s="32">
        <v>0</v>
      </c>
      <c r="D31" s="32">
        <v>0</v>
      </c>
      <c r="E31" s="32">
        <v>0</v>
      </c>
      <c r="F31" s="32">
        <v>0</v>
      </c>
      <c r="G31" s="32">
        <v>0.49543824999999997</v>
      </c>
      <c r="H31" s="32">
        <v>0</v>
      </c>
      <c r="I31" s="257">
        <v>0.49543824999999997</v>
      </c>
      <c r="J31" s="70">
        <v>6.0866999999999996E-4</v>
      </c>
      <c r="K31" s="70">
        <v>0</v>
      </c>
      <c r="L31" s="70">
        <v>0</v>
      </c>
    </row>
    <row r="32" spans="1:13" ht="13.8" x14ac:dyDescent="0.3">
      <c r="A32" s="44" t="s">
        <v>29</v>
      </c>
      <c r="B32" s="32">
        <v>0</v>
      </c>
      <c r="C32" s="32">
        <v>0</v>
      </c>
      <c r="D32" s="32">
        <v>0</v>
      </c>
      <c r="E32" s="32">
        <v>1.1692280000000001E-2</v>
      </c>
      <c r="F32" s="32">
        <v>0.13965906</v>
      </c>
      <c r="G32" s="32">
        <v>0.95920727000000006</v>
      </c>
      <c r="H32" s="32">
        <v>2.3484144599999999</v>
      </c>
      <c r="I32" s="257">
        <v>3.4589730699999999</v>
      </c>
      <c r="J32" s="70">
        <v>0</v>
      </c>
      <c r="K32" s="70">
        <v>0</v>
      </c>
      <c r="L32" s="70">
        <v>0.14912534999999999</v>
      </c>
    </row>
    <row r="33" spans="1:13" ht="13.8" x14ac:dyDescent="0.3">
      <c r="A33" s="44" t="s">
        <v>30</v>
      </c>
      <c r="B33" s="32">
        <v>0</v>
      </c>
      <c r="C33" s="32">
        <v>0</v>
      </c>
      <c r="D33" s="32">
        <v>0</v>
      </c>
      <c r="E33" s="32">
        <v>6.7421660000000008E-2</v>
      </c>
      <c r="F33" s="32">
        <v>0.12158626000000002</v>
      </c>
      <c r="G33" s="32">
        <v>3.5766329999999999E-2</v>
      </c>
      <c r="H33" s="32">
        <v>0</v>
      </c>
      <c r="I33" s="257">
        <v>0.22477425000000001</v>
      </c>
      <c r="J33" s="70">
        <v>0</v>
      </c>
      <c r="K33" s="70">
        <v>0</v>
      </c>
      <c r="L33" s="70">
        <v>0</v>
      </c>
    </row>
    <row r="34" spans="1:13" ht="13.8" x14ac:dyDescent="0.3">
      <c r="A34" s="44" t="s">
        <v>31</v>
      </c>
      <c r="B34" s="32">
        <v>0</v>
      </c>
      <c r="C34" s="32">
        <v>0</v>
      </c>
      <c r="D34" s="32">
        <v>0</v>
      </c>
      <c r="E34" s="32">
        <v>5.6288278199999997</v>
      </c>
      <c r="F34" s="32">
        <v>0.47767061</v>
      </c>
      <c r="G34" s="32">
        <v>0.20570660000000002</v>
      </c>
      <c r="H34" s="32">
        <v>0</v>
      </c>
      <c r="I34" s="257">
        <v>6.3122050299999994</v>
      </c>
      <c r="J34" s="70">
        <v>0</v>
      </c>
      <c r="K34" s="70">
        <v>0.17417964000000002</v>
      </c>
      <c r="L34" s="70">
        <v>0</v>
      </c>
    </row>
    <row r="35" spans="1:13" ht="13.8" x14ac:dyDescent="0.3">
      <c r="A35" s="44" t="s">
        <v>352</v>
      </c>
      <c r="B35" s="32">
        <v>0</v>
      </c>
      <c r="C35" s="32">
        <v>0</v>
      </c>
      <c r="D35" s="32">
        <v>0</v>
      </c>
      <c r="E35" s="32">
        <v>0.10308979000000001</v>
      </c>
      <c r="F35" s="32">
        <v>1.28799E-2</v>
      </c>
      <c r="G35" s="32">
        <v>0</v>
      </c>
      <c r="H35" s="32">
        <v>0</v>
      </c>
      <c r="I35" s="257">
        <v>0.11596969000000001</v>
      </c>
      <c r="J35" s="70">
        <v>0</v>
      </c>
      <c r="K35" s="70">
        <v>0</v>
      </c>
      <c r="L35" s="70">
        <v>0</v>
      </c>
    </row>
    <row r="36" spans="1:13" ht="13.8" x14ac:dyDescent="0.3">
      <c r="A36" s="45"/>
      <c r="B36" s="28"/>
      <c r="C36" s="28"/>
      <c r="D36" s="28"/>
      <c r="E36" s="28"/>
      <c r="F36" s="28"/>
      <c r="G36" s="28"/>
      <c r="H36" s="28"/>
      <c r="I36" s="255"/>
      <c r="J36" s="70"/>
      <c r="K36" s="70"/>
      <c r="L36" s="70"/>
    </row>
    <row r="37" spans="1:13" ht="13.8" x14ac:dyDescent="0.3">
      <c r="A37" s="43" t="s">
        <v>0</v>
      </c>
      <c r="B37" s="34">
        <v>0</v>
      </c>
      <c r="C37" s="34">
        <v>19.365267829999997</v>
      </c>
      <c r="D37" s="34">
        <v>5.4962257499999998</v>
      </c>
      <c r="E37" s="34">
        <v>142.82901301999996</v>
      </c>
      <c r="F37" s="34">
        <v>29.378617820000002</v>
      </c>
      <c r="G37" s="34">
        <v>15.41945029</v>
      </c>
      <c r="H37" s="34">
        <v>59.093075999999996</v>
      </c>
      <c r="I37" s="256">
        <v>271.58165070999996</v>
      </c>
      <c r="J37" s="33">
        <v>0.14906740999999998</v>
      </c>
      <c r="K37" s="33">
        <v>12.146927959999998</v>
      </c>
      <c r="L37" s="33">
        <v>4.1184256099999992</v>
      </c>
      <c r="M37" s="186"/>
    </row>
    <row r="38" spans="1:13" ht="13.8" x14ac:dyDescent="0.3">
      <c r="A38" s="44" t="s">
        <v>12</v>
      </c>
      <c r="B38" s="32">
        <v>0</v>
      </c>
      <c r="C38" s="32">
        <v>0</v>
      </c>
      <c r="D38" s="32">
        <v>0.18957083999999999</v>
      </c>
      <c r="E38" s="32">
        <v>21.584566089999999</v>
      </c>
      <c r="F38" s="32">
        <v>14.175287130000001</v>
      </c>
      <c r="G38" s="32">
        <v>6.21971995</v>
      </c>
      <c r="H38" s="32">
        <v>5.8010721900000011</v>
      </c>
      <c r="I38" s="257">
        <v>47.970216199999996</v>
      </c>
      <c r="J38" s="70">
        <v>6.4957959999999995E-2</v>
      </c>
      <c r="K38" s="70">
        <v>1.3068243399999999</v>
      </c>
      <c r="L38" s="70">
        <v>3.219151E-2</v>
      </c>
    </row>
    <row r="39" spans="1:13" ht="13.8" x14ac:dyDescent="0.3">
      <c r="A39" s="44" t="s">
        <v>11</v>
      </c>
      <c r="B39" s="32">
        <v>0</v>
      </c>
      <c r="C39" s="32">
        <v>0</v>
      </c>
      <c r="D39" s="32">
        <v>0</v>
      </c>
      <c r="E39" s="32">
        <v>27.211398419999998</v>
      </c>
      <c r="F39" s="32">
        <v>2.0260326499999999</v>
      </c>
      <c r="G39" s="32">
        <v>1.6076001800000002</v>
      </c>
      <c r="H39" s="32">
        <v>4.9927646900000004</v>
      </c>
      <c r="I39" s="257">
        <v>35.837795939999999</v>
      </c>
      <c r="J39" s="70">
        <v>0</v>
      </c>
      <c r="K39" s="70">
        <v>4.02571279</v>
      </c>
      <c r="L39" s="70">
        <v>3.1394044599999997</v>
      </c>
    </row>
    <row r="40" spans="1:13" ht="13.8" x14ac:dyDescent="0.3">
      <c r="A40" s="44" t="s">
        <v>32</v>
      </c>
      <c r="B40" s="32">
        <v>0</v>
      </c>
      <c r="C40" s="32">
        <v>0</v>
      </c>
      <c r="D40" s="32">
        <v>0</v>
      </c>
      <c r="E40" s="32">
        <v>0.64957251000000005</v>
      </c>
      <c r="F40" s="32">
        <v>0.10908080000000001</v>
      </c>
      <c r="G40" s="32">
        <v>6.5323649999999997E-2</v>
      </c>
      <c r="H40" s="32">
        <v>0</v>
      </c>
      <c r="I40" s="257">
        <v>0.82397695999999998</v>
      </c>
      <c r="J40" s="70">
        <v>0</v>
      </c>
      <c r="K40" s="70">
        <v>0</v>
      </c>
      <c r="L40" s="70">
        <v>6.9850999999999995E-4</v>
      </c>
    </row>
    <row r="41" spans="1:13" ht="13.8" x14ac:dyDescent="0.3">
      <c r="A41" s="44" t="s">
        <v>16</v>
      </c>
      <c r="B41" s="32">
        <v>0</v>
      </c>
      <c r="C41" s="32">
        <v>0</v>
      </c>
      <c r="D41" s="32">
        <v>0</v>
      </c>
      <c r="E41" s="32">
        <v>22.31100009</v>
      </c>
      <c r="F41" s="32">
        <v>1.2649424600000001</v>
      </c>
      <c r="G41" s="32">
        <v>0.71413102000000006</v>
      </c>
      <c r="H41" s="32">
        <v>26.71694273</v>
      </c>
      <c r="I41" s="257">
        <v>51.007016300000004</v>
      </c>
      <c r="J41" s="70">
        <v>0</v>
      </c>
      <c r="K41" s="70">
        <v>0.23774169000000001</v>
      </c>
      <c r="L41" s="70">
        <v>0.46905489</v>
      </c>
    </row>
    <row r="42" spans="1:13" ht="13.8" x14ac:dyDescent="0.3">
      <c r="A42" s="44" t="s">
        <v>18</v>
      </c>
      <c r="B42" s="32">
        <v>0</v>
      </c>
      <c r="C42" s="32">
        <v>0</v>
      </c>
      <c r="D42" s="32">
        <v>4.9184171599999997</v>
      </c>
      <c r="E42" s="32">
        <v>8.6893814099999993</v>
      </c>
      <c r="F42" s="32">
        <v>0.67891318000000012</v>
      </c>
      <c r="G42" s="32">
        <v>1.4522661600000002</v>
      </c>
      <c r="H42" s="32">
        <v>2.7717659800000001</v>
      </c>
      <c r="I42" s="257">
        <v>18.510743890000001</v>
      </c>
      <c r="J42" s="70">
        <v>0</v>
      </c>
      <c r="K42" s="70">
        <v>5.2891931699999999</v>
      </c>
      <c r="L42" s="70">
        <v>0.30142284999999996</v>
      </c>
    </row>
    <row r="43" spans="1:13" ht="13.8" x14ac:dyDescent="0.3">
      <c r="A43" s="44" t="s">
        <v>17</v>
      </c>
      <c r="B43" s="32">
        <v>0</v>
      </c>
      <c r="C43" s="32">
        <v>0</v>
      </c>
      <c r="D43" s="32">
        <v>9.4050960000000003E-2</v>
      </c>
      <c r="E43" s="32">
        <v>3.37629183</v>
      </c>
      <c r="F43" s="32">
        <v>0.24989557999999998</v>
      </c>
      <c r="G43" s="32">
        <v>0.24316423000000001</v>
      </c>
      <c r="H43" s="32">
        <v>0.99708145999999997</v>
      </c>
      <c r="I43" s="257">
        <v>4.9604840600000006</v>
      </c>
      <c r="J43" s="70">
        <v>0</v>
      </c>
      <c r="K43" s="70">
        <v>0.66917578</v>
      </c>
      <c r="L43" s="70">
        <v>3.7649200000000002E-3</v>
      </c>
    </row>
    <row r="44" spans="1:13" ht="13.8" x14ac:dyDescent="0.3">
      <c r="A44" s="44" t="s">
        <v>33</v>
      </c>
      <c r="B44" s="32">
        <v>0</v>
      </c>
      <c r="C44" s="32">
        <v>0</v>
      </c>
      <c r="D44" s="32">
        <v>0</v>
      </c>
      <c r="E44" s="32">
        <v>0.22126764000000002</v>
      </c>
      <c r="F44" s="32">
        <v>5.8119800000000004E-3</v>
      </c>
      <c r="G44" s="32">
        <v>0</v>
      </c>
      <c r="H44" s="32">
        <v>0</v>
      </c>
      <c r="I44" s="257">
        <v>0.22707962000000001</v>
      </c>
      <c r="J44" s="70">
        <v>0</v>
      </c>
      <c r="K44" s="70">
        <v>0</v>
      </c>
      <c r="L44" s="70">
        <v>0</v>
      </c>
    </row>
    <row r="45" spans="1:13" ht="13.8" x14ac:dyDescent="0.3">
      <c r="A45" s="44" t="s">
        <v>13</v>
      </c>
      <c r="B45" s="32">
        <v>0</v>
      </c>
      <c r="C45" s="32">
        <v>19.365267829999997</v>
      </c>
      <c r="D45" s="32">
        <v>0.29418679000000003</v>
      </c>
      <c r="E45" s="32">
        <v>44.887207939999996</v>
      </c>
      <c r="F45" s="32">
        <v>7.3238993200000007</v>
      </c>
      <c r="G45" s="32">
        <v>3.7022031900000001</v>
      </c>
      <c r="H45" s="32">
        <v>14.40025816</v>
      </c>
      <c r="I45" s="257">
        <v>89.973023229999995</v>
      </c>
      <c r="J45" s="70">
        <v>0</v>
      </c>
      <c r="K45" s="70">
        <v>0.24085877</v>
      </c>
      <c r="L45" s="70">
        <v>0.14349822000000001</v>
      </c>
    </row>
    <row r="46" spans="1:13" ht="13.8" x14ac:dyDescent="0.3">
      <c r="A46" s="44" t="s">
        <v>14</v>
      </c>
      <c r="B46" s="32">
        <v>0</v>
      </c>
      <c r="C46" s="32">
        <v>0</v>
      </c>
      <c r="D46" s="32">
        <v>0</v>
      </c>
      <c r="E46" s="32">
        <v>3.7468399000000003</v>
      </c>
      <c r="F46" s="32">
        <v>0.78302969999999994</v>
      </c>
      <c r="G46" s="32">
        <v>0.69554767000000006</v>
      </c>
      <c r="H46" s="32">
        <v>1.00184549</v>
      </c>
      <c r="I46" s="257">
        <v>6.2272627600000003</v>
      </c>
      <c r="J46" s="70">
        <v>8.2088600000000012E-2</v>
      </c>
      <c r="K46" s="70">
        <v>3.4520759999999998E-2</v>
      </c>
      <c r="L46" s="70">
        <v>0</v>
      </c>
    </row>
    <row r="47" spans="1:13" ht="13.8" x14ac:dyDescent="0.3">
      <c r="A47" s="44" t="s">
        <v>15</v>
      </c>
      <c r="B47" s="32">
        <v>0</v>
      </c>
      <c r="C47" s="32">
        <v>0</v>
      </c>
      <c r="D47" s="32">
        <v>0</v>
      </c>
      <c r="E47" s="32">
        <v>9.9045800899999996</v>
      </c>
      <c r="F47" s="32">
        <v>2.7138535000000004</v>
      </c>
      <c r="G47" s="32">
        <v>0.33394362999999999</v>
      </c>
      <c r="H47" s="32">
        <v>2.0835680299999999</v>
      </c>
      <c r="I47" s="257">
        <v>15.035945250000001</v>
      </c>
      <c r="J47" s="70">
        <v>2.0208500000000003E-3</v>
      </c>
      <c r="K47" s="70">
        <v>0.31783937000000001</v>
      </c>
      <c r="L47" s="70">
        <v>2.8390249999999999E-2</v>
      </c>
    </row>
    <row r="48" spans="1:13" ht="13.8" x14ac:dyDescent="0.3">
      <c r="A48" s="44" t="s">
        <v>34</v>
      </c>
      <c r="B48" s="32">
        <v>0</v>
      </c>
      <c r="C48" s="32">
        <v>0</v>
      </c>
      <c r="D48" s="32">
        <v>0</v>
      </c>
      <c r="E48" s="32">
        <v>0.24690710000000002</v>
      </c>
      <c r="F48" s="32">
        <v>4.7871520000000001E-2</v>
      </c>
      <c r="G48" s="32">
        <v>0.38555061000000007</v>
      </c>
      <c r="H48" s="32">
        <v>0.32777727000000001</v>
      </c>
      <c r="I48" s="257">
        <v>1.0081065000000002</v>
      </c>
      <c r="J48" s="70">
        <v>0</v>
      </c>
      <c r="K48" s="70">
        <v>2.506129E-2</v>
      </c>
      <c r="L48" s="70">
        <v>0</v>
      </c>
    </row>
    <row r="49" spans="1:13" ht="13.8" x14ac:dyDescent="0.25">
      <c r="A49" s="45"/>
      <c r="B49" s="28"/>
      <c r="C49" s="28"/>
      <c r="D49" s="28"/>
      <c r="E49" s="28"/>
      <c r="F49" s="28"/>
      <c r="G49" s="28"/>
      <c r="H49" s="28"/>
      <c r="I49" s="255"/>
      <c r="J49" s="29"/>
      <c r="K49" s="29"/>
      <c r="L49" s="29"/>
    </row>
    <row r="50" spans="1:13" ht="13.8" x14ac:dyDescent="0.3">
      <c r="A50" s="43" t="s">
        <v>1</v>
      </c>
      <c r="B50" s="34">
        <v>0</v>
      </c>
      <c r="C50" s="34">
        <v>0</v>
      </c>
      <c r="D50" s="34">
        <v>0</v>
      </c>
      <c r="E50" s="34">
        <v>4.2362168100000002</v>
      </c>
      <c r="F50" s="34">
        <v>1.5645842999999999</v>
      </c>
      <c r="G50" s="34">
        <v>1.6206453300000001</v>
      </c>
      <c r="H50" s="34">
        <v>0</v>
      </c>
      <c r="I50" s="256">
        <v>7.4214464400000004</v>
      </c>
      <c r="J50" s="33">
        <v>0</v>
      </c>
      <c r="K50" s="33">
        <v>4.773641E-2</v>
      </c>
      <c r="L50" s="33">
        <v>1.0543999999999999E-4</v>
      </c>
      <c r="M50" s="186"/>
    </row>
    <row r="51" spans="1:13" ht="13.8" x14ac:dyDescent="0.3">
      <c r="A51" s="44" t="s">
        <v>35</v>
      </c>
      <c r="B51" s="32">
        <v>0</v>
      </c>
      <c r="C51" s="32">
        <v>0</v>
      </c>
      <c r="D51" s="32">
        <v>0</v>
      </c>
      <c r="E51" s="32">
        <v>3.2408295599999999</v>
      </c>
      <c r="F51" s="32">
        <v>1.3740979599999998</v>
      </c>
      <c r="G51" s="32">
        <v>1.2489590500000001</v>
      </c>
      <c r="H51" s="32">
        <v>0</v>
      </c>
      <c r="I51" s="257">
        <v>5.86388657</v>
      </c>
      <c r="J51" s="70">
        <v>0</v>
      </c>
      <c r="K51" s="70">
        <v>0</v>
      </c>
      <c r="L51" s="70">
        <v>0</v>
      </c>
    </row>
    <row r="52" spans="1:13" ht="13.8" x14ac:dyDescent="0.3">
      <c r="A52" s="44" t="s">
        <v>36</v>
      </c>
      <c r="B52" s="32">
        <v>0</v>
      </c>
      <c r="C52" s="32">
        <v>0</v>
      </c>
      <c r="D52" s="32">
        <v>0</v>
      </c>
      <c r="E52" s="32">
        <v>9.866053000000001E-2</v>
      </c>
      <c r="F52" s="32">
        <v>4.1466169999999997E-2</v>
      </c>
      <c r="G52" s="32">
        <v>0.12333543000000001</v>
      </c>
      <c r="H52" s="32">
        <v>0</v>
      </c>
      <c r="I52" s="257">
        <v>0.26346213000000002</v>
      </c>
      <c r="J52" s="70">
        <v>0</v>
      </c>
      <c r="K52" s="70">
        <v>4.773641E-2</v>
      </c>
      <c r="L52" s="70">
        <v>1.0543999999999999E-4</v>
      </c>
    </row>
    <row r="53" spans="1:13" ht="13.8" x14ac:dyDescent="0.3">
      <c r="A53" s="44" t="s">
        <v>37</v>
      </c>
      <c r="B53" s="32">
        <v>0</v>
      </c>
      <c r="C53" s="32">
        <v>0</v>
      </c>
      <c r="D53" s="32">
        <v>0</v>
      </c>
      <c r="E53" s="32">
        <v>0.82742943000000002</v>
      </c>
      <c r="F53" s="32">
        <v>0.13287357</v>
      </c>
      <c r="G53" s="32">
        <v>1.23109E-2</v>
      </c>
      <c r="H53" s="32">
        <v>0</v>
      </c>
      <c r="I53" s="257">
        <v>0.97261390000000003</v>
      </c>
      <c r="J53" s="70">
        <v>0</v>
      </c>
      <c r="K53" s="70">
        <v>0</v>
      </c>
      <c r="L53" s="70">
        <v>0</v>
      </c>
    </row>
    <row r="54" spans="1:13" ht="13.8" x14ac:dyDescent="0.3">
      <c r="A54" s="44" t="s">
        <v>38</v>
      </c>
      <c r="B54" s="32">
        <v>0</v>
      </c>
      <c r="C54" s="32">
        <v>0</v>
      </c>
      <c r="D54" s="32">
        <v>0</v>
      </c>
      <c r="E54" s="32">
        <v>6.9297290000000011E-2</v>
      </c>
      <c r="F54" s="32">
        <v>1.6146600000000001E-2</v>
      </c>
      <c r="G54" s="32">
        <v>0.21528816000000001</v>
      </c>
      <c r="H54" s="32">
        <v>0</v>
      </c>
      <c r="I54" s="257">
        <v>0.30073205000000003</v>
      </c>
      <c r="J54" s="70">
        <v>0</v>
      </c>
      <c r="K54" s="70">
        <v>0</v>
      </c>
      <c r="L54" s="70">
        <v>0</v>
      </c>
    </row>
    <row r="55" spans="1:13" ht="13.8" x14ac:dyDescent="0.3">
      <c r="A55" s="44" t="s">
        <v>287</v>
      </c>
      <c r="B55" s="32">
        <v>0</v>
      </c>
      <c r="C55" s="32">
        <v>0</v>
      </c>
      <c r="D55" s="32">
        <v>0</v>
      </c>
      <c r="E55" s="32">
        <v>0</v>
      </c>
      <c r="F55" s="32">
        <v>0</v>
      </c>
      <c r="G55" s="32">
        <v>2.0751790000000003E-2</v>
      </c>
      <c r="H55" s="32">
        <v>0</v>
      </c>
      <c r="I55" s="257">
        <v>2.0751790000000003E-2</v>
      </c>
      <c r="J55" s="70">
        <v>0</v>
      </c>
      <c r="K55" s="70">
        <v>0</v>
      </c>
      <c r="L55" s="70">
        <v>0</v>
      </c>
    </row>
    <row r="56" spans="1:13" ht="13.8" x14ac:dyDescent="0.3">
      <c r="A56" s="45"/>
      <c r="B56" s="28"/>
      <c r="C56" s="28"/>
      <c r="D56" s="28"/>
      <c r="E56" s="28"/>
      <c r="F56" s="28"/>
      <c r="G56" s="28"/>
      <c r="H56" s="28"/>
      <c r="I56" s="255"/>
      <c r="J56" s="70"/>
      <c r="K56" s="70"/>
      <c r="L56" s="70"/>
    </row>
    <row r="57" spans="1:13" ht="13.8" x14ac:dyDescent="0.3">
      <c r="A57" s="43" t="s">
        <v>216</v>
      </c>
      <c r="B57" s="34">
        <v>0</v>
      </c>
      <c r="C57" s="34">
        <v>0</v>
      </c>
      <c r="D57" s="34">
        <v>2.2643513999999998</v>
      </c>
      <c r="E57" s="34">
        <v>7.0163551300000009</v>
      </c>
      <c r="F57" s="34">
        <v>0.35639301000000001</v>
      </c>
      <c r="G57" s="34">
        <v>1.0103560600000001</v>
      </c>
      <c r="H57" s="34">
        <v>16.50947631</v>
      </c>
      <c r="I57" s="251">
        <v>27.156931909999997</v>
      </c>
      <c r="J57" s="33">
        <v>3.9245590000000004E-2</v>
      </c>
      <c r="K57" s="33">
        <v>0</v>
      </c>
      <c r="L57" s="33">
        <v>0</v>
      </c>
      <c r="M57" s="186"/>
    </row>
    <row r="58" spans="1:13" ht="13.8" x14ac:dyDescent="0.3">
      <c r="A58" s="44" t="s">
        <v>289</v>
      </c>
      <c r="B58" s="32">
        <v>0</v>
      </c>
      <c r="C58" s="32">
        <v>0</v>
      </c>
      <c r="D58" s="32">
        <v>0</v>
      </c>
      <c r="E58" s="32">
        <v>0.18714674000000001</v>
      </c>
      <c r="F58" s="32">
        <v>0.17968314999999999</v>
      </c>
      <c r="G58" s="32">
        <v>4.5026419999999998E-2</v>
      </c>
      <c r="H58" s="32">
        <v>0</v>
      </c>
      <c r="I58" s="252">
        <v>0.41185631</v>
      </c>
      <c r="J58" s="70">
        <v>0</v>
      </c>
      <c r="K58" s="70">
        <v>0</v>
      </c>
      <c r="L58" s="70">
        <v>0</v>
      </c>
    </row>
    <row r="59" spans="1:13" ht="13.8" x14ac:dyDescent="0.3">
      <c r="A59" s="44" t="s">
        <v>293</v>
      </c>
      <c r="B59" s="32">
        <v>0</v>
      </c>
      <c r="C59" s="32">
        <v>0</v>
      </c>
      <c r="D59" s="32">
        <v>0</v>
      </c>
      <c r="E59" s="32">
        <v>5.13296522</v>
      </c>
      <c r="F59" s="32">
        <v>0</v>
      </c>
      <c r="G59" s="32">
        <v>0</v>
      </c>
      <c r="H59" s="32">
        <v>16.50947631</v>
      </c>
      <c r="I59" s="252">
        <v>21.642441529999999</v>
      </c>
      <c r="J59" s="70">
        <v>0</v>
      </c>
      <c r="K59" s="70">
        <v>0</v>
      </c>
      <c r="L59" s="70">
        <v>0</v>
      </c>
    </row>
    <row r="60" spans="1:13" ht="13.8" x14ac:dyDescent="0.3">
      <c r="A60" s="44" t="s">
        <v>292</v>
      </c>
      <c r="B60" s="32">
        <v>0</v>
      </c>
      <c r="C60" s="32">
        <v>0</v>
      </c>
      <c r="D60" s="32">
        <v>0</v>
      </c>
      <c r="E60" s="32">
        <v>1.0215565600000001</v>
      </c>
      <c r="F60" s="32">
        <v>0.17670986000000002</v>
      </c>
      <c r="G60" s="32">
        <v>0.9653296400000001</v>
      </c>
      <c r="H60" s="32">
        <v>0</v>
      </c>
      <c r="I60" s="252">
        <v>2.1635960600000002</v>
      </c>
      <c r="J60" s="70">
        <v>3.9245590000000004E-2</v>
      </c>
      <c r="K60" s="70">
        <v>0</v>
      </c>
      <c r="L60" s="70">
        <v>0</v>
      </c>
    </row>
    <row r="61" spans="1:13" ht="13.8" x14ac:dyDescent="0.3">
      <c r="A61" s="44" t="s">
        <v>290</v>
      </c>
      <c r="B61" s="32">
        <v>0</v>
      </c>
      <c r="C61" s="32">
        <v>0</v>
      </c>
      <c r="D61" s="32">
        <v>2.2643513999999998</v>
      </c>
      <c r="E61" s="32">
        <v>0.67468660999999996</v>
      </c>
      <c r="F61" s="32">
        <v>0</v>
      </c>
      <c r="G61" s="32">
        <v>0</v>
      </c>
      <c r="H61" s="32">
        <v>0</v>
      </c>
      <c r="I61" s="252">
        <v>2.93903801</v>
      </c>
      <c r="J61" s="70">
        <v>0</v>
      </c>
      <c r="K61" s="70">
        <v>0</v>
      </c>
      <c r="L61" s="70">
        <v>0</v>
      </c>
    </row>
    <row r="62" spans="1:13" ht="13.8" hidden="1" x14ac:dyDescent="0.3">
      <c r="A62" s="44" t="s">
        <v>291</v>
      </c>
      <c r="B62" s="32">
        <v>0</v>
      </c>
      <c r="C62" s="32">
        <v>0</v>
      </c>
      <c r="D62" s="32">
        <v>0</v>
      </c>
      <c r="E62" s="32">
        <v>0</v>
      </c>
      <c r="F62" s="32">
        <v>0</v>
      </c>
      <c r="G62" s="32">
        <v>0</v>
      </c>
      <c r="H62" s="32">
        <v>0</v>
      </c>
      <c r="I62" s="252">
        <v>0</v>
      </c>
      <c r="J62" s="70">
        <v>0</v>
      </c>
      <c r="K62" s="70">
        <v>0</v>
      </c>
      <c r="L62" s="70">
        <v>0</v>
      </c>
    </row>
    <row r="63" spans="1:13" ht="13.8" x14ac:dyDescent="0.3">
      <c r="A63" s="4"/>
      <c r="B63" s="155"/>
      <c r="C63" s="155"/>
      <c r="D63" s="155"/>
      <c r="E63" s="155"/>
      <c r="F63" s="155"/>
      <c r="G63" s="155"/>
      <c r="H63" s="155"/>
      <c r="I63" s="253"/>
      <c r="J63" s="70"/>
      <c r="K63" s="70"/>
      <c r="L63" s="70"/>
    </row>
    <row r="64" spans="1:13" ht="13.8" x14ac:dyDescent="0.3">
      <c r="A64" s="46" t="s">
        <v>84</v>
      </c>
      <c r="B64" s="34">
        <v>216.46137239000001</v>
      </c>
      <c r="C64" s="34">
        <v>195.77912608999998</v>
      </c>
      <c r="D64" s="34">
        <v>221.41011515</v>
      </c>
      <c r="E64" s="34">
        <v>927.58810824000022</v>
      </c>
      <c r="F64" s="34">
        <v>45.36280648000001</v>
      </c>
      <c r="G64" s="34">
        <v>415.69559996999999</v>
      </c>
      <c r="H64" s="34">
        <v>1732.9608436900003</v>
      </c>
      <c r="I64" s="251">
        <v>3755.2579720100002</v>
      </c>
      <c r="J64" s="33">
        <v>0.20598353</v>
      </c>
      <c r="K64" s="33">
        <v>532.90346946000022</v>
      </c>
      <c r="L64" s="33">
        <v>5.412547019999999</v>
      </c>
      <c r="M64" s="128"/>
    </row>
    <row r="65" spans="1:16" ht="13.8" thickBot="1" x14ac:dyDescent="0.3">
      <c r="A65" s="47"/>
      <c r="B65" s="9"/>
      <c r="C65" s="9"/>
      <c r="D65" s="9"/>
      <c r="E65" s="9"/>
      <c r="F65" s="9"/>
      <c r="G65" s="9"/>
      <c r="H65" s="9"/>
      <c r="I65" s="254"/>
      <c r="J65" s="9"/>
      <c r="K65" s="9"/>
      <c r="L65" s="9"/>
    </row>
    <row r="66" spans="1:16" ht="8.25" customHeight="1" x14ac:dyDescent="0.25">
      <c r="A66" s="48"/>
      <c r="C66" s="48"/>
      <c r="D66" s="48"/>
      <c r="E66" s="48"/>
      <c r="F66" s="48"/>
      <c r="G66" s="48"/>
      <c r="H66" s="48"/>
      <c r="I66" s="71"/>
      <c r="J66" s="71"/>
    </row>
    <row r="67" spans="1:16" x14ac:dyDescent="0.25">
      <c r="A67" s="49" t="s">
        <v>46</v>
      </c>
      <c r="B67" s="50"/>
      <c r="C67" s="50"/>
      <c r="D67" s="50"/>
      <c r="E67" s="50"/>
      <c r="F67" s="51"/>
      <c r="G67" s="51"/>
      <c r="H67" s="51"/>
      <c r="I67" s="51"/>
      <c r="J67" s="51"/>
      <c r="P67" s="240"/>
    </row>
    <row r="68" spans="1:16" ht="39" customHeight="1" x14ac:dyDescent="0.25">
      <c r="A68" s="452" t="s">
        <v>282</v>
      </c>
      <c r="B68" s="452"/>
      <c r="C68" s="452"/>
      <c r="D68" s="452"/>
      <c r="E68" s="452"/>
      <c r="F68" s="452"/>
      <c r="G68" s="452"/>
      <c r="H68" s="452"/>
      <c r="I68" s="452"/>
      <c r="J68" s="452"/>
      <c r="K68" s="452"/>
      <c r="L68" s="452"/>
      <c r="O68" s="239"/>
    </row>
    <row r="69" spans="1:16" ht="15" customHeight="1" x14ac:dyDescent="0.25">
      <c r="A69" s="453" t="s">
        <v>152</v>
      </c>
      <c r="B69" s="453"/>
      <c r="C69" s="453"/>
      <c r="D69" s="453"/>
      <c r="E69" s="453"/>
      <c r="F69" s="453"/>
      <c r="G69" s="453"/>
      <c r="H69" s="453"/>
      <c r="I69" s="453"/>
      <c r="J69" s="453"/>
      <c r="K69" s="453"/>
      <c r="L69" s="453"/>
    </row>
    <row r="70" spans="1:16" ht="15" customHeight="1" x14ac:dyDescent="0.25">
      <c r="A70" s="193" t="s">
        <v>251</v>
      </c>
      <c r="B70" s="193"/>
      <c r="C70" s="193"/>
      <c r="D70" s="193"/>
      <c r="E70" s="193"/>
      <c r="F70" s="193"/>
      <c r="G70" s="193"/>
      <c r="H70" s="193"/>
      <c r="I70" s="193"/>
      <c r="J70" s="193"/>
      <c r="K70" s="193"/>
      <c r="L70" s="193"/>
    </row>
    <row r="71" spans="1:16" ht="15" customHeight="1" x14ac:dyDescent="0.25">
      <c r="A71" s="193" t="s">
        <v>252</v>
      </c>
      <c r="B71" s="193"/>
      <c r="C71" s="193"/>
      <c r="D71" s="193"/>
      <c r="E71" s="193"/>
      <c r="F71" s="193"/>
      <c r="G71" s="193"/>
      <c r="H71" s="193"/>
      <c r="I71" s="193"/>
      <c r="J71" s="193"/>
      <c r="K71" s="193"/>
      <c r="L71" s="193"/>
    </row>
    <row r="72" spans="1:16" x14ac:dyDescent="0.25">
      <c r="A72" s="431"/>
      <c r="B72" s="431"/>
      <c r="C72" s="431"/>
      <c r="D72" s="431"/>
      <c r="E72" s="431"/>
      <c r="F72" s="431"/>
      <c r="G72" s="431"/>
      <c r="H72" s="431"/>
      <c r="I72" s="431"/>
      <c r="J72" s="431"/>
      <c r="K72" s="431"/>
      <c r="L72" s="431"/>
    </row>
    <row r="76" spans="1:16" ht="13.8" x14ac:dyDescent="0.25">
      <c r="A76" s="2"/>
    </row>
    <row r="77" spans="1:16" ht="13.8" x14ac:dyDescent="0.25">
      <c r="A77" s="2"/>
    </row>
    <row r="78" spans="1:16" ht="13.8" x14ac:dyDescent="0.25">
      <c r="A78" s="2"/>
    </row>
    <row r="79" spans="1:16" ht="13.8" x14ac:dyDescent="0.25">
      <c r="A79" s="2"/>
    </row>
    <row r="80" spans="1:16"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3" ht="13.8" x14ac:dyDescent="0.25">
      <c r="A193" s="2"/>
    </row>
    <row r="194" spans="1:3" ht="13.8" x14ac:dyDescent="0.25">
      <c r="A194" s="2"/>
      <c r="C194" s="1" t="str">
        <f>_xll.SBSAddInExcel.Functions.setVariable("CVILELA", "LISBOA625SCO")</f>
        <v/>
      </c>
    </row>
    <row r="195" spans="1:3" ht="13.8" x14ac:dyDescent="0.25">
      <c r="A195" s="2"/>
    </row>
    <row r="196" spans="1:3" ht="13.8" x14ac:dyDescent="0.25">
      <c r="A196" s="2"/>
    </row>
    <row r="197" spans="1:3" ht="13.8" x14ac:dyDescent="0.25">
      <c r="A197" s="2"/>
    </row>
    <row r="198" spans="1:3" ht="13.8" x14ac:dyDescent="0.25">
      <c r="A198" s="2"/>
    </row>
    <row r="199" spans="1:3" ht="13.8" x14ac:dyDescent="0.25">
      <c r="A199" s="2"/>
    </row>
    <row r="200" spans="1:3" ht="13.8" x14ac:dyDescent="0.25">
      <c r="A200" s="2"/>
    </row>
    <row r="201" spans="1:3" ht="13.8" x14ac:dyDescent="0.25">
      <c r="A201" s="2"/>
    </row>
    <row r="202" spans="1:3" ht="13.8" x14ac:dyDescent="0.25">
      <c r="A202" s="2"/>
    </row>
    <row r="203" spans="1:3" ht="13.8" x14ac:dyDescent="0.25">
      <c r="A203" s="2"/>
    </row>
    <row r="204" spans="1:3" ht="13.8" x14ac:dyDescent="0.25">
      <c r="A204" s="2"/>
    </row>
    <row r="205" spans="1:3" ht="13.8" x14ac:dyDescent="0.25">
      <c r="A205" s="2"/>
    </row>
    <row r="206" spans="1:3" ht="13.8" x14ac:dyDescent="0.25">
      <c r="A206" s="2"/>
    </row>
    <row r="207" spans="1:3" ht="13.8" x14ac:dyDescent="0.25">
      <c r="A207" s="2"/>
    </row>
    <row r="208" spans="1:3"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sheetData>
  <mergeCells count="6">
    <mergeCell ref="A72:L72"/>
    <mergeCell ref="A1:L1"/>
    <mergeCell ref="A2:L2"/>
    <mergeCell ref="A3:L3"/>
    <mergeCell ref="A68:L68"/>
    <mergeCell ref="A69:L69"/>
  </mergeCells>
  <printOptions horizontalCentered="1" verticalCentered="1"/>
  <pageMargins left="1.3385826771653544" right="0.78740157480314965" top="0.98425196850393704" bottom="0.98425196850393704" header="0.31496062992125984" footer="0.31496062992125984"/>
  <pageSetup paperSize="9" scale="4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526"/>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2.6640625" style="1" customWidth="1"/>
    <col min="2" max="5" width="12.6640625" style="1" customWidth="1"/>
    <col min="6" max="6" width="14.5546875" style="1" customWidth="1"/>
    <col min="7" max="8" width="12.6640625" style="1" customWidth="1"/>
    <col min="9" max="9" width="14.6640625" style="1" customWidth="1"/>
    <col min="10" max="10" width="5.6640625" style="1" customWidth="1"/>
    <col min="11" max="16384" width="11.44140625" style="1"/>
  </cols>
  <sheetData>
    <row r="1" spans="1:9" ht="28.5" customHeight="1" thickTop="1" x14ac:dyDescent="0.45">
      <c r="A1" s="441" t="s">
        <v>258</v>
      </c>
      <c r="B1" s="441"/>
      <c r="C1" s="441"/>
      <c r="D1" s="441"/>
      <c r="E1" s="441"/>
      <c r="F1" s="441"/>
      <c r="G1" s="441"/>
      <c r="H1" s="441"/>
      <c r="I1" s="441"/>
    </row>
    <row r="2" spans="1:9" ht="20.100000000000001" customHeight="1" x14ac:dyDescent="0.35">
      <c r="A2" s="440">
        <v>45838</v>
      </c>
      <c r="B2" s="440"/>
      <c r="C2" s="440"/>
      <c r="D2" s="440"/>
      <c r="E2" s="440"/>
      <c r="F2" s="440"/>
      <c r="G2" s="440"/>
      <c r="H2" s="440"/>
      <c r="I2" s="440"/>
    </row>
    <row r="3" spans="1:9" ht="18" customHeight="1" x14ac:dyDescent="0.3">
      <c r="A3" s="444" t="s">
        <v>109</v>
      </c>
      <c r="B3" s="444"/>
      <c r="C3" s="444"/>
      <c r="D3" s="444"/>
      <c r="E3" s="444"/>
      <c r="F3" s="444"/>
      <c r="G3" s="444"/>
      <c r="H3" s="444"/>
      <c r="I3" s="444"/>
    </row>
    <row r="4" spans="1:9" ht="13.8" thickBot="1" x14ac:dyDescent="0.3"/>
    <row r="5" spans="1:9" ht="42" customHeight="1" x14ac:dyDescent="0.25">
      <c r="A5" s="36"/>
      <c r="B5" s="37" t="s">
        <v>19</v>
      </c>
      <c r="C5" s="37" t="s">
        <v>43</v>
      </c>
      <c r="D5" s="37" t="s">
        <v>44</v>
      </c>
      <c r="E5" s="37" t="s">
        <v>45</v>
      </c>
      <c r="F5" s="37" t="s">
        <v>20</v>
      </c>
      <c r="G5" s="37" t="s">
        <v>56</v>
      </c>
      <c r="H5" s="37" t="s">
        <v>57</v>
      </c>
      <c r="I5" s="38" t="s">
        <v>113</v>
      </c>
    </row>
    <row r="6" spans="1:9" ht="3" customHeight="1" x14ac:dyDescent="0.25">
      <c r="A6" s="40"/>
      <c r="B6" s="41"/>
      <c r="C6" s="41"/>
      <c r="D6" s="41"/>
      <c r="E6" s="41"/>
      <c r="F6" s="41"/>
      <c r="G6" s="41"/>
      <c r="H6" s="41"/>
      <c r="I6" s="42"/>
    </row>
    <row r="7" spans="1:9" ht="13.8" x14ac:dyDescent="0.3">
      <c r="A7" s="43" t="s">
        <v>40</v>
      </c>
      <c r="B7" s="124">
        <v>0.19660150606477636</v>
      </c>
      <c r="C7" s="124">
        <v>0.46364886382881926</v>
      </c>
      <c r="D7" s="124">
        <v>1.2097424421404936</v>
      </c>
      <c r="E7" s="124">
        <v>1.621482325737956</v>
      </c>
      <c r="F7" s="124">
        <v>0.25301958698274923</v>
      </c>
      <c r="G7" s="124">
        <v>0.51674535359844409</v>
      </c>
      <c r="H7" s="124">
        <v>2.4025494672630643</v>
      </c>
      <c r="I7" s="125">
        <v>0.94564540393861474</v>
      </c>
    </row>
    <row r="8" spans="1:9" ht="13.8" x14ac:dyDescent="0.3">
      <c r="A8" s="44" t="s">
        <v>2</v>
      </c>
      <c r="B8" s="126">
        <v>9.3541950085222932E-3</v>
      </c>
      <c r="C8" s="126">
        <v>0.34997650459015722</v>
      </c>
      <c r="D8" s="126">
        <v>1.0422518007012771</v>
      </c>
      <c r="E8" s="126">
        <v>0.84629645411371102</v>
      </c>
      <c r="F8" s="126">
        <v>3.6950975696504305</v>
      </c>
      <c r="G8" s="126">
        <v>8.9760250619861384E-2</v>
      </c>
      <c r="H8" s="126">
        <v>0.41997723336498577</v>
      </c>
      <c r="I8" s="127">
        <v>0.34594841368420759</v>
      </c>
    </row>
    <row r="9" spans="1:9" ht="13.8" x14ac:dyDescent="0.3">
      <c r="A9" s="44" t="s">
        <v>8</v>
      </c>
      <c r="B9" s="126">
        <v>0</v>
      </c>
      <c r="C9" s="126">
        <v>0</v>
      </c>
      <c r="D9" s="126">
        <v>0.13751355248652586</v>
      </c>
      <c r="E9" s="126">
        <v>2.9759852982013117</v>
      </c>
      <c r="F9" s="126">
        <v>0</v>
      </c>
      <c r="G9" s="126">
        <v>3.7658114966451744E-2</v>
      </c>
      <c r="H9" s="126">
        <v>2.2038535148203011</v>
      </c>
      <c r="I9" s="127">
        <v>0.25320495868512327</v>
      </c>
    </row>
    <row r="10" spans="1:9" ht="13.8" x14ac:dyDescent="0.3">
      <c r="A10" s="44" t="s">
        <v>3</v>
      </c>
      <c r="B10" s="126">
        <v>0.3994435849685411</v>
      </c>
      <c r="C10" s="126">
        <v>0.28817376598398875</v>
      </c>
      <c r="D10" s="126">
        <v>1.9431921550532107</v>
      </c>
      <c r="E10" s="126">
        <v>2.6501336232523891</v>
      </c>
      <c r="F10" s="126">
        <v>2.09694880496034</v>
      </c>
      <c r="G10" s="126">
        <v>1.3696476849226233</v>
      </c>
      <c r="H10" s="126">
        <v>3.4714251951387793</v>
      </c>
      <c r="I10" s="127">
        <v>1.5588374359998476</v>
      </c>
    </row>
    <row r="11" spans="1:9" ht="13.8" x14ac:dyDescent="0.3">
      <c r="A11" s="44" t="s">
        <v>6</v>
      </c>
      <c r="B11" s="126">
        <v>5.4163892660990302E-2</v>
      </c>
      <c r="C11" s="126">
        <v>0.32119518022716365</v>
      </c>
      <c r="D11" s="126">
        <v>0.9477655507552214</v>
      </c>
      <c r="E11" s="126">
        <v>14.534705309761581</v>
      </c>
      <c r="F11" s="126">
        <v>1.4834054559534513</v>
      </c>
      <c r="G11" s="126">
        <v>0.22001312724841099</v>
      </c>
      <c r="H11" s="126">
        <v>6.5285057639025394</v>
      </c>
      <c r="I11" s="127">
        <v>2.0780133651789869</v>
      </c>
    </row>
    <row r="12" spans="1:9" ht="13.8" x14ac:dyDescent="0.3">
      <c r="A12" s="44" t="s">
        <v>87</v>
      </c>
      <c r="B12" s="126">
        <v>0.85879759173477144</v>
      </c>
      <c r="C12" s="126">
        <v>0.29806107158340422</v>
      </c>
      <c r="D12" s="126">
        <v>1.0795604156880898</v>
      </c>
      <c r="E12" s="126">
        <v>3.2415556860209827</v>
      </c>
      <c r="F12" s="126">
        <v>0</v>
      </c>
      <c r="G12" s="126">
        <v>0.29739905911448722</v>
      </c>
      <c r="H12" s="126">
        <v>1.2456763434847511</v>
      </c>
      <c r="I12" s="127">
        <v>0.88722205582036395</v>
      </c>
    </row>
    <row r="13" spans="1:9" ht="13.8" x14ac:dyDescent="0.3">
      <c r="A13" s="44" t="s">
        <v>5</v>
      </c>
      <c r="B13" s="126">
        <v>9.566740301766752E-4</v>
      </c>
      <c r="C13" s="126">
        <v>0.12707547208956729</v>
      </c>
      <c r="D13" s="126">
        <v>0.31098461582585762</v>
      </c>
      <c r="E13" s="126">
        <v>0.53441822544478323</v>
      </c>
      <c r="F13" s="126">
        <v>1.1590519468342504</v>
      </c>
      <c r="G13" s="126">
        <v>0.43704124071563133</v>
      </c>
      <c r="H13" s="126">
        <v>2.7331497195321814</v>
      </c>
      <c r="I13" s="127">
        <v>0.77699562280602874</v>
      </c>
    </row>
    <row r="14" spans="1:9" ht="13.8" x14ac:dyDescent="0.3">
      <c r="A14" s="44" t="s">
        <v>21</v>
      </c>
      <c r="B14" s="126">
        <v>0</v>
      </c>
      <c r="C14" s="126">
        <v>0</v>
      </c>
      <c r="D14" s="126">
        <v>0</v>
      </c>
      <c r="E14" s="126">
        <v>0</v>
      </c>
      <c r="F14" s="126">
        <v>0</v>
      </c>
      <c r="G14" s="126" t="s">
        <v>88</v>
      </c>
      <c r="H14" s="126" t="s">
        <v>88</v>
      </c>
      <c r="I14" s="127">
        <v>0</v>
      </c>
    </row>
    <row r="15" spans="1:9" ht="13.8" x14ac:dyDescent="0.3">
      <c r="A15" s="44" t="s">
        <v>4</v>
      </c>
      <c r="B15" s="126">
        <v>4.5613579972432344E-3</v>
      </c>
      <c r="C15" s="126">
        <v>0.19382823130407084</v>
      </c>
      <c r="D15" s="126">
        <v>1.3836133207321892</v>
      </c>
      <c r="E15" s="126">
        <v>1.5341628903488189</v>
      </c>
      <c r="F15" s="126">
        <v>21.77856101121224</v>
      </c>
      <c r="G15" s="126">
        <v>0.3389279487455169</v>
      </c>
      <c r="H15" s="126">
        <v>2.7199583673430512</v>
      </c>
      <c r="I15" s="127">
        <v>0.82290611742898823</v>
      </c>
    </row>
    <row r="16" spans="1:9" ht="13.8" x14ac:dyDescent="0.3">
      <c r="A16" s="44" t="s">
        <v>7</v>
      </c>
      <c r="B16" s="222" t="s">
        <v>88</v>
      </c>
      <c r="C16" s="222" t="s">
        <v>88</v>
      </c>
      <c r="D16" s="126">
        <v>0</v>
      </c>
      <c r="E16" s="126">
        <v>0.33854668052313952</v>
      </c>
      <c r="F16" s="126">
        <v>0.14317741723433258</v>
      </c>
      <c r="G16" s="126">
        <v>0.11169629010651333</v>
      </c>
      <c r="H16" s="126">
        <v>2.7346200846681192</v>
      </c>
      <c r="I16" s="127">
        <v>0.35847516173331323</v>
      </c>
    </row>
    <row r="17" spans="1:9" ht="13.8" x14ac:dyDescent="0.3">
      <c r="A17" s="44" t="s">
        <v>22</v>
      </c>
      <c r="B17" s="126">
        <v>0</v>
      </c>
      <c r="C17" s="126">
        <v>18.2465876547198</v>
      </c>
      <c r="D17" s="126">
        <v>4.0237091507096903</v>
      </c>
      <c r="E17" s="126">
        <v>0</v>
      </c>
      <c r="F17" s="126" t="s">
        <v>88</v>
      </c>
      <c r="G17" s="126">
        <v>2.4276499383309648E-2</v>
      </c>
      <c r="H17" s="126">
        <v>4.8456028848807069</v>
      </c>
      <c r="I17" s="127">
        <v>2.6406508760411334</v>
      </c>
    </row>
    <row r="18" spans="1:9" ht="13.8" x14ac:dyDescent="0.3">
      <c r="A18" s="44" t="s">
        <v>23</v>
      </c>
      <c r="B18" s="222" t="s">
        <v>88</v>
      </c>
      <c r="C18" s="222" t="s">
        <v>88</v>
      </c>
      <c r="D18" s="126">
        <v>0</v>
      </c>
      <c r="E18" s="126">
        <v>0</v>
      </c>
      <c r="F18" s="126">
        <v>0</v>
      </c>
      <c r="G18" s="126">
        <v>7.7806819063555544E-4</v>
      </c>
      <c r="H18" s="126" t="s">
        <v>88</v>
      </c>
      <c r="I18" s="127">
        <v>7.7699966393045847E-4</v>
      </c>
    </row>
    <row r="19" spans="1:9" ht="13.8" x14ac:dyDescent="0.3">
      <c r="A19" s="44" t="s">
        <v>9</v>
      </c>
      <c r="B19" s="126">
        <v>3.0566352232424113E-2</v>
      </c>
      <c r="C19" s="126">
        <v>0</v>
      </c>
      <c r="D19" s="126">
        <v>0.42981077327237738</v>
      </c>
      <c r="E19" s="126">
        <v>0</v>
      </c>
      <c r="F19" s="126" t="s">
        <v>88</v>
      </c>
      <c r="G19" s="126">
        <v>0</v>
      </c>
      <c r="H19" s="126" t="s">
        <v>88</v>
      </c>
      <c r="I19" s="127">
        <v>4.6934448894569603E-2</v>
      </c>
    </row>
    <row r="20" spans="1:9" ht="13.8" x14ac:dyDescent="0.3">
      <c r="A20" s="44" t="s">
        <v>24</v>
      </c>
      <c r="B20" s="222" t="s">
        <v>88</v>
      </c>
      <c r="C20" s="222" t="s">
        <v>88</v>
      </c>
      <c r="D20" s="222" t="s">
        <v>88</v>
      </c>
      <c r="E20" s="126" t="s">
        <v>88</v>
      </c>
      <c r="F20" s="126" t="s">
        <v>88</v>
      </c>
      <c r="G20" s="126">
        <v>5.8960519813660152E-4</v>
      </c>
      <c r="H20" s="126" t="s">
        <v>88</v>
      </c>
      <c r="I20" s="127">
        <v>5.8960519813660152E-4</v>
      </c>
    </row>
    <row r="21" spans="1:9" ht="13.8" x14ac:dyDescent="0.3">
      <c r="A21" s="44" t="s">
        <v>208</v>
      </c>
      <c r="B21" s="126">
        <v>0</v>
      </c>
      <c r="C21" s="126">
        <v>0</v>
      </c>
      <c r="D21" s="126">
        <v>0</v>
      </c>
      <c r="E21" s="126">
        <v>0</v>
      </c>
      <c r="F21" s="126">
        <v>0</v>
      </c>
      <c r="G21" s="126">
        <v>2.9881207784330521E-2</v>
      </c>
      <c r="H21" s="126" t="s">
        <v>88</v>
      </c>
      <c r="I21" s="127">
        <v>2.2466363578410156E-2</v>
      </c>
    </row>
    <row r="22" spans="1:9" ht="13.8" hidden="1" x14ac:dyDescent="0.3">
      <c r="A22" s="44" t="s">
        <v>25</v>
      </c>
      <c r="B22" s="126">
        <v>0</v>
      </c>
      <c r="C22" s="126">
        <v>0</v>
      </c>
      <c r="D22" s="222">
        <v>0</v>
      </c>
      <c r="E22" s="104" t="s">
        <v>88</v>
      </c>
      <c r="F22" s="104" t="s">
        <v>88</v>
      </c>
      <c r="G22" s="104" t="s">
        <v>88</v>
      </c>
      <c r="H22" s="104" t="s">
        <v>88</v>
      </c>
      <c r="I22" s="223">
        <v>0</v>
      </c>
    </row>
    <row r="23" spans="1:9" ht="13.8" hidden="1" x14ac:dyDescent="0.3">
      <c r="A23" s="44" t="s">
        <v>101</v>
      </c>
      <c r="B23" s="126">
        <v>0</v>
      </c>
      <c r="C23" s="222" t="s">
        <v>88</v>
      </c>
      <c r="D23" s="222" t="s">
        <v>88</v>
      </c>
      <c r="E23" s="104" t="s">
        <v>88</v>
      </c>
      <c r="F23" s="104" t="s">
        <v>88</v>
      </c>
      <c r="G23" s="104" t="s">
        <v>88</v>
      </c>
      <c r="H23" s="104" t="s">
        <v>88</v>
      </c>
      <c r="I23" s="223">
        <v>0</v>
      </c>
    </row>
    <row r="24" spans="1:9" ht="13.8" hidden="1" x14ac:dyDescent="0.3">
      <c r="A24" s="44" t="s">
        <v>236</v>
      </c>
      <c r="B24" s="126">
        <v>0</v>
      </c>
      <c r="C24" s="126">
        <v>0</v>
      </c>
      <c r="D24" s="222" t="s">
        <v>88</v>
      </c>
      <c r="E24" s="104" t="s">
        <v>88</v>
      </c>
      <c r="F24" s="104" t="s">
        <v>88</v>
      </c>
      <c r="G24" s="104" t="s">
        <v>88</v>
      </c>
      <c r="H24" s="104" t="s">
        <v>88</v>
      </c>
      <c r="I24" s="223">
        <v>0</v>
      </c>
    </row>
    <row r="25" spans="1:9" ht="13.8" x14ac:dyDescent="0.3">
      <c r="A25" s="44" t="s">
        <v>26</v>
      </c>
      <c r="B25" s="222" t="s">
        <v>88</v>
      </c>
      <c r="C25" s="222" t="s">
        <v>88</v>
      </c>
      <c r="D25" s="222" t="s">
        <v>88</v>
      </c>
      <c r="E25" s="126">
        <v>1.1793340031398389</v>
      </c>
      <c r="F25" s="126">
        <v>6.6266702464844215E-2</v>
      </c>
      <c r="G25" s="126">
        <v>0.33374522197698281</v>
      </c>
      <c r="H25" s="126" t="s">
        <v>88</v>
      </c>
      <c r="I25" s="127">
        <v>0.59165328101704195</v>
      </c>
    </row>
    <row r="26" spans="1:9" ht="13.8" x14ac:dyDescent="0.3">
      <c r="A26" s="27" t="s">
        <v>393</v>
      </c>
      <c r="B26" s="126" t="s">
        <v>88</v>
      </c>
      <c r="C26" s="126" t="s">
        <v>88</v>
      </c>
      <c r="D26" s="126" t="s">
        <v>88</v>
      </c>
      <c r="E26" s="126">
        <v>2.6720314282895026</v>
      </c>
      <c r="F26" s="126">
        <v>0.91735551000271209</v>
      </c>
      <c r="G26" s="126">
        <v>6.6909441941505693E-2</v>
      </c>
      <c r="H26" s="126">
        <v>3.9426144980791297E-3</v>
      </c>
      <c r="I26" s="127">
        <v>7.1728742044130447E-2</v>
      </c>
    </row>
    <row r="27" spans="1:9" ht="13.8" x14ac:dyDescent="0.25">
      <c r="A27" s="45"/>
      <c r="B27" s="28"/>
      <c r="C27" s="28"/>
      <c r="D27" s="28"/>
      <c r="E27" s="28"/>
      <c r="F27" s="28"/>
      <c r="G27" s="28"/>
      <c r="H27" s="28"/>
      <c r="I27" s="29"/>
    </row>
    <row r="28" spans="1:9" ht="13.8" x14ac:dyDescent="0.3">
      <c r="A28" s="43" t="s">
        <v>39</v>
      </c>
      <c r="B28" s="124">
        <v>0</v>
      </c>
      <c r="C28" s="124">
        <v>0</v>
      </c>
      <c r="D28" s="124">
        <v>0</v>
      </c>
      <c r="E28" s="124">
        <v>0.28327179873637587</v>
      </c>
      <c r="F28" s="124">
        <v>0.21824064550753647</v>
      </c>
      <c r="G28" s="124">
        <v>8.0017226369706915E-2</v>
      </c>
      <c r="H28" s="124">
        <v>0.83536806083390325</v>
      </c>
      <c r="I28" s="125">
        <v>0.19119103693225745</v>
      </c>
    </row>
    <row r="29" spans="1:9" ht="13.8" x14ac:dyDescent="0.3">
      <c r="A29" s="44" t="s">
        <v>27</v>
      </c>
      <c r="B29" s="126" t="s">
        <v>88</v>
      </c>
      <c r="C29" s="126" t="s">
        <v>88</v>
      </c>
      <c r="D29" s="126">
        <v>0</v>
      </c>
      <c r="E29" s="126">
        <v>0.11157299105416674</v>
      </c>
      <c r="F29" s="126">
        <v>0.14104008241480334</v>
      </c>
      <c r="G29" s="126">
        <v>0.59717048528409944</v>
      </c>
      <c r="H29" s="126">
        <v>0</v>
      </c>
      <c r="I29" s="127">
        <v>0.16468223024747569</v>
      </c>
    </row>
    <row r="30" spans="1:9" ht="13.8" x14ac:dyDescent="0.3">
      <c r="A30" s="44" t="s">
        <v>10</v>
      </c>
      <c r="B30" s="126" t="s">
        <v>88</v>
      </c>
      <c r="C30" s="126" t="s">
        <v>88</v>
      </c>
      <c r="D30" s="126" t="s">
        <v>88</v>
      </c>
      <c r="E30" s="126">
        <v>0.7245665402350886</v>
      </c>
      <c r="F30" s="126">
        <v>0.94518196348315664</v>
      </c>
      <c r="G30" s="126">
        <v>8.5748989196196113E-2</v>
      </c>
      <c r="H30" s="126" t="s">
        <v>88</v>
      </c>
      <c r="I30" s="127">
        <v>0.36194420370990638</v>
      </c>
    </row>
    <row r="31" spans="1:9" ht="13.8" x14ac:dyDescent="0.3">
      <c r="A31" s="44" t="s">
        <v>28</v>
      </c>
      <c r="B31" s="126" t="s">
        <v>88</v>
      </c>
      <c r="C31" s="126" t="s">
        <v>88</v>
      </c>
      <c r="D31" s="126" t="s">
        <v>88</v>
      </c>
      <c r="E31" s="126" t="s">
        <v>88</v>
      </c>
      <c r="F31" s="126" t="s">
        <v>88</v>
      </c>
      <c r="G31" s="126">
        <v>3.0815724090480487E-2</v>
      </c>
      <c r="H31" s="126" t="s">
        <v>88</v>
      </c>
      <c r="I31" s="127">
        <v>3.0815724090480487E-2</v>
      </c>
    </row>
    <row r="32" spans="1:9" ht="13.8" x14ac:dyDescent="0.3">
      <c r="A32" s="44" t="s">
        <v>29</v>
      </c>
      <c r="B32" s="126" t="s">
        <v>88</v>
      </c>
      <c r="C32" s="126">
        <v>0</v>
      </c>
      <c r="D32" s="126" t="s">
        <v>88</v>
      </c>
      <c r="E32" s="126">
        <v>1.0415289090531405E-2</v>
      </c>
      <c r="F32" s="126">
        <v>0.19698015419374568</v>
      </c>
      <c r="G32" s="126">
        <v>0.1118222254219509</v>
      </c>
      <c r="H32" s="126">
        <v>0.83549814795039579</v>
      </c>
      <c r="I32" s="127">
        <v>0.26139316816058095</v>
      </c>
    </row>
    <row r="33" spans="1:9" ht="13.8" x14ac:dyDescent="0.3">
      <c r="A33" s="44" t="s">
        <v>30</v>
      </c>
      <c r="B33" s="126">
        <v>0</v>
      </c>
      <c r="C33" s="126">
        <v>0</v>
      </c>
      <c r="D33" s="126">
        <v>0</v>
      </c>
      <c r="E33" s="126">
        <v>1.5880857025940304E-2</v>
      </c>
      <c r="F33" s="126">
        <v>4.614561041531215</v>
      </c>
      <c r="G33" s="126">
        <v>3.2177698584160285E-3</v>
      </c>
      <c r="H33" s="126" t="s">
        <v>88</v>
      </c>
      <c r="I33" s="127">
        <v>1.3666310932323197E-2</v>
      </c>
    </row>
    <row r="34" spans="1:9" ht="13.8" x14ac:dyDescent="0.3">
      <c r="A34" s="44" t="s">
        <v>31</v>
      </c>
      <c r="B34" s="126">
        <v>0</v>
      </c>
      <c r="C34" s="126">
        <v>0</v>
      </c>
      <c r="D34" s="126">
        <v>0</v>
      </c>
      <c r="E34" s="126">
        <v>1.4853428019524106</v>
      </c>
      <c r="F34" s="126">
        <v>0.49014537668988573</v>
      </c>
      <c r="G34" s="126">
        <v>0.52263357836230495</v>
      </c>
      <c r="H34" s="126" t="s">
        <v>88</v>
      </c>
      <c r="I34" s="127">
        <v>1.2065886621604716</v>
      </c>
    </row>
    <row r="35" spans="1:9" ht="13.8" x14ac:dyDescent="0.3">
      <c r="A35" s="44" t="s">
        <v>352</v>
      </c>
      <c r="B35" s="126" t="s">
        <v>88</v>
      </c>
      <c r="C35" s="126" t="s">
        <v>88</v>
      </c>
      <c r="D35" s="126" t="s">
        <v>88</v>
      </c>
      <c r="E35" s="126">
        <v>4.6636612081036484E-2</v>
      </c>
      <c r="F35" s="126">
        <v>1.4798677701730602E-2</v>
      </c>
      <c r="G35" s="126" t="s">
        <v>88</v>
      </c>
      <c r="H35" s="126" t="s">
        <v>88</v>
      </c>
      <c r="I35" s="127">
        <v>3.764233066578293E-2</v>
      </c>
    </row>
    <row r="36" spans="1:9" ht="13.8" x14ac:dyDescent="0.25">
      <c r="A36" s="45"/>
      <c r="B36" s="28"/>
      <c r="C36" s="28"/>
      <c r="D36" s="28"/>
      <c r="E36" s="28"/>
      <c r="F36" s="28"/>
      <c r="G36" s="28"/>
      <c r="H36" s="28"/>
      <c r="I36" s="29"/>
    </row>
    <row r="37" spans="1:9" ht="13.8" x14ac:dyDescent="0.3">
      <c r="A37" s="43" t="s">
        <v>0</v>
      </c>
      <c r="B37" s="124">
        <v>0</v>
      </c>
      <c r="C37" s="124">
        <v>19.914518255085962</v>
      </c>
      <c r="D37" s="124">
        <v>2.4116389732803452</v>
      </c>
      <c r="E37" s="124">
        <v>0.59696108763485523</v>
      </c>
      <c r="F37" s="124">
        <v>0.7135665777085316</v>
      </c>
      <c r="G37" s="124">
        <v>0.20804952194506152</v>
      </c>
      <c r="H37" s="124">
        <v>3.7194866225415506</v>
      </c>
      <c r="I37" s="125">
        <v>0.72229574336282221</v>
      </c>
    </row>
    <row r="38" spans="1:9" ht="13.8" x14ac:dyDescent="0.3">
      <c r="A38" s="44" t="s">
        <v>12</v>
      </c>
      <c r="B38" s="126">
        <v>0</v>
      </c>
      <c r="C38" s="126">
        <v>0</v>
      </c>
      <c r="D38" s="126">
        <v>2.8041381090815927</v>
      </c>
      <c r="E38" s="126">
        <v>0.34210048373254248</v>
      </c>
      <c r="F38" s="126">
        <v>1.3139781452992647</v>
      </c>
      <c r="G38" s="126">
        <v>0.31863744706379238</v>
      </c>
      <c r="H38" s="126">
        <v>2.125361287463587</v>
      </c>
      <c r="I38" s="127">
        <v>0.48733820821538704</v>
      </c>
    </row>
    <row r="39" spans="1:9" ht="13.8" x14ac:dyDescent="0.3">
      <c r="A39" s="44" t="s">
        <v>11</v>
      </c>
      <c r="B39" s="126" t="s">
        <v>88</v>
      </c>
      <c r="C39" s="126" t="s">
        <v>88</v>
      </c>
      <c r="D39" s="126">
        <v>0</v>
      </c>
      <c r="E39" s="126">
        <v>0.71382995694954066</v>
      </c>
      <c r="F39" s="126">
        <v>0.30533356192144362</v>
      </c>
      <c r="G39" s="126">
        <v>0.12653119598030199</v>
      </c>
      <c r="H39" s="126">
        <v>2.0372722114229473</v>
      </c>
      <c r="I39" s="127">
        <v>0.5966075414204457</v>
      </c>
    </row>
    <row r="40" spans="1:9" ht="13.8" x14ac:dyDescent="0.3">
      <c r="A40" s="44" t="s">
        <v>32</v>
      </c>
      <c r="B40" s="126" t="s">
        <v>88</v>
      </c>
      <c r="C40" s="126" t="s">
        <v>88</v>
      </c>
      <c r="D40" s="126">
        <v>0</v>
      </c>
      <c r="E40" s="126">
        <v>1.08228628266106</v>
      </c>
      <c r="F40" s="126">
        <v>0.51732887984791487</v>
      </c>
      <c r="G40" s="126">
        <v>0.20366137995568481</v>
      </c>
      <c r="H40" s="126" t="s">
        <v>88</v>
      </c>
      <c r="I40" s="127">
        <v>0.72751839963999276</v>
      </c>
    </row>
    <row r="41" spans="1:9" ht="13.8" x14ac:dyDescent="0.3">
      <c r="A41" s="44" t="s">
        <v>16</v>
      </c>
      <c r="B41" s="126" t="s">
        <v>88</v>
      </c>
      <c r="C41" s="126">
        <v>0</v>
      </c>
      <c r="D41" s="126">
        <v>0</v>
      </c>
      <c r="E41" s="126">
        <v>0.40063004295101268</v>
      </c>
      <c r="F41" s="126">
        <v>0.12573422126179723</v>
      </c>
      <c r="G41" s="126">
        <v>3.9271062560793719E-2</v>
      </c>
      <c r="H41" s="126">
        <v>6.2760508613311963</v>
      </c>
      <c r="I41" s="127">
        <v>0.57405357236502053</v>
      </c>
    </row>
    <row r="42" spans="1:9" ht="13.8" x14ac:dyDescent="0.3">
      <c r="A42" s="44" t="s">
        <v>18</v>
      </c>
      <c r="B42" s="126" t="s">
        <v>88</v>
      </c>
      <c r="C42" s="126" t="s">
        <v>88</v>
      </c>
      <c r="D42" s="126">
        <v>38.062064489730638</v>
      </c>
      <c r="E42" s="126">
        <v>0.71869448125878477</v>
      </c>
      <c r="F42" s="126">
        <v>0.31453319200262347</v>
      </c>
      <c r="G42" s="126">
        <v>0.35189871043984627</v>
      </c>
      <c r="H42" s="126">
        <v>2.9353854856452761</v>
      </c>
      <c r="I42" s="127">
        <v>0.95173801977052486</v>
      </c>
    </row>
    <row r="43" spans="1:9" ht="13.8" x14ac:dyDescent="0.3">
      <c r="A43" s="44" t="s">
        <v>17</v>
      </c>
      <c r="B43" s="126" t="s">
        <v>88</v>
      </c>
      <c r="C43" s="126">
        <v>0</v>
      </c>
      <c r="D43" s="126">
        <v>0.53757723915097655</v>
      </c>
      <c r="E43" s="126">
        <v>1.1300402964435152</v>
      </c>
      <c r="F43" s="126">
        <v>0.36103839206400312</v>
      </c>
      <c r="G43" s="126">
        <v>0.28404474771756849</v>
      </c>
      <c r="H43" s="126">
        <v>11.122168268236251</v>
      </c>
      <c r="I43" s="127">
        <v>1.0228599855017995</v>
      </c>
    </row>
    <row r="44" spans="1:9" ht="13.8" x14ac:dyDescent="0.3">
      <c r="A44" s="44" t="s">
        <v>33</v>
      </c>
      <c r="B44" s="126" t="s">
        <v>88</v>
      </c>
      <c r="C44" s="126">
        <v>0</v>
      </c>
      <c r="D44" s="126">
        <v>0</v>
      </c>
      <c r="E44" s="126">
        <v>0.29772066991567547</v>
      </c>
      <c r="F44" s="126">
        <v>1.3053116698963625E-2</v>
      </c>
      <c r="G44" s="126">
        <v>0</v>
      </c>
      <c r="H44" s="126" t="s">
        <v>88</v>
      </c>
      <c r="I44" s="127">
        <v>0.14718121732310913</v>
      </c>
    </row>
    <row r="45" spans="1:9" ht="13.8" x14ac:dyDescent="0.3">
      <c r="A45" s="44" t="s">
        <v>13</v>
      </c>
      <c r="B45" s="126">
        <v>0</v>
      </c>
      <c r="C45" s="126">
        <v>60.519313506416417</v>
      </c>
      <c r="D45" s="126">
        <v>0.25706578093458643</v>
      </c>
      <c r="E45" s="126">
        <v>1.1224317296869359</v>
      </c>
      <c r="F45" s="126">
        <v>1.1123223083641405</v>
      </c>
      <c r="G45" s="126">
        <v>0.38351882459344405</v>
      </c>
      <c r="H45" s="126">
        <v>4.0951261058767212</v>
      </c>
      <c r="I45" s="127">
        <v>1.4698840471190562</v>
      </c>
    </row>
    <row r="46" spans="1:9" ht="13.8" x14ac:dyDescent="0.3">
      <c r="A46" s="44" t="s">
        <v>14</v>
      </c>
      <c r="B46" s="126" t="s">
        <v>88</v>
      </c>
      <c r="C46" s="126" t="s">
        <v>88</v>
      </c>
      <c r="D46" s="126">
        <v>0</v>
      </c>
      <c r="E46" s="126">
        <v>0.8085238590627396</v>
      </c>
      <c r="F46" s="126">
        <v>1.3040134999600155</v>
      </c>
      <c r="G46" s="126">
        <v>0.39218240932220655</v>
      </c>
      <c r="H46" s="126">
        <v>25.046697482005936</v>
      </c>
      <c r="I46" s="127">
        <v>0.87699328372424989</v>
      </c>
    </row>
    <row r="47" spans="1:9" ht="13.8" x14ac:dyDescent="0.3">
      <c r="A47" s="44" t="s">
        <v>15</v>
      </c>
      <c r="B47" s="126" t="s">
        <v>88</v>
      </c>
      <c r="C47" s="126">
        <v>0</v>
      </c>
      <c r="D47" s="126">
        <v>0</v>
      </c>
      <c r="E47" s="126">
        <v>0.51528491811858879</v>
      </c>
      <c r="F47" s="126">
        <v>0.9962066987386663</v>
      </c>
      <c r="G47" s="126">
        <v>7.5528543114117969E-2</v>
      </c>
      <c r="H47" s="126">
        <v>1.1744279375494522</v>
      </c>
      <c r="I47" s="127">
        <v>0.52946208489196078</v>
      </c>
    </row>
    <row r="48" spans="1:9" ht="13.8" x14ac:dyDescent="0.3">
      <c r="A48" s="44" t="s">
        <v>34</v>
      </c>
      <c r="B48" s="126">
        <v>0</v>
      </c>
      <c r="C48" s="126">
        <v>0</v>
      </c>
      <c r="D48" s="126">
        <v>0</v>
      </c>
      <c r="E48" s="126">
        <v>0.11828172110867977</v>
      </c>
      <c r="F48" s="126">
        <v>0.1761378086421124</v>
      </c>
      <c r="G48" s="126">
        <v>0.17378461055461508</v>
      </c>
      <c r="H48" s="126">
        <v>3.8184831798603023</v>
      </c>
      <c r="I48" s="127">
        <v>0.20338371283433701</v>
      </c>
    </row>
    <row r="49" spans="1:9" ht="13.8" x14ac:dyDescent="0.25">
      <c r="A49" s="45"/>
      <c r="B49" s="28"/>
      <c r="C49" s="28"/>
      <c r="D49" s="28"/>
      <c r="E49" s="28"/>
      <c r="F49" s="28"/>
      <c r="G49" s="28"/>
      <c r="H49" s="28"/>
      <c r="I49" s="29"/>
    </row>
    <row r="50" spans="1:9" ht="13.8" x14ac:dyDescent="0.3">
      <c r="A50" s="43" t="s">
        <v>1</v>
      </c>
      <c r="B50" s="124">
        <v>0</v>
      </c>
      <c r="C50" s="124">
        <v>0</v>
      </c>
      <c r="D50" s="124">
        <v>0</v>
      </c>
      <c r="E50" s="124">
        <v>0.7284711094283981</v>
      </c>
      <c r="F50" s="124">
        <v>0.82593704836357096</v>
      </c>
      <c r="G50" s="124">
        <v>0.25893413535419146</v>
      </c>
      <c r="H50" s="124">
        <v>0</v>
      </c>
      <c r="I50" s="125">
        <v>0.5252486283433061</v>
      </c>
    </row>
    <row r="51" spans="1:9" ht="13.8" x14ac:dyDescent="0.3">
      <c r="A51" s="44" t="s">
        <v>35</v>
      </c>
      <c r="B51" s="126" t="s">
        <v>88</v>
      </c>
      <c r="C51" s="126" t="s">
        <v>88</v>
      </c>
      <c r="D51" s="126">
        <v>0</v>
      </c>
      <c r="E51" s="126">
        <v>0.79394588583825365</v>
      </c>
      <c r="F51" s="126">
        <v>0.95707927615285759</v>
      </c>
      <c r="G51" s="126">
        <v>1.6076153187903053</v>
      </c>
      <c r="H51" s="126" t="s">
        <v>88</v>
      </c>
      <c r="I51" s="127">
        <v>0.93148501673112238</v>
      </c>
    </row>
    <row r="52" spans="1:9" ht="13.8" x14ac:dyDescent="0.3">
      <c r="A52" s="44" t="s">
        <v>36</v>
      </c>
      <c r="B52" s="126">
        <v>0</v>
      </c>
      <c r="C52" s="126">
        <v>0</v>
      </c>
      <c r="D52" s="126">
        <v>0</v>
      </c>
      <c r="E52" s="126">
        <v>0.10710997915281888</v>
      </c>
      <c r="F52" s="126">
        <v>0.11245571036544731</v>
      </c>
      <c r="G52" s="126">
        <v>0.56368990466079694</v>
      </c>
      <c r="H52" s="126">
        <v>0</v>
      </c>
      <c r="I52" s="127">
        <v>0.16286200755159941</v>
      </c>
    </row>
    <row r="53" spans="1:9" ht="13.8" x14ac:dyDescent="0.3">
      <c r="A53" s="44" t="s">
        <v>37</v>
      </c>
      <c r="B53" s="126" t="s">
        <v>88</v>
      </c>
      <c r="C53" s="126" t="s">
        <v>88</v>
      </c>
      <c r="D53" s="126">
        <v>0</v>
      </c>
      <c r="E53" s="126">
        <v>3.8394623712164533</v>
      </c>
      <c r="F53" s="126">
        <v>16.097990866734605</v>
      </c>
      <c r="G53" s="126">
        <v>7.5039031020868702E-2</v>
      </c>
      <c r="H53" s="126" t="s">
        <v>88</v>
      </c>
      <c r="I53" s="127">
        <v>2.4661610788376045</v>
      </c>
    </row>
    <row r="54" spans="1:9" ht="13.8" x14ac:dyDescent="0.3">
      <c r="A54" s="44" t="s">
        <v>38</v>
      </c>
      <c r="B54" s="126" t="s">
        <v>88</v>
      </c>
      <c r="C54" s="126">
        <v>0</v>
      </c>
      <c r="D54" s="126">
        <v>0</v>
      </c>
      <c r="E54" s="126">
        <v>0.11614053358647228</v>
      </c>
      <c r="F54" s="126">
        <v>0.19785868247806854</v>
      </c>
      <c r="G54" s="126">
        <v>0.71915242929214784</v>
      </c>
      <c r="H54" s="126" t="s">
        <v>88</v>
      </c>
      <c r="I54" s="127">
        <v>0.29416469018216101</v>
      </c>
    </row>
    <row r="55" spans="1:9" ht="13.8" x14ac:dyDescent="0.3">
      <c r="A55" s="44" t="s">
        <v>103</v>
      </c>
      <c r="B55" s="126" t="s">
        <v>88</v>
      </c>
      <c r="C55" s="126" t="s">
        <v>88</v>
      </c>
      <c r="D55" s="126" t="s">
        <v>88</v>
      </c>
      <c r="E55" s="126" t="s">
        <v>88</v>
      </c>
      <c r="F55" s="126" t="s">
        <v>88</v>
      </c>
      <c r="G55" s="126">
        <v>4.3234841203027789E-3</v>
      </c>
      <c r="H55" s="126" t="s">
        <v>88</v>
      </c>
      <c r="I55" s="127">
        <v>4.3234841203027789E-3</v>
      </c>
    </row>
    <row r="56" spans="1:9" ht="13.8" x14ac:dyDescent="0.25">
      <c r="A56" s="45"/>
      <c r="B56" s="28"/>
      <c r="C56" s="28"/>
      <c r="D56" s="28"/>
      <c r="E56" s="28"/>
      <c r="F56" s="28"/>
      <c r="G56" s="28"/>
      <c r="H56" s="28"/>
      <c r="I56" s="29"/>
    </row>
    <row r="57" spans="1:9" ht="13.8" x14ac:dyDescent="0.3">
      <c r="A57" s="43" t="s">
        <v>216</v>
      </c>
      <c r="B57" s="124">
        <v>0</v>
      </c>
      <c r="C57" s="124">
        <v>0</v>
      </c>
      <c r="D57" s="124">
        <v>0.70990216000516126</v>
      </c>
      <c r="E57" s="124">
        <v>0.74651082647134093</v>
      </c>
      <c r="F57" s="124">
        <v>0.39454693203675617</v>
      </c>
      <c r="G57" s="124">
        <v>0.1081422207688741</v>
      </c>
      <c r="H57" s="124">
        <v>8.3146246916572455</v>
      </c>
      <c r="I57" s="156">
        <v>1.0016209314885505</v>
      </c>
    </row>
    <row r="58" spans="1:9" ht="13.8" x14ac:dyDescent="0.3">
      <c r="A58" s="44" t="s">
        <v>289</v>
      </c>
      <c r="B58" s="126" t="s">
        <v>88</v>
      </c>
      <c r="C58" s="126" t="s">
        <v>88</v>
      </c>
      <c r="D58" s="126" t="s">
        <v>88</v>
      </c>
      <c r="E58" s="126">
        <v>0.33914601632864894</v>
      </c>
      <c r="F58" s="126">
        <v>0.21434429158399054</v>
      </c>
      <c r="G58" s="126">
        <v>0.17350588708044867</v>
      </c>
      <c r="H58" s="126" t="s">
        <v>88</v>
      </c>
      <c r="I58" s="157">
        <v>0.24966749394313095</v>
      </c>
    </row>
    <row r="59" spans="1:9" ht="13.8" x14ac:dyDescent="0.3">
      <c r="A59" s="44" t="s">
        <v>293</v>
      </c>
      <c r="B59" s="126" t="s">
        <v>88</v>
      </c>
      <c r="C59" s="126" t="s">
        <v>88</v>
      </c>
      <c r="D59" s="126">
        <v>0</v>
      </c>
      <c r="E59" s="126">
        <v>19.296031724301567</v>
      </c>
      <c r="F59" s="126" t="s">
        <v>88</v>
      </c>
      <c r="G59" s="126">
        <v>0</v>
      </c>
      <c r="H59" s="126">
        <v>8.3146246916572455</v>
      </c>
      <c r="I59" s="157">
        <v>9.5348657461007384</v>
      </c>
    </row>
    <row r="60" spans="1:9" ht="13.8" x14ac:dyDescent="0.3">
      <c r="A60" s="44" t="s">
        <v>292</v>
      </c>
      <c r="B60" s="126">
        <v>0</v>
      </c>
      <c r="C60" s="126">
        <v>0</v>
      </c>
      <c r="D60" s="126">
        <v>0</v>
      </c>
      <c r="E60" s="126">
        <v>0.25669829658935706</v>
      </c>
      <c r="F60" s="126">
        <v>3.3373703125311627</v>
      </c>
      <c r="G60" s="126">
        <v>0.10634115281768135</v>
      </c>
      <c r="H60" s="126" t="s">
        <v>88</v>
      </c>
      <c r="I60" s="157">
        <v>0.16327848987496268</v>
      </c>
    </row>
    <row r="61" spans="1:9" ht="13.8" x14ac:dyDescent="0.3">
      <c r="A61" s="44" t="s">
        <v>290</v>
      </c>
      <c r="B61" s="126">
        <v>0</v>
      </c>
      <c r="C61" s="126">
        <v>0</v>
      </c>
      <c r="D61" s="126">
        <v>2.2423170004504844</v>
      </c>
      <c r="E61" s="126">
        <v>0.25221324832595127</v>
      </c>
      <c r="F61" s="126">
        <v>0</v>
      </c>
      <c r="G61" s="126">
        <v>0</v>
      </c>
      <c r="H61" s="126" t="s">
        <v>88</v>
      </c>
      <c r="I61" s="157">
        <v>0.74037662793867764</v>
      </c>
    </row>
    <row r="62" spans="1:9" ht="13.8" x14ac:dyDescent="0.3">
      <c r="A62" s="44" t="s">
        <v>291</v>
      </c>
      <c r="B62" s="126">
        <v>0</v>
      </c>
      <c r="C62" s="126">
        <v>0</v>
      </c>
      <c r="D62" s="126">
        <v>0</v>
      </c>
      <c r="E62" s="126">
        <v>0</v>
      </c>
      <c r="F62" s="126" t="s">
        <v>88</v>
      </c>
      <c r="G62" s="126" t="s">
        <v>88</v>
      </c>
      <c r="H62" s="126" t="s">
        <v>88</v>
      </c>
      <c r="I62" s="157">
        <v>0</v>
      </c>
    </row>
    <row r="63" spans="1:9" x14ac:dyDescent="0.25">
      <c r="A63" s="4"/>
      <c r="B63" s="155"/>
      <c r="C63" s="155"/>
      <c r="D63" s="155"/>
      <c r="E63" s="155"/>
      <c r="F63" s="155"/>
      <c r="G63" s="155"/>
      <c r="H63" s="155"/>
      <c r="I63" s="155"/>
    </row>
    <row r="64" spans="1:9" ht="13.8" x14ac:dyDescent="0.3">
      <c r="A64" s="46" t="s">
        <v>84</v>
      </c>
      <c r="B64" s="34">
        <v>0.19612367218117824</v>
      </c>
      <c r="C64" s="34">
        <v>0.5100536419338999</v>
      </c>
      <c r="D64" s="34">
        <v>1.2103570087201234</v>
      </c>
      <c r="E64" s="34">
        <v>1.2286707361725344</v>
      </c>
      <c r="F64" s="34">
        <v>0.45075501294474035</v>
      </c>
      <c r="G64" s="34">
        <v>0.46558655384504655</v>
      </c>
      <c r="H64" s="34">
        <v>2.4423719713099814</v>
      </c>
      <c r="I64" s="154">
        <v>0.90960678380435034</v>
      </c>
    </row>
    <row r="65" spans="1:10" ht="13.8" thickBot="1" x14ac:dyDescent="0.3">
      <c r="A65" s="47"/>
      <c r="B65" s="9"/>
      <c r="C65" s="9"/>
      <c r="D65" s="9"/>
      <c r="E65" s="9"/>
      <c r="F65" s="9"/>
      <c r="G65" s="9"/>
      <c r="H65" s="9"/>
      <c r="I65" s="9"/>
    </row>
    <row r="66" spans="1:10" ht="8.25" customHeight="1" x14ac:dyDescent="0.25">
      <c r="A66" s="48"/>
      <c r="B66" s="48"/>
      <c r="C66" s="48"/>
      <c r="D66" s="48"/>
      <c r="E66" s="48"/>
      <c r="F66" s="48"/>
      <c r="G66" s="48"/>
      <c r="H66" s="48"/>
      <c r="I66" s="71"/>
    </row>
    <row r="67" spans="1:10" x14ac:dyDescent="0.25">
      <c r="A67" s="49" t="s">
        <v>46</v>
      </c>
      <c r="B67" s="50"/>
      <c r="C67" s="50"/>
      <c r="D67" s="50"/>
      <c r="E67" s="50"/>
      <c r="F67" s="51"/>
      <c r="G67" s="51"/>
      <c r="H67" s="51"/>
      <c r="I67" s="51"/>
    </row>
    <row r="68" spans="1:10" ht="13.95" customHeight="1" x14ac:dyDescent="0.25">
      <c r="A68" s="442" t="s">
        <v>173</v>
      </c>
      <c r="B68" s="442"/>
      <c r="C68" s="442"/>
      <c r="D68" s="442"/>
      <c r="E68" s="442"/>
      <c r="F68" s="442"/>
      <c r="G68" s="442"/>
      <c r="H68" s="442"/>
      <c r="I68" s="442"/>
      <c r="J68" s="188"/>
    </row>
    <row r="69" spans="1:10" ht="14.25" customHeight="1" x14ac:dyDescent="0.25">
      <c r="A69" s="431"/>
      <c r="B69" s="431"/>
      <c r="C69" s="431"/>
      <c r="D69" s="431"/>
      <c r="E69" s="431"/>
      <c r="F69" s="431"/>
      <c r="G69" s="431"/>
      <c r="H69" s="431"/>
      <c r="I69" s="431"/>
    </row>
    <row r="70" spans="1:10" ht="13.8" x14ac:dyDescent="0.25">
      <c r="A70" s="2"/>
    </row>
    <row r="71" spans="1:10" ht="13.8" x14ac:dyDescent="0.25">
      <c r="A71" s="2"/>
    </row>
    <row r="72" spans="1:10" ht="13.8" x14ac:dyDescent="0.25">
      <c r="A72" s="2"/>
    </row>
    <row r="73" spans="1:10" ht="13.8" x14ac:dyDescent="0.25">
      <c r="A73" s="2"/>
    </row>
    <row r="74" spans="1:10" ht="13.8" x14ac:dyDescent="0.25">
      <c r="A74" s="2"/>
    </row>
    <row r="75" spans="1:10" ht="13.8" x14ac:dyDescent="0.25">
      <c r="A75" s="2"/>
    </row>
    <row r="76" spans="1:10" ht="13.8" x14ac:dyDescent="0.25">
      <c r="A76" s="2"/>
    </row>
    <row r="77" spans="1:10" ht="13.8" x14ac:dyDescent="0.25">
      <c r="A77" s="2"/>
    </row>
    <row r="78" spans="1:10" ht="13.8" x14ac:dyDescent="0.25">
      <c r="A78" s="2"/>
    </row>
    <row r="79" spans="1:10" ht="13.8" x14ac:dyDescent="0.25">
      <c r="A79" s="2"/>
    </row>
    <row r="80" spans="1:10"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3" ht="13.8" x14ac:dyDescent="0.25">
      <c r="A177" s="2"/>
    </row>
    <row r="178" spans="1:3" ht="13.8" x14ac:dyDescent="0.25">
      <c r="A178" s="2"/>
    </row>
    <row r="179" spans="1:3" ht="13.8" x14ac:dyDescent="0.25">
      <c r="A179" s="2"/>
    </row>
    <row r="180" spans="1:3" ht="13.8" x14ac:dyDescent="0.25">
      <c r="A180" s="2"/>
    </row>
    <row r="181" spans="1:3" ht="13.8" x14ac:dyDescent="0.25">
      <c r="A181" s="2"/>
    </row>
    <row r="182" spans="1:3" ht="13.8" x14ac:dyDescent="0.25">
      <c r="A182" s="2"/>
    </row>
    <row r="183" spans="1:3" ht="13.8" x14ac:dyDescent="0.25">
      <c r="A183" s="2"/>
    </row>
    <row r="184" spans="1:3" ht="13.8" x14ac:dyDescent="0.25">
      <c r="A184" s="2"/>
    </row>
    <row r="185" spans="1:3" ht="13.8" x14ac:dyDescent="0.25">
      <c r="A185" s="2"/>
    </row>
    <row r="186" spans="1:3" ht="13.8" x14ac:dyDescent="0.25">
      <c r="A186" s="2"/>
    </row>
    <row r="187" spans="1:3" ht="13.8" x14ac:dyDescent="0.25">
      <c r="A187" s="2"/>
    </row>
    <row r="188" spans="1:3" ht="13.8" x14ac:dyDescent="0.25">
      <c r="A188" s="2"/>
    </row>
    <row r="189" spans="1:3" ht="13.8" x14ac:dyDescent="0.25">
      <c r="A189" s="2"/>
    </row>
    <row r="190" spans="1:3" ht="13.8" x14ac:dyDescent="0.25">
      <c r="A190" s="2"/>
    </row>
    <row r="191" spans="1:3" ht="13.8" x14ac:dyDescent="0.25">
      <c r="A191" s="2"/>
      <c r="C191" s="1" t="str">
        <f>_xll.SBSAddInExcel.Functions.setVariable("CVILELA", "LISBOA625SCO")</f>
        <v/>
      </c>
    </row>
    <row r="192" spans="1:3"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sheetData>
  <mergeCells count="5">
    <mergeCell ref="A1:I1"/>
    <mergeCell ref="A2:I2"/>
    <mergeCell ref="A3:I3"/>
    <mergeCell ref="A68:I68"/>
    <mergeCell ref="A69:I69"/>
  </mergeCells>
  <printOptions horizontalCentered="1" verticalCentered="1"/>
  <pageMargins left="1.3385826771653544" right="0.78740157480314965" top="0.98425196850393704" bottom="0.98425196850393704" header="0.31496062992125984" footer="0.31496062992125984"/>
  <pageSetup paperSize="9" scale="4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25"/>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4.44140625" style="1" customWidth="1"/>
    <col min="2" max="9" width="14.5546875" style="1" customWidth="1"/>
    <col min="10" max="16384" width="11.44140625" style="1"/>
  </cols>
  <sheetData>
    <row r="1" spans="1:15" ht="30" customHeight="1" thickTop="1" x14ac:dyDescent="0.45">
      <c r="A1" s="441" t="s">
        <v>259</v>
      </c>
      <c r="B1" s="441"/>
      <c r="C1" s="441"/>
      <c r="D1" s="441"/>
      <c r="E1" s="441"/>
      <c r="F1" s="441"/>
      <c r="G1" s="441"/>
      <c r="H1" s="441"/>
      <c r="I1" s="441"/>
    </row>
    <row r="2" spans="1:15" ht="18" customHeight="1" x14ac:dyDescent="0.35">
      <c r="A2" s="440">
        <v>45838</v>
      </c>
      <c r="B2" s="440"/>
      <c r="C2" s="440"/>
      <c r="D2" s="440"/>
      <c r="E2" s="440"/>
      <c r="F2" s="440"/>
      <c r="G2" s="440"/>
      <c r="H2" s="440"/>
      <c r="I2" s="440"/>
    </row>
    <row r="3" spans="1:15" ht="13.8" thickBot="1" x14ac:dyDescent="0.3"/>
    <row r="4" spans="1:15" ht="48.75" customHeight="1" x14ac:dyDescent="0.25">
      <c r="A4" s="36"/>
      <c r="B4" s="37" t="s">
        <v>19</v>
      </c>
      <c r="C4" s="37" t="s">
        <v>43</v>
      </c>
      <c r="D4" s="37" t="s">
        <v>44</v>
      </c>
      <c r="E4" s="37" t="s">
        <v>45</v>
      </c>
      <c r="F4" s="37" t="s">
        <v>20</v>
      </c>
      <c r="G4" s="37" t="s">
        <v>56</v>
      </c>
      <c r="H4" s="37" t="s">
        <v>57</v>
      </c>
      <c r="I4" s="39" t="s">
        <v>86</v>
      </c>
    </row>
    <row r="5" spans="1:15" ht="1.2" customHeight="1" x14ac:dyDescent="0.25">
      <c r="A5" s="40"/>
      <c r="B5" s="41"/>
      <c r="C5" s="41"/>
      <c r="D5" s="41"/>
      <c r="E5" s="41"/>
      <c r="F5" s="41"/>
      <c r="G5" s="41"/>
      <c r="H5" s="41"/>
      <c r="I5" s="42"/>
    </row>
    <row r="6" spans="1:15" ht="13.8" x14ac:dyDescent="0.3">
      <c r="A6" s="43" t="s">
        <v>40</v>
      </c>
      <c r="B6" s="52">
        <v>50</v>
      </c>
      <c r="C6" s="52">
        <v>371</v>
      </c>
      <c r="D6" s="52">
        <v>1249</v>
      </c>
      <c r="E6" s="52">
        <v>12945</v>
      </c>
      <c r="F6" s="52">
        <v>11850</v>
      </c>
      <c r="G6" s="52">
        <v>15842</v>
      </c>
      <c r="H6" s="52">
        <v>6805</v>
      </c>
      <c r="I6" s="52">
        <v>48583</v>
      </c>
      <c r="J6" s="52"/>
      <c r="K6" s="81"/>
      <c r="L6" s="81"/>
      <c r="M6" s="81"/>
      <c r="N6" s="81"/>
      <c r="O6" s="81"/>
    </row>
    <row r="7" spans="1:15" ht="13.8" x14ac:dyDescent="0.3">
      <c r="A7" s="44" t="s">
        <v>2</v>
      </c>
      <c r="B7" s="53">
        <v>11</v>
      </c>
      <c r="C7" s="53">
        <v>169</v>
      </c>
      <c r="D7" s="53">
        <v>778</v>
      </c>
      <c r="E7" s="53">
        <v>2858</v>
      </c>
      <c r="F7" s="53">
        <v>757</v>
      </c>
      <c r="G7" s="53">
        <v>773</v>
      </c>
      <c r="H7" s="53">
        <v>471</v>
      </c>
      <c r="I7" s="53">
        <v>5814</v>
      </c>
    </row>
    <row r="8" spans="1:15" ht="13.8" x14ac:dyDescent="0.3">
      <c r="A8" s="44" t="s">
        <v>8</v>
      </c>
      <c r="B8" s="53">
        <v>0</v>
      </c>
      <c r="C8" s="53">
        <v>0</v>
      </c>
      <c r="D8" s="53">
        <v>2</v>
      </c>
      <c r="E8" s="53">
        <v>22</v>
      </c>
      <c r="F8" s="53">
        <v>0</v>
      </c>
      <c r="G8" s="53">
        <v>26</v>
      </c>
      <c r="H8" s="53">
        <v>24</v>
      </c>
      <c r="I8" s="53">
        <v>74</v>
      </c>
    </row>
    <row r="9" spans="1:15" ht="13.8" x14ac:dyDescent="0.3">
      <c r="A9" s="44" t="s">
        <v>3</v>
      </c>
      <c r="B9" s="53">
        <v>23</v>
      </c>
      <c r="C9" s="53">
        <v>118</v>
      </c>
      <c r="D9" s="53">
        <v>303</v>
      </c>
      <c r="E9" s="53">
        <v>4161</v>
      </c>
      <c r="F9" s="53">
        <v>616</v>
      </c>
      <c r="G9" s="53">
        <v>9791</v>
      </c>
      <c r="H9" s="53">
        <v>2815</v>
      </c>
      <c r="I9" s="53">
        <v>17696</v>
      </c>
    </row>
    <row r="10" spans="1:15" ht="13.8" x14ac:dyDescent="0.3">
      <c r="A10" s="44" t="s">
        <v>6</v>
      </c>
      <c r="B10" s="53">
        <v>2</v>
      </c>
      <c r="C10" s="53">
        <v>3</v>
      </c>
      <c r="D10" s="53">
        <v>8</v>
      </c>
      <c r="E10" s="53">
        <v>59</v>
      </c>
      <c r="F10" s="53">
        <v>5</v>
      </c>
      <c r="G10" s="53">
        <v>531</v>
      </c>
      <c r="H10" s="53">
        <v>787</v>
      </c>
      <c r="I10" s="53">
        <v>1393</v>
      </c>
    </row>
    <row r="11" spans="1:15" ht="13.8" x14ac:dyDescent="0.3">
      <c r="A11" s="44" t="s">
        <v>87</v>
      </c>
      <c r="B11" s="53">
        <v>5</v>
      </c>
      <c r="C11" s="53">
        <v>10</v>
      </c>
      <c r="D11" s="53">
        <v>14</v>
      </c>
      <c r="E11" s="53">
        <v>20</v>
      </c>
      <c r="F11" s="53">
        <v>0</v>
      </c>
      <c r="G11" s="53">
        <v>297</v>
      </c>
      <c r="H11" s="53">
        <v>299</v>
      </c>
      <c r="I11" s="53">
        <v>440</v>
      </c>
    </row>
    <row r="12" spans="1:15" ht="13.8" x14ac:dyDescent="0.3">
      <c r="A12" s="44" t="s">
        <v>5</v>
      </c>
      <c r="B12" s="53">
        <v>2</v>
      </c>
      <c r="C12" s="53">
        <v>34</v>
      </c>
      <c r="D12" s="53">
        <v>84</v>
      </c>
      <c r="E12" s="53">
        <v>1013</v>
      </c>
      <c r="F12" s="53">
        <v>64</v>
      </c>
      <c r="G12" s="53">
        <v>407</v>
      </c>
      <c r="H12" s="53">
        <v>860</v>
      </c>
      <c r="I12" s="53">
        <v>2429</v>
      </c>
    </row>
    <row r="13" spans="1:15" ht="13.8" hidden="1" x14ac:dyDescent="0.3">
      <c r="A13" s="44" t="s">
        <v>21</v>
      </c>
      <c r="B13" s="53">
        <v>0</v>
      </c>
      <c r="C13" s="53">
        <v>0</v>
      </c>
      <c r="D13" s="53">
        <v>0</v>
      </c>
      <c r="E13" s="53">
        <v>0</v>
      </c>
      <c r="F13" s="53">
        <v>0</v>
      </c>
      <c r="G13" s="53">
        <v>0</v>
      </c>
      <c r="H13" s="53">
        <v>0</v>
      </c>
      <c r="I13" s="53">
        <v>0</v>
      </c>
    </row>
    <row r="14" spans="1:15" ht="13.8" x14ac:dyDescent="0.3">
      <c r="A14" s="44" t="s">
        <v>4</v>
      </c>
      <c r="B14" s="53">
        <v>8</v>
      </c>
      <c r="C14" s="53">
        <v>39</v>
      </c>
      <c r="D14" s="53">
        <v>64</v>
      </c>
      <c r="E14" s="53">
        <v>1244</v>
      </c>
      <c r="F14" s="53">
        <v>423</v>
      </c>
      <c r="G14" s="53">
        <v>3490</v>
      </c>
      <c r="H14" s="53">
        <v>1227</v>
      </c>
      <c r="I14" s="53">
        <v>6450</v>
      </c>
    </row>
    <row r="15" spans="1:15" ht="13.8" x14ac:dyDescent="0.3">
      <c r="A15" s="44" t="s">
        <v>7</v>
      </c>
      <c r="B15" s="53">
        <v>0</v>
      </c>
      <c r="C15" s="53">
        <v>0</v>
      </c>
      <c r="D15" s="53">
        <v>0</v>
      </c>
      <c r="E15" s="53">
        <v>2945</v>
      </c>
      <c r="F15" s="53">
        <v>9795</v>
      </c>
      <c r="G15" s="53">
        <v>18</v>
      </c>
      <c r="H15" s="53">
        <v>175</v>
      </c>
      <c r="I15" s="53">
        <v>12919</v>
      </c>
    </row>
    <row r="16" spans="1:15" ht="13.8" x14ac:dyDescent="0.3">
      <c r="A16" s="44" t="s">
        <v>22</v>
      </c>
      <c r="B16" s="53">
        <v>0</v>
      </c>
      <c r="C16" s="53">
        <v>2</v>
      </c>
      <c r="D16" s="53">
        <v>2</v>
      </c>
      <c r="E16" s="53">
        <v>0</v>
      </c>
      <c r="F16" s="53">
        <v>0</v>
      </c>
      <c r="G16" s="53">
        <v>21</v>
      </c>
      <c r="H16" s="53">
        <v>157</v>
      </c>
      <c r="I16" s="53">
        <v>182</v>
      </c>
    </row>
    <row r="17" spans="1:9" ht="13.8" x14ac:dyDescent="0.3">
      <c r="A17" s="44" t="s">
        <v>23</v>
      </c>
      <c r="B17" s="53">
        <v>0</v>
      </c>
      <c r="C17" s="53">
        <v>0</v>
      </c>
      <c r="D17" s="53">
        <v>0</v>
      </c>
      <c r="E17" s="53">
        <v>0</v>
      </c>
      <c r="F17" s="53">
        <v>0</v>
      </c>
      <c r="G17" s="53">
        <v>2</v>
      </c>
      <c r="H17" s="53">
        <v>0</v>
      </c>
      <c r="I17" s="53">
        <v>2</v>
      </c>
    </row>
    <row r="18" spans="1:9" ht="13.8" x14ac:dyDescent="0.3">
      <c r="A18" s="44" t="s">
        <v>9</v>
      </c>
      <c r="B18" s="53">
        <v>1</v>
      </c>
      <c r="C18" s="53">
        <v>0</v>
      </c>
      <c r="D18" s="53">
        <v>2</v>
      </c>
      <c r="E18" s="53">
        <v>0</v>
      </c>
      <c r="F18" s="53">
        <v>0</v>
      </c>
      <c r="G18" s="53">
        <v>0</v>
      </c>
      <c r="H18" s="53">
        <v>0</v>
      </c>
      <c r="I18" s="53">
        <v>3</v>
      </c>
    </row>
    <row r="19" spans="1:9" ht="13.8" x14ac:dyDescent="0.3">
      <c r="A19" s="44" t="s">
        <v>24</v>
      </c>
      <c r="B19" s="53">
        <v>0</v>
      </c>
      <c r="C19" s="53">
        <v>0</v>
      </c>
      <c r="D19" s="53">
        <v>0</v>
      </c>
      <c r="E19" s="53">
        <v>0</v>
      </c>
      <c r="F19" s="53">
        <v>0</v>
      </c>
      <c r="G19" s="53">
        <v>2</v>
      </c>
      <c r="H19" s="53">
        <v>0</v>
      </c>
      <c r="I19" s="53">
        <v>2</v>
      </c>
    </row>
    <row r="20" spans="1:9" ht="13.8" x14ac:dyDescent="0.3">
      <c r="A20" s="44" t="s">
        <v>208</v>
      </c>
      <c r="B20" s="53">
        <v>0</v>
      </c>
      <c r="C20" s="53">
        <v>0</v>
      </c>
      <c r="D20" s="53">
        <v>0</v>
      </c>
      <c r="E20" s="53">
        <v>0</v>
      </c>
      <c r="F20" s="53">
        <v>0</v>
      </c>
      <c r="G20" s="53">
        <v>51</v>
      </c>
      <c r="H20" s="53">
        <v>0</v>
      </c>
      <c r="I20" s="53">
        <v>51</v>
      </c>
    </row>
    <row r="21" spans="1:9" ht="14.4" hidden="1" customHeight="1" x14ac:dyDescent="0.3">
      <c r="A21" s="44" t="s">
        <v>25</v>
      </c>
      <c r="B21" s="53">
        <v>0</v>
      </c>
      <c r="C21" s="53">
        <v>0</v>
      </c>
      <c r="D21" s="53">
        <v>0</v>
      </c>
      <c r="E21" s="53">
        <v>0</v>
      </c>
      <c r="F21" s="53">
        <v>0</v>
      </c>
      <c r="G21" s="53">
        <v>0</v>
      </c>
      <c r="H21" s="53">
        <v>0</v>
      </c>
      <c r="I21" s="53">
        <v>0</v>
      </c>
    </row>
    <row r="22" spans="1:9" ht="12.6" hidden="1" customHeight="1" x14ac:dyDescent="0.3">
      <c r="A22" s="44" t="s">
        <v>101</v>
      </c>
      <c r="B22" s="53">
        <v>0</v>
      </c>
      <c r="C22" s="53">
        <v>0</v>
      </c>
      <c r="D22" s="53">
        <v>0</v>
      </c>
      <c r="E22" s="53">
        <v>0</v>
      </c>
      <c r="F22" s="53">
        <v>0</v>
      </c>
      <c r="G22" s="53">
        <v>0</v>
      </c>
      <c r="H22" s="53">
        <v>0</v>
      </c>
      <c r="I22" s="53">
        <v>0</v>
      </c>
    </row>
    <row r="23" spans="1:9" ht="13.8" hidden="1" x14ac:dyDescent="0.3">
      <c r="A23" s="44" t="s">
        <v>236</v>
      </c>
      <c r="B23" s="53">
        <v>0</v>
      </c>
      <c r="C23" s="53">
        <v>0</v>
      </c>
      <c r="D23" s="53">
        <v>0</v>
      </c>
      <c r="E23" s="53">
        <v>0</v>
      </c>
      <c r="F23" s="53">
        <v>0</v>
      </c>
      <c r="G23" s="53">
        <v>0</v>
      </c>
      <c r="H23" s="53">
        <v>0</v>
      </c>
      <c r="I23" s="53">
        <v>0</v>
      </c>
    </row>
    <row r="24" spans="1:9" ht="13.8" x14ac:dyDescent="0.3">
      <c r="A24" s="44" t="s">
        <v>26</v>
      </c>
      <c r="B24" s="53">
        <v>0</v>
      </c>
      <c r="C24" s="53">
        <v>0</v>
      </c>
      <c r="D24" s="53">
        <v>0</v>
      </c>
      <c r="E24" s="53">
        <v>694</v>
      </c>
      <c r="F24" s="53">
        <v>186</v>
      </c>
      <c r="G24" s="53">
        <v>147</v>
      </c>
      <c r="H24" s="53">
        <v>0</v>
      </c>
      <c r="I24" s="53">
        <v>1023</v>
      </c>
    </row>
    <row r="25" spans="1:9" ht="13.8" x14ac:dyDescent="0.3">
      <c r="A25" s="27" t="s">
        <v>393</v>
      </c>
      <c r="B25" s="53">
        <v>0</v>
      </c>
      <c r="C25" s="53">
        <v>0</v>
      </c>
      <c r="D25" s="53">
        <v>0</v>
      </c>
      <c r="E25" s="53">
        <v>4</v>
      </c>
      <c r="F25" s="53">
        <v>6</v>
      </c>
      <c r="G25" s="53">
        <v>332</v>
      </c>
      <c r="H25" s="53">
        <v>1</v>
      </c>
      <c r="I25" s="53">
        <v>343</v>
      </c>
    </row>
    <row r="26" spans="1:9" ht="13.8" x14ac:dyDescent="0.25">
      <c r="A26" s="45"/>
      <c r="B26" s="3"/>
      <c r="C26" s="3"/>
      <c r="D26" s="3"/>
      <c r="E26" s="3"/>
      <c r="F26" s="3"/>
      <c r="G26" s="3"/>
      <c r="H26" s="3"/>
    </row>
    <row r="27" spans="1:9" ht="13.8" x14ac:dyDescent="0.3">
      <c r="A27" s="43" t="s">
        <v>39</v>
      </c>
      <c r="B27" s="52">
        <v>0</v>
      </c>
      <c r="C27" s="52">
        <v>0</v>
      </c>
      <c r="D27" s="52">
        <v>0</v>
      </c>
      <c r="E27" s="52">
        <v>303</v>
      </c>
      <c r="F27" s="52">
        <v>312</v>
      </c>
      <c r="G27" s="52">
        <v>588</v>
      </c>
      <c r="H27" s="52">
        <v>40</v>
      </c>
      <c r="I27" s="52">
        <v>1235</v>
      </c>
    </row>
    <row r="28" spans="1:9" ht="13.8" x14ac:dyDescent="0.3">
      <c r="A28" s="44" t="s">
        <v>27</v>
      </c>
      <c r="B28" s="53">
        <v>0</v>
      </c>
      <c r="C28" s="53">
        <v>0</v>
      </c>
      <c r="D28" s="53">
        <v>0</v>
      </c>
      <c r="E28" s="53">
        <v>93</v>
      </c>
      <c r="F28" s="53">
        <v>151</v>
      </c>
      <c r="G28" s="53">
        <v>146</v>
      </c>
      <c r="H28" s="53">
        <v>0</v>
      </c>
      <c r="I28" s="53">
        <v>388</v>
      </c>
    </row>
    <row r="29" spans="1:9" ht="13.8" x14ac:dyDescent="0.3">
      <c r="A29" s="44" t="s">
        <v>10</v>
      </c>
      <c r="B29" s="53">
        <v>0</v>
      </c>
      <c r="C29" s="53">
        <v>0</v>
      </c>
      <c r="D29" s="53">
        <v>0</v>
      </c>
      <c r="E29" s="53">
        <v>39</v>
      </c>
      <c r="F29" s="53">
        <v>50</v>
      </c>
      <c r="G29" s="53">
        <v>9</v>
      </c>
      <c r="H29" s="53">
        <v>0</v>
      </c>
      <c r="I29" s="53">
        <v>97</v>
      </c>
    </row>
    <row r="30" spans="1:9" ht="13.8" x14ac:dyDescent="0.3">
      <c r="A30" s="44" t="s">
        <v>28</v>
      </c>
      <c r="B30" s="53">
        <v>0</v>
      </c>
      <c r="C30" s="53">
        <v>0</v>
      </c>
      <c r="D30" s="53">
        <v>0</v>
      </c>
      <c r="E30" s="53">
        <v>0</v>
      </c>
      <c r="F30" s="53">
        <v>0</v>
      </c>
      <c r="G30" s="53">
        <v>206</v>
      </c>
      <c r="H30" s="53">
        <v>0</v>
      </c>
      <c r="I30" s="53">
        <v>206</v>
      </c>
    </row>
    <row r="31" spans="1:9" ht="13.8" x14ac:dyDescent="0.3">
      <c r="A31" s="44" t="s">
        <v>29</v>
      </c>
      <c r="B31" s="53">
        <v>0</v>
      </c>
      <c r="C31" s="53">
        <v>0</v>
      </c>
      <c r="D31" s="53">
        <v>0</v>
      </c>
      <c r="E31" s="53">
        <v>3</v>
      </c>
      <c r="F31" s="53">
        <v>39</v>
      </c>
      <c r="G31" s="53">
        <v>207</v>
      </c>
      <c r="H31" s="53">
        <v>40</v>
      </c>
      <c r="I31" s="53">
        <v>286</v>
      </c>
    </row>
    <row r="32" spans="1:9" ht="13.8" x14ac:dyDescent="0.3">
      <c r="A32" s="44" t="s">
        <v>30</v>
      </c>
      <c r="B32" s="53">
        <v>0</v>
      </c>
      <c r="C32" s="53">
        <v>0</v>
      </c>
      <c r="D32" s="53">
        <v>0</v>
      </c>
      <c r="E32" s="53">
        <v>4</v>
      </c>
      <c r="F32" s="53">
        <v>12</v>
      </c>
      <c r="G32" s="53">
        <v>6</v>
      </c>
      <c r="H32" s="53">
        <v>0</v>
      </c>
      <c r="I32" s="53">
        <v>22</v>
      </c>
    </row>
    <row r="33" spans="1:9" ht="13.8" x14ac:dyDescent="0.3">
      <c r="A33" s="44" t="s">
        <v>31</v>
      </c>
      <c r="B33" s="53">
        <v>0</v>
      </c>
      <c r="C33" s="53">
        <v>0</v>
      </c>
      <c r="D33" s="53">
        <v>0</v>
      </c>
      <c r="E33" s="53">
        <v>160</v>
      </c>
      <c r="F33" s="53">
        <v>59</v>
      </c>
      <c r="G33" s="53">
        <v>14</v>
      </c>
      <c r="H33" s="53">
        <v>0</v>
      </c>
      <c r="I33" s="53">
        <v>231</v>
      </c>
    </row>
    <row r="34" spans="1:9" ht="13.8" x14ac:dyDescent="0.3">
      <c r="A34" s="44" t="s">
        <v>352</v>
      </c>
      <c r="B34" s="53">
        <v>0</v>
      </c>
      <c r="C34" s="53">
        <v>0</v>
      </c>
      <c r="D34" s="53">
        <v>0</v>
      </c>
      <c r="E34" s="53">
        <v>4</v>
      </c>
      <c r="F34" s="53">
        <v>1</v>
      </c>
      <c r="G34" s="53">
        <v>0</v>
      </c>
      <c r="H34" s="53">
        <v>0</v>
      </c>
      <c r="I34" s="53">
        <v>5</v>
      </c>
    </row>
    <row r="35" spans="1:9" ht="13.8" x14ac:dyDescent="0.25">
      <c r="A35" s="45"/>
      <c r="B35" s="3"/>
      <c r="C35" s="3"/>
      <c r="D35" s="3"/>
      <c r="E35" s="3"/>
      <c r="F35" s="3"/>
      <c r="G35" s="3"/>
      <c r="H35" s="3"/>
      <c r="I35" s="54"/>
    </row>
    <row r="36" spans="1:9" ht="13.8" x14ac:dyDescent="0.3">
      <c r="A36" s="43" t="s">
        <v>0</v>
      </c>
      <c r="B36" s="52">
        <v>0</v>
      </c>
      <c r="C36" s="52">
        <v>1</v>
      </c>
      <c r="D36" s="52">
        <v>8</v>
      </c>
      <c r="E36" s="52">
        <v>4169</v>
      </c>
      <c r="F36" s="52">
        <v>12485</v>
      </c>
      <c r="G36" s="52">
        <v>3835</v>
      </c>
      <c r="H36" s="52">
        <v>949</v>
      </c>
      <c r="I36" s="52">
        <v>21240</v>
      </c>
    </row>
    <row r="37" spans="1:9" ht="13.8" x14ac:dyDescent="0.3">
      <c r="A37" s="44" t="s">
        <v>12</v>
      </c>
      <c r="B37" s="53">
        <v>0</v>
      </c>
      <c r="C37" s="53">
        <v>0</v>
      </c>
      <c r="D37" s="53">
        <v>1</v>
      </c>
      <c r="E37" s="53">
        <v>1004</v>
      </c>
      <c r="F37" s="53">
        <v>6262</v>
      </c>
      <c r="G37" s="53">
        <v>660</v>
      </c>
      <c r="H37" s="53">
        <v>66</v>
      </c>
      <c r="I37" s="53">
        <v>7990</v>
      </c>
    </row>
    <row r="38" spans="1:9" ht="13.8" x14ac:dyDescent="0.3">
      <c r="A38" s="44" t="s">
        <v>11</v>
      </c>
      <c r="B38" s="53">
        <v>0</v>
      </c>
      <c r="C38" s="53">
        <v>0</v>
      </c>
      <c r="D38" s="53">
        <v>0</v>
      </c>
      <c r="E38" s="53">
        <v>707</v>
      </c>
      <c r="F38" s="53">
        <v>1711</v>
      </c>
      <c r="G38" s="53">
        <v>1769</v>
      </c>
      <c r="H38" s="53">
        <v>60</v>
      </c>
      <c r="I38" s="53">
        <v>4238</v>
      </c>
    </row>
    <row r="39" spans="1:9" ht="13.8" x14ac:dyDescent="0.3">
      <c r="A39" s="44" t="s">
        <v>32</v>
      </c>
      <c r="B39" s="53">
        <v>0</v>
      </c>
      <c r="C39" s="53">
        <v>0</v>
      </c>
      <c r="D39" s="53">
        <v>0</v>
      </c>
      <c r="E39" s="53">
        <v>13</v>
      </c>
      <c r="F39" s="53">
        <v>17</v>
      </c>
      <c r="G39" s="53">
        <v>7</v>
      </c>
      <c r="H39" s="53">
        <v>0</v>
      </c>
      <c r="I39" s="53">
        <v>37</v>
      </c>
    </row>
    <row r="40" spans="1:9" ht="13.8" x14ac:dyDescent="0.3">
      <c r="A40" s="44" t="s">
        <v>16</v>
      </c>
      <c r="B40" s="53">
        <v>0</v>
      </c>
      <c r="C40" s="53">
        <v>0</v>
      </c>
      <c r="D40" s="53">
        <v>0</v>
      </c>
      <c r="E40" s="53">
        <v>449</v>
      </c>
      <c r="F40" s="53">
        <v>673</v>
      </c>
      <c r="G40" s="53">
        <v>82</v>
      </c>
      <c r="H40" s="53">
        <v>485</v>
      </c>
      <c r="I40" s="53">
        <v>1684</v>
      </c>
    </row>
    <row r="41" spans="1:9" ht="13.8" x14ac:dyDescent="0.3">
      <c r="A41" s="44" t="s">
        <v>18</v>
      </c>
      <c r="B41" s="53">
        <v>0</v>
      </c>
      <c r="C41" s="53">
        <v>0</v>
      </c>
      <c r="D41" s="53">
        <v>4</v>
      </c>
      <c r="E41" s="53">
        <v>386</v>
      </c>
      <c r="F41" s="53">
        <v>476</v>
      </c>
      <c r="G41" s="53">
        <v>510</v>
      </c>
      <c r="H41" s="53">
        <v>82</v>
      </c>
      <c r="I41" s="53">
        <v>1452</v>
      </c>
    </row>
    <row r="42" spans="1:9" ht="13.8" x14ac:dyDescent="0.3">
      <c r="A42" s="44" t="s">
        <v>17</v>
      </c>
      <c r="B42" s="53">
        <v>0</v>
      </c>
      <c r="C42" s="53">
        <v>0</v>
      </c>
      <c r="D42" s="53">
        <v>1</v>
      </c>
      <c r="E42" s="53">
        <v>57</v>
      </c>
      <c r="F42" s="53">
        <v>34</v>
      </c>
      <c r="G42" s="53">
        <v>21</v>
      </c>
      <c r="H42" s="53">
        <v>23</v>
      </c>
      <c r="I42" s="53">
        <v>136</v>
      </c>
    </row>
    <row r="43" spans="1:9" ht="13.8" x14ac:dyDescent="0.3">
      <c r="A43" s="44" t="s">
        <v>33</v>
      </c>
      <c r="B43" s="53">
        <v>0</v>
      </c>
      <c r="C43" s="53">
        <v>0</v>
      </c>
      <c r="D43" s="53">
        <v>0</v>
      </c>
      <c r="E43" s="53">
        <v>5</v>
      </c>
      <c r="F43" s="53">
        <v>2</v>
      </c>
      <c r="G43" s="53">
        <v>0</v>
      </c>
      <c r="H43" s="53">
        <v>0</v>
      </c>
      <c r="I43" s="53">
        <v>7</v>
      </c>
    </row>
    <row r="44" spans="1:9" ht="13.8" x14ac:dyDescent="0.3">
      <c r="A44" s="44" t="s">
        <v>13</v>
      </c>
      <c r="B44" s="53">
        <v>0</v>
      </c>
      <c r="C44" s="53">
        <v>1</v>
      </c>
      <c r="D44" s="53">
        <v>2</v>
      </c>
      <c r="E44" s="53">
        <v>927</v>
      </c>
      <c r="F44" s="53">
        <v>2041</v>
      </c>
      <c r="G44" s="53">
        <v>646</v>
      </c>
      <c r="H44" s="53">
        <v>189</v>
      </c>
      <c r="I44" s="53">
        <v>3634</v>
      </c>
    </row>
    <row r="45" spans="1:9" ht="13.8" x14ac:dyDescent="0.3">
      <c r="A45" s="44" t="s">
        <v>14</v>
      </c>
      <c r="B45" s="53">
        <v>0</v>
      </c>
      <c r="C45" s="53">
        <v>0</v>
      </c>
      <c r="D45" s="53">
        <v>0</v>
      </c>
      <c r="E45" s="53">
        <v>145</v>
      </c>
      <c r="F45" s="53">
        <v>173</v>
      </c>
      <c r="G45" s="53">
        <v>58</v>
      </c>
      <c r="H45" s="53">
        <v>9</v>
      </c>
      <c r="I45" s="53">
        <v>385</v>
      </c>
    </row>
    <row r="46" spans="1:9" ht="13.8" x14ac:dyDescent="0.3">
      <c r="A46" s="44" t="s">
        <v>15</v>
      </c>
      <c r="B46" s="53">
        <v>0</v>
      </c>
      <c r="C46" s="53">
        <v>0</v>
      </c>
      <c r="D46" s="53">
        <v>0</v>
      </c>
      <c r="E46" s="53">
        <v>468</v>
      </c>
      <c r="F46" s="53">
        <v>1086</v>
      </c>
      <c r="G46" s="53">
        <v>64</v>
      </c>
      <c r="H46" s="53">
        <v>30</v>
      </c>
      <c r="I46" s="53">
        <v>1647</v>
      </c>
    </row>
    <row r="47" spans="1:9" ht="13.8" x14ac:dyDescent="0.3">
      <c r="A47" s="44" t="s">
        <v>34</v>
      </c>
      <c r="B47" s="53">
        <v>0</v>
      </c>
      <c r="C47" s="53">
        <v>0</v>
      </c>
      <c r="D47" s="53">
        <v>0</v>
      </c>
      <c r="E47" s="53">
        <v>24</v>
      </c>
      <c r="F47" s="53">
        <v>19</v>
      </c>
      <c r="G47" s="53">
        <v>19</v>
      </c>
      <c r="H47" s="53">
        <v>5</v>
      </c>
      <c r="I47" s="53">
        <v>67</v>
      </c>
    </row>
    <row r="48" spans="1:9" ht="13.8" x14ac:dyDescent="0.25">
      <c r="A48" s="45"/>
      <c r="B48" s="3"/>
      <c r="C48" s="3"/>
      <c r="D48" s="3"/>
      <c r="E48" s="3"/>
      <c r="F48" s="3"/>
      <c r="G48" s="3"/>
      <c r="H48" s="3"/>
    </row>
    <row r="49" spans="1:9" ht="13.8" x14ac:dyDescent="0.3">
      <c r="A49" s="43" t="s">
        <v>1</v>
      </c>
      <c r="B49" s="52">
        <v>0</v>
      </c>
      <c r="C49" s="52">
        <v>0</v>
      </c>
      <c r="D49" s="52">
        <v>0</v>
      </c>
      <c r="E49" s="52">
        <v>225</v>
      </c>
      <c r="F49" s="52">
        <v>286</v>
      </c>
      <c r="G49" s="52">
        <v>223</v>
      </c>
      <c r="H49" s="52">
        <v>0</v>
      </c>
      <c r="I49" s="52">
        <v>72114</v>
      </c>
    </row>
    <row r="50" spans="1:9" ht="13.8" x14ac:dyDescent="0.3">
      <c r="A50" s="44" t="s">
        <v>35</v>
      </c>
      <c r="B50" s="53">
        <v>0</v>
      </c>
      <c r="C50" s="53">
        <v>0</v>
      </c>
      <c r="D50" s="53">
        <v>0</v>
      </c>
      <c r="E50" s="53">
        <v>200</v>
      </c>
      <c r="F50" s="53">
        <v>269</v>
      </c>
      <c r="G50" s="53">
        <v>203</v>
      </c>
      <c r="H50" s="53">
        <v>0</v>
      </c>
      <c r="I50" s="53">
        <v>662</v>
      </c>
    </row>
    <row r="51" spans="1:9" ht="13.8" x14ac:dyDescent="0.3">
      <c r="A51" s="44" t="s">
        <v>36</v>
      </c>
      <c r="B51" s="53">
        <v>0</v>
      </c>
      <c r="C51" s="53">
        <v>0</v>
      </c>
      <c r="D51" s="53">
        <v>0</v>
      </c>
      <c r="E51" s="53">
        <v>5</v>
      </c>
      <c r="F51" s="53">
        <v>6</v>
      </c>
      <c r="G51" s="53">
        <v>3</v>
      </c>
      <c r="H51" s="53">
        <v>0</v>
      </c>
      <c r="I51" s="53">
        <v>14</v>
      </c>
    </row>
    <row r="52" spans="1:9" ht="13.8" x14ac:dyDescent="0.3">
      <c r="A52" s="44" t="s">
        <v>37</v>
      </c>
      <c r="B52" s="53">
        <v>0</v>
      </c>
      <c r="C52" s="53">
        <v>0</v>
      </c>
      <c r="D52" s="53">
        <v>0</v>
      </c>
      <c r="E52" s="53">
        <v>16</v>
      </c>
      <c r="F52" s="53">
        <v>9</v>
      </c>
      <c r="G52" s="53">
        <v>1</v>
      </c>
      <c r="H52" s="53">
        <v>0</v>
      </c>
      <c r="I52" s="53">
        <v>26</v>
      </c>
    </row>
    <row r="53" spans="1:9" ht="13.8" x14ac:dyDescent="0.3">
      <c r="A53" s="44" t="s">
        <v>38</v>
      </c>
      <c r="B53" s="53">
        <v>0</v>
      </c>
      <c r="C53" s="53">
        <v>0</v>
      </c>
      <c r="D53" s="53">
        <v>0</v>
      </c>
      <c r="E53" s="53">
        <v>4</v>
      </c>
      <c r="F53" s="53">
        <v>2</v>
      </c>
      <c r="G53" s="53">
        <v>10</v>
      </c>
      <c r="H53" s="53">
        <v>0</v>
      </c>
      <c r="I53" s="53">
        <v>16</v>
      </c>
    </row>
    <row r="54" spans="1:9" ht="13.8" x14ac:dyDescent="0.3">
      <c r="A54" s="44" t="s">
        <v>103</v>
      </c>
      <c r="B54" s="53">
        <v>0</v>
      </c>
      <c r="C54" s="53">
        <v>0</v>
      </c>
      <c r="D54" s="53">
        <v>0</v>
      </c>
      <c r="E54" s="53">
        <v>0</v>
      </c>
      <c r="F54" s="53">
        <v>0</v>
      </c>
      <c r="G54" s="53">
        <v>6</v>
      </c>
      <c r="H54" s="53">
        <v>0</v>
      </c>
      <c r="I54" s="53">
        <v>6</v>
      </c>
    </row>
    <row r="55" spans="1:9" ht="13.8" x14ac:dyDescent="0.25">
      <c r="A55" s="45"/>
      <c r="B55" s="54"/>
      <c r="C55" s="54"/>
      <c r="D55" s="54"/>
      <c r="E55" s="54"/>
      <c r="F55" s="54"/>
      <c r="G55" s="54"/>
      <c r="H55" s="54"/>
    </row>
    <row r="56" spans="1:9" ht="13.8" x14ac:dyDescent="0.3">
      <c r="A56" s="43" t="s">
        <v>216</v>
      </c>
      <c r="B56" s="52">
        <v>0</v>
      </c>
      <c r="C56" s="52">
        <v>0</v>
      </c>
      <c r="D56" s="52">
        <v>9</v>
      </c>
      <c r="E56" s="52">
        <v>48</v>
      </c>
      <c r="F56" s="52">
        <v>64</v>
      </c>
      <c r="G56" s="52">
        <v>79</v>
      </c>
      <c r="H56" s="52">
        <v>239</v>
      </c>
      <c r="I56" s="52">
        <v>439</v>
      </c>
    </row>
    <row r="57" spans="1:9" ht="13.8" x14ac:dyDescent="0.3">
      <c r="A57" s="44" t="s">
        <v>289</v>
      </c>
      <c r="B57" s="53">
        <v>0</v>
      </c>
      <c r="C57" s="53">
        <v>0</v>
      </c>
      <c r="D57" s="53">
        <v>0</v>
      </c>
      <c r="E57" s="53">
        <v>9</v>
      </c>
      <c r="F57" s="53">
        <v>48</v>
      </c>
      <c r="G57" s="53">
        <v>23</v>
      </c>
      <c r="H57" s="53">
        <v>0</v>
      </c>
      <c r="I57" s="53">
        <v>80</v>
      </c>
    </row>
    <row r="58" spans="1:9" ht="13.8" x14ac:dyDescent="0.3">
      <c r="A58" s="44" t="s">
        <v>293</v>
      </c>
      <c r="B58" s="53">
        <v>0</v>
      </c>
      <c r="C58" s="53">
        <v>0</v>
      </c>
      <c r="D58" s="53">
        <v>0</v>
      </c>
      <c r="E58" s="53">
        <v>4</v>
      </c>
      <c r="F58" s="53">
        <v>0</v>
      </c>
      <c r="G58" s="53">
        <v>0</v>
      </c>
      <c r="H58" s="53">
        <v>239</v>
      </c>
      <c r="I58" s="53">
        <v>243</v>
      </c>
    </row>
    <row r="59" spans="1:9" ht="13.8" x14ac:dyDescent="0.3">
      <c r="A59" s="44" t="s">
        <v>292</v>
      </c>
      <c r="B59" s="53">
        <v>0</v>
      </c>
      <c r="C59" s="53">
        <v>0</v>
      </c>
      <c r="D59" s="53">
        <v>0</v>
      </c>
      <c r="E59" s="53">
        <v>28</v>
      </c>
      <c r="F59" s="53">
        <v>16</v>
      </c>
      <c r="G59" s="53">
        <v>56</v>
      </c>
      <c r="H59" s="53">
        <v>0</v>
      </c>
      <c r="I59" s="53">
        <v>100</v>
      </c>
    </row>
    <row r="60" spans="1:9" ht="13.8" x14ac:dyDescent="0.3">
      <c r="A60" s="44" t="s">
        <v>290</v>
      </c>
      <c r="B60" s="53">
        <v>0</v>
      </c>
      <c r="C60" s="53">
        <v>0</v>
      </c>
      <c r="D60" s="53">
        <v>9</v>
      </c>
      <c r="E60" s="53">
        <v>7</v>
      </c>
      <c r="F60" s="53">
        <v>0</v>
      </c>
      <c r="G60" s="53">
        <v>0</v>
      </c>
      <c r="H60" s="53">
        <v>0</v>
      </c>
      <c r="I60" s="53">
        <v>16</v>
      </c>
    </row>
    <row r="61" spans="1:9" ht="13.8" hidden="1" x14ac:dyDescent="0.3">
      <c r="A61" s="44" t="s">
        <v>291</v>
      </c>
      <c r="B61" s="53">
        <v>0</v>
      </c>
      <c r="C61" s="53">
        <v>0</v>
      </c>
      <c r="D61" s="53">
        <v>0</v>
      </c>
      <c r="E61" s="53">
        <v>0</v>
      </c>
      <c r="F61" s="53">
        <v>0</v>
      </c>
      <c r="G61" s="53">
        <v>0</v>
      </c>
      <c r="H61" s="53">
        <v>0</v>
      </c>
      <c r="I61" s="53">
        <v>0</v>
      </c>
    </row>
    <row r="62" spans="1:9" ht="13.8" x14ac:dyDescent="0.3">
      <c r="A62" s="4"/>
      <c r="I62" s="53"/>
    </row>
    <row r="63" spans="1:9" ht="13.8" x14ac:dyDescent="0.25">
      <c r="A63" s="46" t="s">
        <v>84</v>
      </c>
      <c r="B63" s="11">
        <v>50</v>
      </c>
      <c r="C63" s="11">
        <v>372</v>
      </c>
      <c r="D63" s="11">
        <v>1266</v>
      </c>
      <c r="E63" s="11">
        <v>17642</v>
      </c>
      <c r="F63" s="11">
        <v>24974</v>
      </c>
      <c r="G63" s="11">
        <v>20562</v>
      </c>
      <c r="H63" s="11">
        <v>8033</v>
      </c>
      <c r="I63" s="11">
        <v>72114</v>
      </c>
    </row>
    <row r="64" spans="1:9" ht="13.8" thickBot="1" x14ac:dyDescent="0.3">
      <c r="A64" s="47"/>
      <c r="B64" s="9"/>
      <c r="C64" s="136"/>
      <c r="D64" s="135"/>
      <c r="E64" s="135"/>
      <c r="F64" s="135"/>
      <c r="G64" s="135"/>
      <c r="H64" s="135"/>
      <c r="I64" s="135"/>
    </row>
    <row r="65" spans="1:9" ht="8.25" customHeight="1" x14ac:dyDescent="0.25">
      <c r="A65" s="48"/>
      <c r="B65" s="48"/>
      <c r="C65" s="48"/>
      <c r="D65" s="48"/>
      <c r="E65" s="48"/>
      <c r="F65" s="48"/>
      <c r="G65" s="48"/>
      <c r="H65" s="48"/>
      <c r="I65" s="48"/>
    </row>
    <row r="66" spans="1:9" ht="14.7" customHeight="1" x14ac:dyDescent="0.25">
      <c r="A66" s="49" t="s">
        <v>209</v>
      </c>
      <c r="B66" s="50"/>
      <c r="C66" s="50"/>
      <c r="D66" s="50"/>
      <c r="E66" s="50"/>
      <c r="F66" s="51"/>
      <c r="G66" s="51"/>
      <c r="H66" s="51"/>
      <c r="I66" s="51"/>
    </row>
    <row r="67" spans="1:9" ht="24" customHeight="1" x14ac:dyDescent="0.25">
      <c r="A67" s="442" t="s">
        <v>281</v>
      </c>
      <c r="B67" s="442"/>
      <c r="C67" s="442"/>
      <c r="D67" s="442"/>
      <c r="E67" s="442"/>
      <c r="F67" s="442"/>
      <c r="G67" s="442"/>
      <c r="H67" s="442"/>
      <c r="I67" s="442"/>
    </row>
    <row r="68" spans="1:9" x14ac:dyDescent="0.25">
      <c r="A68" s="80" t="s">
        <v>224</v>
      </c>
      <c r="B68" s="50"/>
      <c r="C68" s="50"/>
      <c r="D68" s="50"/>
      <c r="E68" s="50"/>
      <c r="F68" s="51"/>
      <c r="G68" s="51"/>
      <c r="H68" s="51"/>
      <c r="I68" s="51"/>
    </row>
    <row r="69" spans="1:9" ht="15" customHeight="1" x14ac:dyDescent="0.25">
      <c r="A69" s="442" t="s">
        <v>225</v>
      </c>
      <c r="B69" s="442"/>
      <c r="C69" s="442"/>
      <c r="D69" s="442"/>
      <c r="E69" s="442"/>
      <c r="F69" s="442"/>
      <c r="G69" s="442"/>
      <c r="H69" s="442"/>
      <c r="I69" s="442"/>
    </row>
    <row r="70" spans="1:9" x14ac:dyDescent="0.25">
      <c r="A70" s="431"/>
      <c r="B70" s="431"/>
      <c r="C70" s="431"/>
      <c r="D70" s="431"/>
      <c r="E70" s="431"/>
      <c r="F70" s="431"/>
      <c r="G70" s="431"/>
      <c r="H70" s="431"/>
      <c r="I70" s="431"/>
    </row>
    <row r="71" spans="1:9" ht="14.4" x14ac:dyDescent="0.3">
      <c r="A71" s="2"/>
      <c r="B71" s="52"/>
      <c r="C71" s="52"/>
      <c r="D71" s="52"/>
      <c r="E71" s="52"/>
      <c r="F71" s="52"/>
      <c r="G71" s="52"/>
      <c r="H71" s="52"/>
      <c r="I71" s="52"/>
    </row>
    <row r="72" spans="1:9" ht="14.4" x14ac:dyDescent="0.3">
      <c r="A72" s="2"/>
      <c r="B72" s="53"/>
      <c r="C72" s="53"/>
      <c r="D72" s="53"/>
      <c r="E72" s="53"/>
      <c r="F72" s="53"/>
      <c r="G72" s="53"/>
      <c r="H72" s="53"/>
      <c r="I72" s="53"/>
    </row>
    <row r="73" spans="1:9" ht="14.4" x14ac:dyDescent="0.3">
      <c r="A73" s="2"/>
      <c r="B73" s="53"/>
      <c r="C73" s="53"/>
      <c r="D73" s="53"/>
      <c r="E73" s="53"/>
      <c r="F73" s="53"/>
      <c r="G73" s="53"/>
      <c r="H73" s="53"/>
      <c r="I73" s="53"/>
    </row>
    <row r="74" spans="1:9" ht="14.4" x14ac:dyDescent="0.3">
      <c r="A74" s="2"/>
      <c r="B74" s="53"/>
      <c r="C74" s="53"/>
      <c r="D74" s="53"/>
      <c r="E74" s="53"/>
      <c r="F74" s="53"/>
      <c r="G74" s="53"/>
      <c r="H74" s="53"/>
      <c r="I74" s="53"/>
    </row>
    <row r="75" spans="1:9" ht="14.4" x14ac:dyDescent="0.3">
      <c r="A75" s="2"/>
      <c r="B75" s="53"/>
      <c r="C75" s="53"/>
      <c r="D75" s="53"/>
      <c r="E75" s="53"/>
      <c r="F75" s="53"/>
      <c r="G75" s="53"/>
      <c r="H75" s="53"/>
      <c r="I75" s="53"/>
    </row>
    <row r="76" spans="1:9" ht="14.4" x14ac:dyDescent="0.3">
      <c r="A76" s="2"/>
      <c r="B76" s="53"/>
      <c r="C76" s="53"/>
      <c r="D76" s="53"/>
      <c r="E76" s="53"/>
      <c r="F76" s="53"/>
      <c r="G76" s="53"/>
      <c r="H76" s="53"/>
      <c r="I76" s="53"/>
    </row>
    <row r="77" spans="1:9" ht="14.4" x14ac:dyDescent="0.3">
      <c r="A77" s="2"/>
      <c r="B77" s="53"/>
      <c r="C77" s="53"/>
      <c r="D77" s="53"/>
      <c r="E77" s="53"/>
      <c r="F77" s="53"/>
      <c r="G77" s="53"/>
      <c r="H77" s="53"/>
      <c r="I77" s="53"/>
    </row>
    <row r="78" spans="1:9" ht="14.4" x14ac:dyDescent="0.3">
      <c r="A78" s="2"/>
      <c r="B78" s="53"/>
      <c r="C78" s="53"/>
      <c r="D78" s="53"/>
      <c r="E78" s="53"/>
      <c r="F78" s="53"/>
      <c r="G78" s="53"/>
      <c r="H78" s="53"/>
      <c r="I78" s="53"/>
    </row>
    <row r="79" spans="1:9" ht="14.4" x14ac:dyDescent="0.3">
      <c r="A79" s="2"/>
      <c r="B79" s="53"/>
      <c r="C79" s="53"/>
      <c r="D79" s="53"/>
      <c r="E79" s="53"/>
      <c r="F79" s="53"/>
      <c r="G79" s="53"/>
      <c r="H79" s="53"/>
      <c r="I79" s="53"/>
    </row>
    <row r="80" spans="1:9" ht="14.4" x14ac:dyDescent="0.3">
      <c r="A80" s="2"/>
      <c r="B80" s="53"/>
      <c r="C80" s="53"/>
      <c r="D80" s="53"/>
      <c r="E80" s="53"/>
      <c r="F80" s="53"/>
      <c r="G80" s="53"/>
      <c r="H80" s="53"/>
      <c r="I80" s="53"/>
    </row>
    <row r="81" spans="1:9" ht="14.4" x14ac:dyDescent="0.3">
      <c r="A81" s="2"/>
      <c r="B81" s="53"/>
      <c r="C81" s="53"/>
      <c r="D81" s="53"/>
      <c r="E81" s="53"/>
      <c r="F81" s="53"/>
      <c r="G81" s="53"/>
      <c r="H81" s="53"/>
      <c r="I81" s="53"/>
    </row>
    <row r="82" spans="1:9" ht="14.4" x14ac:dyDescent="0.3">
      <c r="A82" s="2"/>
      <c r="B82" s="53"/>
      <c r="C82" s="53"/>
      <c r="D82" s="53"/>
      <c r="E82" s="53"/>
      <c r="F82" s="53"/>
      <c r="G82" s="53"/>
      <c r="H82" s="53"/>
      <c r="I82" s="53"/>
    </row>
    <row r="83" spans="1:9" ht="14.4" x14ac:dyDescent="0.3">
      <c r="A83" s="2"/>
      <c r="B83" s="53"/>
      <c r="C83" s="53"/>
      <c r="D83" s="53"/>
      <c r="E83" s="53"/>
      <c r="F83" s="53"/>
      <c r="G83" s="53"/>
      <c r="H83" s="53"/>
      <c r="I83" s="53"/>
    </row>
    <row r="84" spans="1:9" ht="14.4" x14ac:dyDescent="0.3">
      <c r="A84" s="2"/>
      <c r="B84" s="53"/>
      <c r="C84" s="53"/>
      <c r="D84" s="53"/>
      <c r="E84" s="53"/>
      <c r="F84" s="53"/>
      <c r="G84" s="53"/>
      <c r="H84" s="53"/>
      <c r="I84" s="53"/>
    </row>
    <row r="85" spans="1:9" ht="14.4" x14ac:dyDescent="0.3">
      <c r="A85" s="2"/>
      <c r="B85" s="53"/>
      <c r="C85" s="53"/>
      <c r="D85" s="53"/>
      <c r="E85" s="53"/>
      <c r="F85" s="53"/>
      <c r="G85" s="53"/>
      <c r="H85" s="53"/>
      <c r="I85" s="53"/>
    </row>
    <row r="86" spans="1:9" ht="14.4" x14ac:dyDescent="0.3">
      <c r="A86" s="2"/>
      <c r="B86" s="53"/>
      <c r="C86" s="53"/>
      <c r="D86" s="53"/>
      <c r="E86" s="53"/>
      <c r="F86" s="53"/>
      <c r="G86" s="53"/>
      <c r="H86" s="53"/>
      <c r="I86" s="53"/>
    </row>
    <row r="87" spans="1:9" ht="14.4" x14ac:dyDescent="0.3">
      <c r="A87" s="2"/>
      <c r="B87" s="53"/>
      <c r="C87" s="53"/>
      <c r="D87" s="53"/>
      <c r="E87" s="53"/>
      <c r="F87" s="53"/>
      <c r="G87" s="53"/>
      <c r="H87" s="53"/>
      <c r="I87" s="53"/>
    </row>
    <row r="88" spans="1:9" ht="13.8" x14ac:dyDescent="0.25">
      <c r="A88" s="2"/>
      <c r="B88" s="3"/>
      <c r="C88" s="3"/>
      <c r="D88" s="3"/>
      <c r="E88" s="3"/>
      <c r="F88" s="3"/>
      <c r="G88" s="3"/>
      <c r="H88" s="3"/>
    </row>
    <row r="89" spans="1:9" ht="14.4" x14ac:dyDescent="0.3">
      <c r="A89" s="2"/>
      <c r="B89" s="52"/>
      <c r="C89" s="52"/>
      <c r="D89" s="52"/>
      <c r="E89" s="52"/>
      <c r="F89" s="52"/>
      <c r="G89" s="52"/>
      <c r="H89" s="52"/>
      <c r="I89" s="52"/>
    </row>
    <row r="90" spans="1:9" ht="14.4" x14ac:dyDescent="0.3">
      <c r="A90" s="2"/>
      <c r="B90" s="53"/>
      <c r="C90" s="53"/>
      <c r="D90" s="53"/>
      <c r="E90" s="53"/>
      <c r="F90" s="53"/>
      <c r="G90" s="53"/>
      <c r="H90" s="53"/>
      <c r="I90" s="53"/>
    </row>
    <row r="91" spans="1:9" ht="14.4" x14ac:dyDescent="0.3">
      <c r="A91" s="2"/>
      <c r="B91" s="53"/>
      <c r="C91" s="53"/>
      <c r="D91" s="53"/>
      <c r="E91" s="53"/>
      <c r="F91" s="53"/>
      <c r="G91" s="53"/>
      <c r="H91" s="53"/>
      <c r="I91" s="53"/>
    </row>
    <row r="92" spans="1:9" ht="14.4" x14ac:dyDescent="0.3">
      <c r="A92" s="2"/>
      <c r="B92" s="53"/>
      <c r="C92" s="53"/>
      <c r="D92" s="53"/>
      <c r="E92" s="53"/>
      <c r="F92" s="53"/>
      <c r="G92" s="53"/>
      <c r="H92" s="53"/>
      <c r="I92" s="53"/>
    </row>
    <row r="93" spans="1:9" ht="14.4" x14ac:dyDescent="0.3">
      <c r="A93" s="2"/>
      <c r="B93" s="53"/>
      <c r="C93" s="53"/>
      <c r="D93" s="53"/>
      <c r="E93" s="53"/>
      <c r="F93" s="53"/>
      <c r="G93" s="53"/>
      <c r="H93" s="53"/>
      <c r="I93" s="53"/>
    </row>
    <row r="94" spans="1:9" ht="14.4" x14ac:dyDescent="0.3">
      <c r="A94" s="2"/>
      <c r="B94" s="53"/>
      <c r="C94" s="53"/>
      <c r="D94" s="53"/>
      <c r="E94" s="53"/>
      <c r="F94" s="53"/>
      <c r="G94" s="53"/>
      <c r="H94" s="53"/>
      <c r="I94" s="53"/>
    </row>
    <row r="95" spans="1:9" ht="14.4" x14ac:dyDescent="0.3">
      <c r="A95" s="2"/>
      <c r="B95" s="53"/>
      <c r="C95" s="53"/>
      <c r="D95" s="53"/>
      <c r="E95" s="53"/>
      <c r="F95" s="53"/>
      <c r="G95" s="53"/>
      <c r="H95" s="53"/>
      <c r="I95" s="53"/>
    </row>
    <row r="96" spans="1:9" ht="14.4" x14ac:dyDescent="0.3">
      <c r="A96" s="2"/>
      <c r="B96" s="53"/>
      <c r="C96" s="53"/>
      <c r="D96" s="53"/>
      <c r="E96" s="53"/>
      <c r="F96" s="53"/>
      <c r="G96" s="53"/>
      <c r="H96" s="53"/>
      <c r="I96" s="53"/>
    </row>
    <row r="97" spans="1:9" ht="14.4" x14ac:dyDescent="0.3">
      <c r="A97" s="2"/>
      <c r="B97" s="53"/>
      <c r="C97" s="53"/>
      <c r="D97" s="53"/>
      <c r="E97" s="53"/>
      <c r="F97" s="53"/>
      <c r="G97" s="53"/>
      <c r="H97" s="53"/>
      <c r="I97" s="53"/>
    </row>
    <row r="98" spans="1:9" ht="14.4" x14ac:dyDescent="0.3">
      <c r="A98" s="2"/>
      <c r="B98" s="53"/>
      <c r="C98" s="53"/>
      <c r="D98" s="53"/>
      <c r="E98" s="53"/>
      <c r="F98" s="53"/>
      <c r="G98" s="53"/>
      <c r="H98" s="53"/>
      <c r="I98" s="53"/>
    </row>
    <row r="99" spans="1:9" ht="13.8" x14ac:dyDescent="0.25">
      <c r="A99" s="2"/>
      <c r="B99" s="3"/>
      <c r="C99" s="3"/>
      <c r="D99" s="3"/>
      <c r="E99" s="3"/>
      <c r="F99" s="3"/>
      <c r="G99" s="3"/>
      <c r="H99" s="3"/>
      <c r="I99" s="54"/>
    </row>
    <row r="100" spans="1:9" ht="14.4" x14ac:dyDescent="0.3">
      <c r="A100" s="2"/>
      <c r="B100" s="52"/>
      <c r="C100" s="52"/>
      <c r="D100" s="52"/>
      <c r="E100" s="52"/>
      <c r="F100" s="52"/>
      <c r="G100" s="52"/>
      <c r="H100" s="52"/>
      <c r="I100" s="52"/>
    </row>
    <row r="101" spans="1:9" ht="14.4" x14ac:dyDescent="0.3">
      <c r="A101" s="2"/>
      <c r="B101" s="53"/>
      <c r="C101" s="53"/>
      <c r="D101" s="53"/>
      <c r="E101" s="53"/>
      <c r="F101" s="53"/>
      <c r="G101" s="53"/>
      <c r="H101" s="53"/>
      <c r="I101" s="53"/>
    </row>
    <row r="102" spans="1:9" ht="14.4" x14ac:dyDescent="0.3">
      <c r="A102" s="2"/>
      <c r="B102" s="53"/>
      <c r="C102" s="53"/>
      <c r="D102" s="53"/>
      <c r="E102" s="53"/>
      <c r="F102" s="53"/>
      <c r="G102" s="53"/>
      <c r="H102" s="53"/>
      <c r="I102" s="53"/>
    </row>
    <row r="103" spans="1:9" ht="14.4" x14ac:dyDescent="0.3">
      <c r="A103" s="2"/>
      <c r="B103" s="53"/>
      <c r="C103" s="53"/>
      <c r="D103" s="53"/>
      <c r="E103" s="53"/>
      <c r="F103" s="53"/>
      <c r="G103" s="53"/>
      <c r="H103" s="53"/>
      <c r="I103" s="53"/>
    </row>
    <row r="104" spans="1:9" ht="14.4" x14ac:dyDescent="0.3">
      <c r="A104" s="2"/>
      <c r="B104" s="53"/>
      <c r="C104" s="53"/>
      <c r="D104" s="53"/>
      <c r="E104" s="53"/>
      <c r="F104" s="53"/>
      <c r="G104" s="53"/>
      <c r="H104" s="53"/>
      <c r="I104" s="53"/>
    </row>
    <row r="105" spans="1:9" ht="14.4" x14ac:dyDescent="0.3">
      <c r="A105" s="2"/>
      <c r="B105" s="53"/>
      <c r="C105" s="53"/>
      <c r="D105" s="53"/>
      <c r="E105" s="53"/>
      <c r="F105" s="53"/>
      <c r="G105" s="53"/>
      <c r="H105" s="53"/>
      <c r="I105" s="53"/>
    </row>
    <row r="106" spans="1:9" ht="14.4" x14ac:dyDescent="0.3">
      <c r="A106" s="2"/>
      <c r="B106" s="53"/>
      <c r="C106" s="53"/>
      <c r="D106" s="53"/>
      <c r="E106" s="53"/>
      <c r="F106" s="53"/>
      <c r="G106" s="53"/>
      <c r="H106" s="53"/>
      <c r="I106" s="53"/>
    </row>
    <row r="107" spans="1:9" ht="14.4" x14ac:dyDescent="0.3">
      <c r="A107" s="2"/>
      <c r="B107" s="53"/>
      <c r="C107" s="53"/>
      <c r="D107" s="53"/>
      <c r="E107" s="53"/>
      <c r="F107" s="53"/>
      <c r="G107" s="53"/>
      <c r="H107" s="53"/>
      <c r="I107" s="53"/>
    </row>
    <row r="108" spans="1:9" ht="14.4" x14ac:dyDescent="0.3">
      <c r="A108" s="2"/>
      <c r="B108" s="53"/>
      <c r="C108" s="53"/>
      <c r="D108" s="53"/>
      <c r="E108" s="53"/>
      <c r="F108" s="53"/>
      <c r="G108" s="53"/>
      <c r="H108" s="53"/>
      <c r="I108" s="53"/>
    </row>
    <row r="109" spans="1:9" ht="14.4" x14ac:dyDescent="0.3">
      <c r="A109" s="2"/>
      <c r="B109" s="53"/>
      <c r="C109" s="53"/>
      <c r="D109" s="53"/>
      <c r="E109" s="53"/>
      <c r="F109" s="53"/>
      <c r="G109" s="53"/>
      <c r="H109" s="53"/>
      <c r="I109" s="53"/>
    </row>
    <row r="110" spans="1:9" ht="14.4" x14ac:dyDescent="0.3">
      <c r="A110" s="2"/>
      <c r="B110" s="53"/>
      <c r="C110" s="53"/>
      <c r="D110" s="53"/>
      <c r="E110" s="53"/>
      <c r="F110" s="53"/>
      <c r="G110" s="53"/>
      <c r="H110" s="53"/>
      <c r="I110" s="53"/>
    </row>
    <row r="111" spans="1:9" ht="14.4" x14ac:dyDescent="0.3">
      <c r="A111" s="2"/>
      <c r="B111" s="53"/>
      <c r="C111" s="53"/>
      <c r="D111" s="53"/>
      <c r="E111" s="53"/>
      <c r="F111" s="53"/>
      <c r="G111" s="53"/>
      <c r="H111" s="53"/>
      <c r="I111" s="53"/>
    </row>
    <row r="112" spans="1:9" ht="14.4" x14ac:dyDescent="0.3">
      <c r="A112" s="2"/>
      <c r="B112" s="53"/>
      <c r="C112" s="53"/>
      <c r="D112" s="53"/>
      <c r="E112" s="53"/>
      <c r="F112" s="53"/>
      <c r="G112" s="53"/>
      <c r="H112" s="53"/>
      <c r="I112" s="53"/>
    </row>
    <row r="113" spans="1:9" ht="13.8" x14ac:dyDescent="0.25">
      <c r="A113" s="2"/>
      <c r="B113" s="3"/>
      <c r="C113" s="3"/>
      <c r="D113" s="3"/>
      <c r="E113" s="3"/>
      <c r="F113" s="3"/>
      <c r="G113" s="3"/>
      <c r="H113" s="3"/>
    </row>
    <row r="114" spans="1:9" ht="14.4" x14ac:dyDescent="0.3">
      <c r="A114" s="2"/>
      <c r="B114" s="52"/>
      <c r="C114" s="52"/>
      <c r="D114" s="52"/>
      <c r="E114" s="52"/>
      <c r="F114" s="52"/>
      <c r="G114" s="52"/>
      <c r="H114" s="52"/>
      <c r="I114" s="52"/>
    </row>
    <row r="115" spans="1:9" ht="14.4" x14ac:dyDescent="0.3">
      <c r="A115" s="2"/>
      <c r="B115" s="53"/>
      <c r="C115" s="53"/>
      <c r="D115" s="53"/>
      <c r="E115" s="53"/>
      <c r="F115" s="53"/>
      <c r="G115" s="53"/>
      <c r="H115" s="53"/>
      <c r="I115" s="53"/>
    </row>
    <row r="116" spans="1:9" ht="14.4" x14ac:dyDescent="0.3">
      <c r="A116" s="2"/>
      <c r="B116" s="53"/>
      <c r="C116" s="53"/>
      <c r="D116" s="53"/>
      <c r="E116" s="53"/>
      <c r="F116" s="53"/>
      <c r="G116" s="53"/>
      <c r="H116" s="53"/>
      <c r="I116" s="53"/>
    </row>
    <row r="117" spans="1:9" ht="14.4" x14ac:dyDescent="0.3">
      <c r="A117" s="2"/>
      <c r="B117" s="53"/>
      <c r="C117" s="53"/>
      <c r="D117" s="53"/>
      <c r="E117" s="53"/>
      <c r="F117" s="53"/>
      <c r="G117" s="53"/>
      <c r="H117" s="53"/>
      <c r="I117" s="53"/>
    </row>
    <row r="118" spans="1:9" ht="14.4" x14ac:dyDescent="0.3">
      <c r="A118" s="2"/>
      <c r="B118" s="53"/>
      <c r="C118" s="53"/>
      <c r="D118" s="53"/>
      <c r="E118" s="53"/>
      <c r="F118" s="53"/>
      <c r="G118" s="53"/>
      <c r="H118" s="53"/>
      <c r="I118" s="53"/>
    </row>
    <row r="119" spans="1:9" ht="14.4" x14ac:dyDescent="0.3">
      <c r="A119" s="2"/>
      <c r="B119" s="53"/>
      <c r="C119" s="53"/>
      <c r="D119" s="53"/>
      <c r="E119" s="53"/>
      <c r="F119" s="53"/>
      <c r="G119" s="53"/>
      <c r="H119" s="53"/>
      <c r="I119" s="53"/>
    </row>
    <row r="120" spans="1:9" ht="14.4" x14ac:dyDescent="0.3">
      <c r="A120" s="2"/>
      <c r="B120" s="53"/>
      <c r="C120" s="53"/>
      <c r="D120" s="53"/>
      <c r="E120" s="53"/>
      <c r="F120" s="53"/>
      <c r="G120" s="53"/>
      <c r="H120" s="53"/>
      <c r="I120" s="53"/>
    </row>
    <row r="121" spans="1:9" ht="14.4" x14ac:dyDescent="0.3">
      <c r="A121" s="2"/>
      <c r="B121" s="53"/>
      <c r="C121" s="53"/>
      <c r="D121" s="53"/>
      <c r="E121" s="53"/>
      <c r="F121" s="53"/>
      <c r="G121" s="53"/>
      <c r="H121" s="53"/>
      <c r="I121" s="53"/>
    </row>
    <row r="122" spans="1:9" ht="13.8" x14ac:dyDescent="0.25">
      <c r="A122" s="2"/>
      <c r="B122" s="54"/>
      <c r="C122" s="54"/>
      <c r="D122" s="54"/>
      <c r="E122" s="54"/>
      <c r="F122" s="54"/>
      <c r="G122" s="54"/>
      <c r="H122" s="54"/>
    </row>
    <row r="123" spans="1:9" ht="14.4" x14ac:dyDescent="0.3">
      <c r="A123" s="2"/>
      <c r="B123" s="52"/>
      <c r="C123" s="52"/>
      <c r="D123" s="52"/>
      <c r="E123" s="52"/>
      <c r="F123" s="52"/>
      <c r="G123" s="52"/>
      <c r="H123" s="52"/>
      <c r="I123" s="52"/>
    </row>
    <row r="124" spans="1:9" ht="14.4" x14ac:dyDescent="0.3">
      <c r="A124" s="2"/>
      <c r="B124" s="53"/>
      <c r="C124" s="53"/>
      <c r="D124" s="53"/>
      <c r="E124" s="53"/>
      <c r="F124" s="53"/>
      <c r="G124" s="53"/>
      <c r="H124" s="53"/>
      <c r="I124" s="53"/>
    </row>
    <row r="125" spans="1:9" ht="14.4" x14ac:dyDescent="0.3">
      <c r="A125" s="2"/>
      <c r="B125" s="53"/>
      <c r="C125" s="53"/>
      <c r="D125" s="53"/>
      <c r="E125" s="53"/>
      <c r="F125" s="53"/>
      <c r="G125" s="53"/>
      <c r="H125" s="53"/>
      <c r="I125" s="53"/>
    </row>
    <row r="126" spans="1:9" ht="14.4" x14ac:dyDescent="0.3">
      <c r="A126" s="2"/>
      <c r="B126" s="53"/>
      <c r="C126" s="53"/>
      <c r="D126" s="53"/>
      <c r="E126" s="53"/>
      <c r="F126" s="53"/>
      <c r="G126" s="53"/>
      <c r="H126" s="53"/>
      <c r="I126" s="53"/>
    </row>
    <row r="127" spans="1:9" ht="14.4" x14ac:dyDescent="0.3">
      <c r="A127" s="2"/>
      <c r="B127" s="53"/>
      <c r="C127" s="53"/>
      <c r="D127" s="53"/>
      <c r="E127" s="53"/>
      <c r="F127" s="53"/>
      <c r="G127" s="53"/>
      <c r="H127" s="53"/>
      <c r="I127" s="53"/>
    </row>
    <row r="128" spans="1:9" ht="14.4" x14ac:dyDescent="0.3">
      <c r="A128" s="2"/>
      <c r="B128" s="53"/>
      <c r="C128" s="53"/>
      <c r="D128" s="53"/>
      <c r="E128" s="53"/>
      <c r="F128" s="53"/>
      <c r="G128" s="53"/>
      <c r="H128" s="53"/>
      <c r="I128" s="53"/>
    </row>
    <row r="129" spans="1:9" ht="14.4" x14ac:dyDescent="0.3">
      <c r="A129" s="2"/>
      <c r="B129" s="53"/>
      <c r="C129" s="53"/>
      <c r="D129" s="53"/>
      <c r="E129" s="53"/>
      <c r="F129" s="53"/>
      <c r="G129" s="53"/>
      <c r="H129" s="53"/>
      <c r="I129" s="53"/>
    </row>
    <row r="130" spans="1:9" ht="14.4" x14ac:dyDescent="0.3">
      <c r="A130" s="2"/>
      <c r="B130" s="53"/>
      <c r="C130" s="53"/>
      <c r="D130" s="53"/>
      <c r="E130" s="53"/>
      <c r="F130" s="53"/>
      <c r="G130" s="53"/>
      <c r="H130" s="53"/>
      <c r="I130" s="53"/>
    </row>
    <row r="131" spans="1:9" ht="14.4" x14ac:dyDescent="0.3">
      <c r="A131" s="2"/>
      <c r="B131" s="53"/>
      <c r="C131" s="53"/>
      <c r="D131" s="53"/>
      <c r="E131" s="53"/>
      <c r="F131" s="53"/>
      <c r="G131" s="53"/>
      <c r="H131" s="53"/>
      <c r="I131" s="53"/>
    </row>
    <row r="132" spans="1:9" ht="14.4" x14ac:dyDescent="0.3">
      <c r="A132" s="2"/>
      <c r="B132" s="53"/>
      <c r="C132" s="53"/>
      <c r="D132" s="53"/>
      <c r="E132" s="53"/>
      <c r="F132" s="53"/>
      <c r="G132" s="53"/>
      <c r="H132" s="53"/>
      <c r="I132" s="53"/>
    </row>
    <row r="133" spans="1:9" ht="14.4" x14ac:dyDescent="0.3">
      <c r="A133" s="2"/>
      <c r="I133" s="53"/>
    </row>
    <row r="134" spans="1:9" ht="13.8" x14ac:dyDescent="0.25">
      <c r="A134" s="2"/>
      <c r="B134" s="11"/>
      <c r="C134" s="11"/>
      <c r="D134" s="11"/>
      <c r="E134" s="11"/>
      <c r="F134" s="11"/>
      <c r="G134" s="11"/>
      <c r="H134" s="11"/>
      <c r="I134" s="11"/>
    </row>
    <row r="135" spans="1:9" ht="13.8" x14ac:dyDescent="0.25">
      <c r="A135" s="2"/>
      <c r="B135" s="11"/>
      <c r="C135" s="11"/>
      <c r="D135" s="11"/>
      <c r="E135" s="11"/>
      <c r="F135" s="11"/>
      <c r="G135" s="11"/>
      <c r="H135" s="11"/>
      <c r="I135" s="11"/>
    </row>
    <row r="136" spans="1:9" ht="13.8" x14ac:dyDescent="0.25">
      <c r="A136" s="2"/>
      <c r="B136" s="81"/>
      <c r="C136" s="81"/>
      <c r="D136" s="81"/>
      <c r="E136" s="81"/>
      <c r="F136" s="81"/>
      <c r="G136" s="81"/>
      <c r="H136" s="81"/>
      <c r="I136" s="81"/>
    </row>
    <row r="137" spans="1:9" ht="13.8" x14ac:dyDescent="0.25">
      <c r="A137" s="2"/>
      <c r="B137" s="81"/>
      <c r="C137" s="81"/>
      <c r="D137" s="81"/>
      <c r="E137" s="81"/>
      <c r="F137" s="81"/>
      <c r="G137" s="81"/>
      <c r="H137" s="81"/>
      <c r="I137" s="81"/>
    </row>
    <row r="138" spans="1:9" ht="13.8" x14ac:dyDescent="0.25">
      <c r="A138" s="2"/>
      <c r="B138" s="81"/>
      <c r="C138" s="81"/>
      <c r="D138" s="81"/>
      <c r="E138" s="81"/>
      <c r="F138" s="81"/>
      <c r="G138" s="81"/>
      <c r="H138" s="81"/>
      <c r="I138" s="81"/>
    </row>
    <row r="139" spans="1:9" ht="13.8" x14ac:dyDescent="0.25">
      <c r="A139" s="2"/>
      <c r="B139" s="81"/>
      <c r="C139" s="81"/>
      <c r="D139" s="81"/>
      <c r="E139" s="81"/>
      <c r="F139" s="81"/>
      <c r="G139" s="81"/>
      <c r="H139" s="81"/>
      <c r="I139" s="81"/>
    </row>
    <row r="140" spans="1:9" ht="13.8" x14ac:dyDescent="0.25">
      <c r="A140" s="2"/>
      <c r="B140" s="81"/>
      <c r="C140" s="81"/>
      <c r="D140" s="81"/>
      <c r="E140" s="81"/>
      <c r="F140" s="81"/>
      <c r="G140" s="81"/>
      <c r="H140" s="81"/>
      <c r="I140" s="81"/>
    </row>
    <row r="141" spans="1:9" ht="13.8" x14ac:dyDescent="0.25">
      <c r="A141" s="2"/>
      <c r="B141" s="81"/>
      <c r="C141" s="81"/>
      <c r="D141" s="81"/>
      <c r="E141" s="81"/>
      <c r="F141" s="81"/>
      <c r="G141" s="81"/>
      <c r="H141" s="81"/>
      <c r="I141" s="81"/>
    </row>
    <row r="142" spans="1:9" ht="13.8" x14ac:dyDescent="0.25">
      <c r="A142" s="2"/>
      <c r="B142" s="81"/>
      <c r="C142" s="81"/>
      <c r="D142" s="81"/>
      <c r="E142" s="81"/>
      <c r="F142" s="81"/>
      <c r="G142" s="81"/>
      <c r="H142" s="81"/>
      <c r="I142" s="81"/>
    </row>
    <row r="143" spans="1:9" ht="13.8" x14ac:dyDescent="0.25">
      <c r="A143" s="2"/>
      <c r="B143" s="81"/>
      <c r="C143" s="81"/>
      <c r="D143" s="81"/>
      <c r="E143" s="81"/>
      <c r="F143" s="81"/>
      <c r="G143" s="81"/>
      <c r="H143" s="81"/>
      <c r="I143" s="81"/>
    </row>
    <row r="144" spans="1:9" ht="13.8" x14ac:dyDescent="0.25">
      <c r="A144" s="2"/>
      <c r="B144" s="81"/>
      <c r="C144" s="81"/>
      <c r="D144" s="81"/>
      <c r="E144" s="81"/>
      <c r="F144" s="81"/>
      <c r="G144" s="81"/>
      <c r="H144" s="81"/>
      <c r="I144" s="81"/>
    </row>
    <row r="145" spans="1:9" ht="13.8" x14ac:dyDescent="0.25">
      <c r="A145" s="2"/>
      <c r="B145" s="81"/>
      <c r="C145" s="81"/>
      <c r="D145" s="81"/>
      <c r="E145" s="81"/>
      <c r="F145" s="81"/>
      <c r="G145" s="81"/>
      <c r="H145" s="81"/>
      <c r="I145" s="81"/>
    </row>
    <row r="146" spans="1:9" ht="13.8" x14ac:dyDescent="0.25">
      <c r="A146" s="2"/>
      <c r="B146" s="81"/>
      <c r="C146" s="81"/>
      <c r="D146" s="81"/>
      <c r="E146" s="81"/>
      <c r="F146" s="81"/>
      <c r="G146" s="81"/>
      <c r="H146" s="81"/>
      <c r="I146" s="81"/>
    </row>
    <row r="147" spans="1:9" ht="13.8" x14ac:dyDescent="0.25">
      <c r="A147" s="2"/>
      <c r="B147" s="81"/>
      <c r="C147" s="81"/>
      <c r="D147" s="81"/>
      <c r="E147" s="81"/>
      <c r="F147" s="81"/>
      <c r="G147" s="81"/>
      <c r="H147" s="81"/>
      <c r="I147" s="81"/>
    </row>
    <row r="148" spans="1:9" ht="13.8" x14ac:dyDescent="0.25">
      <c r="A148" s="2"/>
      <c r="B148" s="81"/>
      <c r="C148" s="81"/>
      <c r="D148" s="81"/>
      <c r="E148" s="81"/>
      <c r="F148" s="81"/>
      <c r="G148" s="81"/>
      <c r="H148" s="81"/>
      <c r="I148" s="81"/>
    </row>
    <row r="149" spans="1:9" ht="13.8" x14ac:dyDescent="0.25">
      <c r="A149" s="2"/>
      <c r="B149" s="81"/>
      <c r="C149" s="81"/>
      <c r="D149" s="81"/>
      <c r="E149" s="81"/>
      <c r="F149" s="81"/>
      <c r="G149" s="81"/>
      <c r="H149" s="81"/>
      <c r="I149" s="81"/>
    </row>
    <row r="150" spans="1:9" ht="13.8" x14ac:dyDescent="0.25">
      <c r="A150" s="2"/>
      <c r="B150" s="81"/>
      <c r="C150" s="81"/>
      <c r="D150" s="81"/>
      <c r="E150" s="81"/>
      <c r="F150" s="81"/>
      <c r="G150" s="81"/>
      <c r="H150" s="81"/>
      <c r="I150" s="81"/>
    </row>
    <row r="151" spans="1:9" ht="13.8" x14ac:dyDescent="0.25">
      <c r="A151" s="2"/>
      <c r="B151" s="81"/>
      <c r="C151" s="81"/>
      <c r="D151" s="81"/>
      <c r="E151" s="81"/>
      <c r="F151" s="81"/>
      <c r="G151" s="81"/>
      <c r="H151" s="81"/>
      <c r="I151" s="81"/>
    </row>
    <row r="152" spans="1:9" ht="13.8" x14ac:dyDescent="0.25">
      <c r="A152" s="2"/>
      <c r="B152" s="81"/>
      <c r="C152" s="81"/>
      <c r="D152" s="81"/>
      <c r="E152" s="81"/>
      <c r="F152" s="81"/>
      <c r="G152" s="81"/>
      <c r="H152" s="81"/>
      <c r="I152" s="81"/>
    </row>
    <row r="153" spans="1:9" ht="13.8" x14ac:dyDescent="0.25">
      <c r="A153" s="2"/>
      <c r="B153" s="81"/>
      <c r="C153" s="81"/>
      <c r="D153" s="81"/>
      <c r="E153" s="81"/>
      <c r="F153" s="81"/>
      <c r="G153" s="81"/>
      <c r="H153" s="81"/>
      <c r="I153" s="81"/>
    </row>
    <row r="154" spans="1:9" ht="13.8" x14ac:dyDescent="0.25">
      <c r="A154" s="2"/>
      <c r="B154" s="81"/>
      <c r="C154" s="81"/>
      <c r="D154" s="81"/>
      <c r="E154" s="81"/>
      <c r="F154" s="81"/>
      <c r="G154" s="81"/>
      <c r="H154" s="81"/>
      <c r="I154" s="81"/>
    </row>
    <row r="155" spans="1:9" ht="13.8" x14ac:dyDescent="0.25">
      <c r="A155" s="2"/>
      <c r="B155" s="81"/>
      <c r="C155" s="81"/>
      <c r="D155" s="81"/>
      <c r="E155" s="81"/>
      <c r="F155" s="81"/>
      <c r="G155" s="81"/>
      <c r="H155" s="81"/>
      <c r="I155" s="81"/>
    </row>
    <row r="156" spans="1:9" ht="13.8" x14ac:dyDescent="0.25">
      <c r="A156" s="2"/>
      <c r="B156" s="81"/>
      <c r="C156" s="81"/>
      <c r="D156" s="81"/>
      <c r="E156" s="81"/>
      <c r="F156" s="81"/>
      <c r="G156" s="81"/>
      <c r="H156" s="81"/>
      <c r="I156" s="81"/>
    </row>
    <row r="157" spans="1:9" ht="13.8" x14ac:dyDescent="0.25">
      <c r="A157" s="2"/>
      <c r="B157" s="81"/>
      <c r="C157" s="81"/>
      <c r="D157" s="81"/>
      <c r="E157" s="81"/>
      <c r="F157" s="81"/>
      <c r="G157" s="81"/>
      <c r="H157" s="81"/>
      <c r="I157" s="81"/>
    </row>
    <row r="158" spans="1:9" ht="13.8" x14ac:dyDescent="0.25">
      <c r="A158" s="2"/>
      <c r="B158" s="81"/>
      <c r="C158" s="81"/>
      <c r="D158" s="81"/>
      <c r="E158" s="81"/>
      <c r="F158" s="81"/>
      <c r="G158" s="81"/>
      <c r="H158" s="81"/>
      <c r="I158" s="81"/>
    </row>
    <row r="159" spans="1:9" ht="13.8" x14ac:dyDescent="0.25">
      <c r="A159" s="2"/>
      <c r="B159" s="81"/>
      <c r="C159" s="81"/>
      <c r="D159" s="81"/>
      <c r="E159" s="81"/>
      <c r="F159" s="81"/>
      <c r="G159" s="81"/>
      <c r="H159" s="81"/>
      <c r="I159" s="81"/>
    </row>
    <row r="160" spans="1:9" ht="13.8" x14ac:dyDescent="0.25">
      <c r="A160" s="2"/>
      <c r="B160" s="81"/>
      <c r="C160" s="81"/>
      <c r="D160" s="81"/>
      <c r="E160" s="81"/>
      <c r="F160" s="81"/>
      <c r="G160" s="81"/>
      <c r="H160" s="81"/>
      <c r="I160" s="81"/>
    </row>
    <row r="161" spans="1:9" ht="13.8" x14ac:dyDescent="0.25">
      <c r="A161" s="2"/>
      <c r="B161" s="81"/>
      <c r="C161" s="81"/>
      <c r="D161" s="81"/>
      <c r="E161" s="81"/>
      <c r="F161" s="81"/>
      <c r="G161" s="81"/>
      <c r="H161" s="81"/>
      <c r="I161" s="81"/>
    </row>
    <row r="162" spans="1:9" ht="13.8" x14ac:dyDescent="0.25">
      <c r="A162" s="2"/>
      <c r="B162" s="81"/>
      <c r="C162" s="81"/>
      <c r="D162" s="81"/>
      <c r="E162" s="81"/>
      <c r="F162" s="81"/>
      <c r="G162" s="81"/>
      <c r="H162" s="81"/>
      <c r="I162" s="81"/>
    </row>
    <row r="163" spans="1:9" ht="13.8" x14ac:dyDescent="0.25">
      <c r="A163" s="2"/>
      <c r="B163" s="81"/>
      <c r="C163" s="81"/>
      <c r="D163" s="81"/>
      <c r="E163" s="81"/>
      <c r="F163" s="81"/>
      <c r="G163" s="81"/>
      <c r="H163" s="81"/>
      <c r="I163" s="81"/>
    </row>
    <row r="164" spans="1:9" ht="13.8" x14ac:dyDescent="0.25">
      <c r="A164" s="2"/>
      <c r="B164" s="81"/>
      <c r="C164" s="81"/>
      <c r="D164" s="81"/>
      <c r="E164" s="81"/>
      <c r="F164" s="81"/>
      <c r="G164" s="81"/>
      <c r="H164" s="81"/>
      <c r="I164" s="81"/>
    </row>
    <row r="165" spans="1:9" ht="13.8" x14ac:dyDescent="0.25">
      <c r="A165" s="2"/>
      <c r="B165" s="81"/>
      <c r="C165" s="81"/>
      <c r="D165" s="81"/>
      <c r="E165" s="81"/>
      <c r="F165" s="81"/>
      <c r="G165" s="81"/>
      <c r="H165" s="81"/>
      <c r="I165" s="81"/>
    </row>
    <row r="166" spans="1:9" ht="13.8" x14ac:dyDescent="0.25">
      <c r="A166" s="2"/>
      <c r="B166" s="81"/>
      <c r="C166" s="81"/>
      <c r="D166" s="81"/>
      <c r="E166" s="81"/>
      <c r="F166" s="81"/>
      <c r="G166" s="81"/>
      <c r="H166" s="81"/>
      <c r="I166" s="81"/>
    </row>
    <row r="167" spans="1:9" ht="13.8" x14ac:dyDescent="0.25">
      <c r="A167" s="2"/>
      <c r="B167" s="81"/>
      <c r="C167" s="81"/>
      <c r="D167" s="81"/>
      <c r="E167" s="81"/>
      <c r="F167" s="81"/>
      <c r="G167" s="81"/>
      <c r="H167" s="81"/>
      <c r="I167" s="81"/>
    </row>
    <row r="168" spans="1:9" ht="13.8" x14ac:dyDescent="0.25">
      <c r="A168" s="2"/>
      <c r="B168" s="81"/>
      <c r="C168" s="81"/>
      <c r="D168" s="81"/>
      <c r="E168" s="81"/>
      <c r="F168" s="81"/>
      <c r="G168" s="81"/>
      <c r="H168" s="81"/>
      <c r="I168" s="81"/>
    </row>
    <row r="169" spans="1:9" ht="13.8" x14ac:dyDescent="0.25">
      <c r="A169" s="2"/>
      <c r="B169" s="81"/>
      <c r="C169" s="81"/>
      <c r="D169" s="81"/>
      <c r="E169" s="81"/>
      <c r="F169" s="81"/>
      <c r="G169" s="81"/>
      <c r="H169" s="81"/>
      <c r="I169" s="81"/>
    </row>
    <row r="170" spans="1:9" ht="13.8" x14ac:dyDescent="0.25">
      <c r="A170" s="2"/>
      <c r="B170" s="81"/>
      <c r="C170" s="81"/>
      <c r="D170" s="81"/>
      <c r="E170" s="81"/>
      <c r="F170" s="81"/>
      <c r="G170" s="81"/>
      <c r="H170" s="81"/>
      <c r="I170" s="81"/>
    </row>
    <row r="171" spans="1:9" ht="13.8" x14ac:dyDescent="0.25">
      <c r="A171" s="2"/>
      <c r="B171" s="81"/>
      <c r="C171" s="81"/>
      <c r="D171" s="81"/>
      <c r="E171" s="81"/>
      <c r="F171" s="81"/>
      <c r="G171" s="81"/>
      <c r="H171" s="81"/>
      <c r="I171" s="81"/>
    </row>
    <row r="172" spans="1:9" ht="13.8" x14ac:dyDescent="0.25">
      <c r="A172" s="2"/>
      <c r="B172" s="81"/>
      <c r="C172" s="81"/>
      <c r="D172" s="81"/>
      <c r="E172" s="81"/>
      <c r="F172" s="81"/>
      <c r="G172" s="81"/>
      <c r="H172" s="81"/>
      <c r="I172" s="81"/>
    </row>
    <row r="173" spans="1:9" ht="13.8" x14ac:dyDescent="0.25">
      <c r="A173" s="2"/>
      <c r="B173" s="81"/>
      <c r="C173" s="81"/>
      <c r="D173" s="81"/>
      <c r="E173" s="81"/>
      <c r="F173" s="81"/>
      <c r="G173" s="81"/>
      <c r="H173" s="81"/>
      <c r="I173" s="81"/>
    </row>
    <row r="174" spans="1:9" ht="13.8" x14ac:dyDescent="0.25">
      <c r="A174" s="2"/>
      <c r="B174" s="81"/>
      <c r="C174" s="81"/>
      <c r="D174" s="81"/>
      <c r="E174" s="81"/>
      <c r="F174" s="81"/>
      <c r="G174" s="81"/>
      <c r="H174" s="81"/>
      <c r="I174" s="81"/>
    </row>
    <row r="175" spans="1:9" ht="13.8" x14ac:dyDescent="0.25">
      <c r="A175" s="2"/>
      <c r="B175" s="81"/>
      <c r="C175" s="81"/>
      <c r="D175" s="81"/>
      <c r="E175" s="81"/>
      <c r="F175" s="81"/>
      <c r="G175" s="81"/>
      <c r="H175" s="81"/>
      <c r="I175" s="81"/>
    </row>
    <row r="176" spans="1:9" ht="13.8" x14ac:dyDescent="0.25">
      <c r="A176" s="2"/>
      <c r="B176" s="81"/>
      <c r="C176" s="81"/>
      <c r="D176" s="81"/>
      <c r="E176" s="81"/>
      <c r="F176" s="81"/>
      <c r="G176" s="81"/>
      <c r="H176" s="81"/>
      <c r="I176" s="81"/>
    </row>
    <row r="177" spans="1:9" ht="13.8" x14ac:dyDescent="0.25">
      <c r="A177" s="2"/>
      <c r="B177" s="81"/>
      <c r="C177" s="81"/>
      <c r="D177" s="81"/>
      <c r="E177" s="81"/>
      <c r="F177" s="81"/>
      <c r="G177" s="81"/>
      <c r="H177" s="81"/>
      <c r="I177" s="81"/>
    </row>
    <row r="178" spans="1:9" ht="13.8" x14ac:dyDescent="0.25">
      <c r="A178" s="2"/>
      <c r="B178" s="81"/>
      <c r="C178" s="81"/>
      <c r="D178" s="81"/>
      <c r="E178" s="81"/>
      <c r="F178" s="81"/>
      <c r="G178" s="81"/>
      <c r="H178" s="81"/>
      <c r="I178" s="81"/>
    </row>
    <row r="179" spans="1:9" ht="13.8" x14ac:dyDescent="0.25">
      <c r="A179" s="2"/>
      <c r="B179" s="81"/>
      <c r="C179" s="81"/>
      <c r="D179" s="81"/>
      <c r="E179" s="81"/>
      <c r="F179" s="81"/>
      <c r="G179" s="81"/>
      <c r="H179" s="81"/>
      <c r="I179" s="81"/>
    </row>
    <row r="180" spans="1:9" ht="13.8" x14ac:dyDescent="0.25">
      <c r="A180" s="2"/>
      <c r="B180" s="81"/>
      <c r="C180" s="81"/>
      <c r="D180" s="81"/>
      <c r="E180" s="81"/>
      <c r="F180" s="81"/>
      <c r="G180" s="81"/>
      <c r="H180" s="81"/>
      <c r="I180" s="81"/>
    </row>
    <row r="181" spans="1:9" ht="13.8" x14ac:dyDescent="0.25">
      <c r="A181" s="2"/>
      <c r="B181" s="81"/>
      <c r="C181" s="81"/>
      <c r="D181" s="81"/>
      <c r="E181" s="81"/>
      <c r="F181" s="81"/>
      <c r="G181" s="81"/>
      <c r="H181" s="81"/>
      <c r="I181" s="81"/>
    </row>
    <row r="182" spans="1:9" ht="13.8" x14ac:dyDescent="0.25">
      <c r="A182" s="2"/>
      <c r="B182" s="81"/>
      <c r="C182" s="81"/>
      <c r="D182" s="81"/>
      <c r="E182" s="81"/>
      <c r="F182" s="81"/>
      <c r="G182" s="81"/>
      <c r="H182" s="81"/>
      <c r="I182" s="81"/>
    </row>
    <row r="183" spans="1:9" ht="13.8" x14ac:dyDescent="0.25">
      <c r="A183" s="2"/>
      <c r="B183" s="81"/>
      <c r="C183" s="81"/>
      <c r="D183" s="81"/>
      <c r="E183" s="81"/>
      <c r="F183" s="81"/>
      <c r="G183" s="81"/>
      <c r="H183" s="81"/>
      <c r="I183" s="81"/>
    </row>
    <row r="184" spans="1:9" ht="13.8" x14ac:dyDescent="0.25">
      <c r="A184" s="2"/>
      <c r="B184" s="81"/>
      <c r="C184" s="81"/>
      <c r="D184" s="81"/>
      <c r="E184" s="81"/>
      <c r="F184" s="81"/>
      <c r="G184" s="81"/>
      <c r="H184" s="81"/>
      <c r="I184" s="81"/>
    </row>
    <row r="185" spans="1:9" ht="13.8" x14ac:dyDescent="0.25">
      <c r="A185" s="2"/>
      <c r="B185" s="81"/>
      <c r="C185" s="81"/>
      <c r="D185" s="81"/>
      <c r="E185" s="81"/>
      <c r="F185" s="81"/>
      <c r="G185" s="81"/>
      <c r="H185" s="81"/>
      <c r="I185" s="81"/>
    </row>
    <row r="186" spans="1:9" ht="13.8" x14ac:dyDescent="0.25">
      <c r="A186" s="2"/>
      <c r="B186" s="81"/>
      <c r="C186" s="81"/>
      <c r="D186" s="81"/>
      <c r="E186" s="81"/>
      <c r="F186" s="81"/>
      <c r="G186" s="81"/>
      <c r="H186" s="81"/>
      <c r="I186" s="81"/>
    </row>
    <row r="187" spans="1:9" ht="13.8" x14ac:dyDescent="0.25">
      <c r="A187" s="2"/>
      <c r="B187" s="81"/>
      <c r="C187" s="81"/>
      <c r="D187" s="81"/>
      <c r="E187" s="81"/>
      <c r="F187" s="81"/>
      <c r="G187" s="81"/>
      <c r="H187" s="81"/>
      <c r="I187" s="81"/>
    </row>
    <row r="188" spans="1:9" ht="13.8" x14ac:dyDescent="0.25">
      <c r="A188" s="2"/>
      <c r="B188" s="81"/>
      <c r="C188" s="81"/>
      <c r="D188" s="81"/>
      <c r="E188" s="81"/>
      <c r="F188" s="81"/>
      <c r="G188" s="81"/>
      <c r="H188" s="81"/>
      <c r="I188" s="81"/>
    </row>
    <row r="189" spans="1:9" ht="13.8" x14ac:dyDescent="0.25">
      <c r="A189" s="2"/>
      <c r="B189" s="81"/>
      <c r="C189" s="81"/>
      <c r="D189" s="81"/>
      <c r="E189" s="81"/>
      <c r="F189" s="81"/>
      <c r="G189" s="81"/>
      <c r="H189" s="81"/>
      <c r="I189" s="81"/>
    </row>
    <row r="190" spans="1:9" ht="13.8" x14ac:dyDescent="0.25">
      <c r="A190" s="2"/>
      <c r="B190" s="81"/>
      <c r="C190" s="81"/>
      <c r="D190" s="81"/>
      <c r="E190" s="81"/>
      <c r="F190" s="81"/>
      <c r="G190" s="81"/>
      <c r="H190" s="81"/>
      <c r="I190" s="81"/>
    </row>
    <row r="191" spans="1:9" ht="13.8" x14ac:dyDescent="0.25">
      <c r="A191" s="2"/>
      <c r="B191" s="81"/>
      <c r="C191" s="81"/>
      <c r="D191" s="81"/>
      <c r="E191" s="81"/>
      <c r="F191" s="81"/>
      <c r="G191" s="81"/>
      <c r="H191" s="81"/>
      <c r="I191" s="81"/>
    </row>
    <row r="192" spans="1:9" ht="13.8" x14ac:dyDescent="0.25">
      <c r="A192" s="2"/>
      <c r="B192" s="81"/>
      <c r="C192" s="81"/>
      <c r="D192" s="81"/>
      <c r="E192" s="81"/>
      <c r="F192" s="81"/>
      <c r="G192" s="81"/>
      <c r="H192" s="81"/>
      <c r="I192" s="81"/>
    </row>
    <row r="193" spans="1:9" ht="13.8" x14ac:dyDescent="0.25">
      <c r="A193" s="2"/>
      <c r="B193" s="81"/>
      <c r="C193" s="81"/>
      <c r="D193" s="81"/>
      <c r="E193" s="81"/>
      <c r="F193" s="81"/>
      <c r="G193" s="81"/>
      <c r="H193" s="81"/>
      <c r="I193" s="81"/>
    </row>
    <row r="194" spans="1:9" ht="13.8" x14ac:dyDescent="0.25">
      <c r="A194" s="2"/>
      <c r="B194" s="81"/>
      <c r="C194" s="81"/>
      <c r="D194" s="81"/>
      <c r="E194" s="81"/>
      <c r="F194" s="81"/>
      <c r="G194" s="81"/>
      <c r="H194" s="81"/>
      <c r="I194" s="81"/>
    </row>
    <row r="195" spans="1:9" ht="13.8" x14ac:dyDescent="0.25">
      <c r="A195" s="2"/>
      <c r="B195" s="81"/>
      <c r="C195" s="81"/>
      <c r="D195" s="81"/>
      <c r="E195" s="81"/>
      <c r="F195" s="81"/>
      <c r="G195" s="81"/>
      <c r="H195" s="81"/>
      <c r="I195" s="81"/>
    </row>
    <row r="196" spans="1:9" ht="13.8" x14ac:dyDescent="0.25">
      <c r="A196" s="2"/>
      <c r="B196" s="81"/>
      <c r="C196" s="81"/>
      <c r="D196" s="81"/>
      <c r="E196" s="81"/>
      <c r="F196" s="81"/>
      <c r="G196" s="81"/>
      <c r="H196" s="81"/>
      <c r="I196" s="81"/>
    </row>
    <row r="197" spans="1:9" ht="13.8" x14ac:dyDescent="0.25">
      <c r="A197" s="2"/>
      <c r="B197" s="81"/>
      <c r="C197" s="81"/>
      <c r="D197" s="81"/>
      <c r="E197" s="81"/>
      <c r="F197" s="81"/>
      <c r="G197" s="81"/>
      <c r="H197" s="81"/>
      <c r="I197" s="81"/>
    </row>
    <row r="198" spans="1:9" ht="13.8" x14ac:dyDescent="0.25">
      <c r="A198" s="2"/>
      <c r="B198" s="81"/>
      <c r="C198" s="81"/>
      <c r="D198" s="81"/>
      <c r="E198" s="81"/>
      <c r="F198" s="81"/>
      <c r="G198" s="81"/>
      <c r="H198" s="81"/>
      <c r="I198" s="81"/>
    </row>
    <row r="199" spans="1:9" ht="13.8" x14ac:dyDescent="0.25">
      <c r="A199" s="2"/>
      <c r="B199" s="81"/>
      <c r="C199" s="81"/>
      <c r="D199" s="81"/>
      <c r="E199" s="81"/>
      <c r="F199" s="81"/>
      <c r="G199" s="81"/>
      <c r="H199" s="81"/>
      <c r="I199" s="81"/>
    </row>
    <row r="200" spans="1:9" ht="13.8" x14ac:dyDescent="0.25">
      <c r="A200" s="2"/>
      <c r="B200" s="81"/>
      <c r="C200" s="81"/>
      <c r="D200" s="81"/>
      <c r="E200" s="81"/>
      <c r="F200" s="81"/>
      <c r="G200" s="81"/>
      <c r="H200" s="81"/>
      <c r="I200" s="81"/>
    </row>
    <row r="201" spans="1:9" ht="13.8" x14ac:dyDescent="0.25">
      <c r="A201" s="2"/>
      <c r="B201" s="81"/>
      <c r="C201" s="81"/>
      <c r="D201" s="81"/>
      <c r="E201" s="81"/>
      <c r="F201" s="81"/>
      <c r="G201" s="81"/>
      <c r="H201" s="81"/>
      <c r="I201" s="81"/>
    </row>
    <row r="202" spans="1:9" ht="13.8" x14ac:dyDescent="0.25">
      <c r="A202" s="2"/>
      <c r="B202" s="81"/>
      <c r="C202" s="81"/>
      <c r="D202" s="81"/>
      <c r="E202" s="81"/>
      <c r="F202" s="81"/>
      <c r="G202" s="81"/>
      <c r="H202" s="81"/>
      <c r="I202" s="81"/>
    </row>
    <row r="203" spans="1:9" ht="13.8" x14ac:dyDescent="0.25">
      <c r="A203" s="2"/>
      <c r="B203" s="81"/>
      <c r="C203" s="81"/>
      <c r="D203" s="81"/>
      <c r="E203" s="81"/>
      <c r="F203" s="81"/>
      <c r="G203" s="81"/>
      <c r="H203" s="81"/>
      <c r="I203" s="81"/>
    </row>
    <row r="204" spans="1:9" ht="13.8" x14ac:dyDescent="0.25">
      <c r="A204" s="2"/>
      <c r="B204" s="81"/>
      <c r="C204" s="81"/>
      <c r="D204" s="81"/>
      <c r="E204" s="81"/>
      <c r="F204" s="81"/>
      <c r="G204" s="81"/>
      <c r="H204" s="81"/>
      <c r="I204" s="81"/>
    </row>
    <row r="205" spans="1:9" ht="13.8" x14ac:dyDescent="0.25">
      <c r="A205" s="2"/>
      <c r="B205" s="81"/>
      <c r="C205" s="81"/>
      <c r="D205" s="81"/>
      <c r="E205" s="81"/>
      <c r="F205" s="81"/>
      <c r="G205" s="81"/>
      <c r="H205" s="81"/>
      <c r="I205" s="81"/>
    </row>
    <row r="206" spans="1:9" ht="13.8" x14ac:dyDescent="0.25">
      <c r="A206" s="2"/>
      <c r="B206" s="81"/>
      <c r="C206" s="81"/>
      <c r="D206" s="81"/>
      <c r="E206" s="81"/>
      <c r="F206" s="81"/>
      <c r="G206" s="81"/>
      <c r="H206" s="81"/>
      <c r="I206" s="81"/>
    </row>
    <row r="207" spans="1:9" ht="13.8" x14ac:dyDescent="0.25">
      <c r="A207" s="2"/>
      <c r="B207" s="81"/>
      <c r="C207" s="81"/>
      <c r="D207" s="81"/>
      <c r="E207" s="81"/>
      <c r="F207" s="81"/>
      <c r="G207" s="81"/>
      <c r="H207" s="81"/>
      <c r="I207" s="81"/>
    </row>
    <row r="208" spans="1:9" ht="13.8" x14ac:dyDescent="0.25">
      <c r="A208" s="2"/>
      <c r="B208" s="81"/>
      <c r="C208" s="81"/>
      <c r="D208" s="81"/>
      <c r="E208" s="81"/>
      <c r="F208" s="81"/>
      <c r="G208" s="81"/>
      <c r="H208" s="81"/>
      <c r="I208" s="81"/>
    </row>
    <row r="209" spans="1:9" ht="13.8" x14ac:dyDescent="0.25">
      <c r="A209" s="2"/>
      <c r="B209" s="81"/>
      <c r="C209" s="81"/>
      <c r="D209" s="81"/>
      <c r="E209" s="81"/>
      <c r="F209" s="81"/>
      <c r="G209" s="81"/>
      <c r="H209" s="81"/>
      <c r="I209" s="81"/>
    </row>
    <row r="210" spans="1:9" ht="13.8" x14ac:dyDescent="0.25">
      <c r="A210" s="2"/>
      <c r="B210" s="81"/>
      <c r="C210" s="81"/>
      <c r="D210" s="81"/>
      <c r="E210" s="81"/>
      <c r="F210" s="81"/>
      <c r="G210" s="81"/>
      <c r="H210" s="81"/>
      <c r="I210" s="81"/>
    </row>
    <row r="211" spans="1:9" ht="13.8" x14ac:dyDescent="0.25">
      <c r="A211" s="2"/>
      <c r="B211" s="81"/>
      <c r="C211" s="81"/>
      <c r="D211" s="81"/>
      <c r="E211" s="81"/>
      <c r="F211" s="81"/>
      <c r="G211" s="81"/>
      <c r="H211" s="81"/>
      <c r="I211" s="81"/>
    </row>
    <row r="212" spans="1:9" ht="13.8" x14ac:dyDescent="0.25">
      <c r="A212" s="2"/>
      <c r="B212" s="81"/>
      <c r="C212" s="81"/>
      <c r="D212" s="81"/>
      <c r="E212" s="81"/>
      <c r="F212" s="81"/>
      <c r="G212" s="81"/>
      <c r="H212" s="81"/>
      <c r="I212" s="81"/>
    </row>
    <row r="213" spans="1:9" ht="13.8" x14ac:dyDescent="0.25">
      <c r="A213" s="2"/>
      <c r="B213" s="81"/>
      <c r="C213" s="81"/>
      <c r="D213" s="81"/>
      <c r="E213" s="81"/>
      <c r="F213" s="81"/>
      <c r="G213" s="81"/>
      <c r="H213" s="81"/>
      <c r="I213" s="81"/>
    </row>
    <row r="214" spans="1:9" ht="13.8" x14ac:dyDescent="0.25">
      <c r="A214" s="2"/>
      <c r="B214" s="81"/>
      <c r="C214" s="81"/>
      <c r="D214" s="81"/>
      <c r="E214" s="81"/>
      <c r="F214" s="81"/>
      <c r="G214" s="81"/>
      <c r="H214" s="81"/>
      <c r="I214" s="81"/>
    </row>
    <row r="215" spans="1:9" ht="13.8" x14ac:dyDescent="0.25">
      <c r="A215" s="2"/>
      <c r="B215" s="81"/>
      <c r="C215" s="81"/>
      <c r="D215" s="81"/>
      <c r="E215" s="81"/>
      <c r="F215" s="81"/>
      <c r="G215" s="81"/>
      <c r="H215" s="81"/>
      <c r="I215" s="81"/>
    </row>
    <row r="216" spans="1:9" ht="13.8" x14ac:dyDescent="0.25">
      <c r="A216" s="2"/>
      <c r="B216" s="81"/>
      <c r="C216" s="81"/>
      <c r="D216" s="81"/>
      <c r="E216" s="81"/>
      <c r="F216" s="81"/>
      <c r="G216" s="81"/>
      <c r="H216" s="81"/>
      <c r="I216" s="81"/>
    </row>
    <row r="217" spans="1:9" ht="13.8" x14ac:dyDescent="0.25">
      <c r="A217" s="2"/>
      <c r="B217" s="81"/>
      <c r="C217" s="81"/>
      <c r="D217" s="81"/>
      <c r="E217" s="81"/>
      <c r="F217" s="81"/>
      <c r="G217" s="81"/>
      <c r="H217" s="81"/>
      <c r="I217" s="81"/>
    </row>
    <row r="218" spans="1:9" ht="13.8" x14ac:dyDescent="0.25">
      <c r="A218" s="2"/>
      <c r="B218" s="81"/>
      <c r="C218" s="81"/>
      <c r="D218" s="81"/>
      <c r="E218" s="81"/>
      <c r="F218" s="81"/>
      <c r="G218" s="81"/>
      <c r="H218" s="81"/>
      <c r="I218" s="81"/>
    </row>
    <row r="219" spans="1:9" ht="13.8" x14ac:dyDescent="0.25">
      <c r="A219" s="2"/>
      <c r="B219" s="81"/>
      <c r="C219" s="81"/>
      <c r="D219" s="81"/>
      <c r="E219" s="81"/>
      <c r="F219" s="81"/>
      <c r="G219" s="81"/>
      <c r="H219" s="81"/>
      <c r="I219" s="81"/>
    </row>
    <row r="220" spans="1:9" ht="13.8" x14ac:dyDescent="0.25">
      <c r="A220" s="2"/>
      <c r="B220" s="81"/>
      <c r="C220" s="81"/>
      <c r="D220" s="81"/>
      <c r="E220" s="81"/>
      <c r="F220" s="81"/>
      <c r="G220" s="81"/>
      <c r="H220" s="81"/>
      <c r="I220" s="81"/>
    </row>
    <row r="221" spans="1:9" ht="13.8" x14ac:dyDescent="0.25">
      <c r="A221" s="2"/>
      <c r="B221" s="81"/>
      <c r="C221" s="81"/>
      <c r="D221" s="81"/>
      <c r="E221" s="81"/>
      <c r="F221" s="81"/>
      <c r="G221" s="81"/>
      <c r="H221" s="81"/>
      <c r="I221" s="81"/>
    </row>
    <row r="222" spans="1:9" ht="13.8" x14ac:dyDescent="0.25">
      <c r="A222" s="2"/>
      <c r="B222" s="81"/>
      <c r="C222" s="81"/>
      <c r="D222" s="81"/>
      <c r="E222" s="81"/>
      <c r="F222" s="81"/>
      <c r="G222" s="81"/>
      <c r="H222" s="81"/>
      <c r="I222" s="81"/>
    </row>
    <row r="223" spans="1:9" ht="13.8" x14ac:dyDescent="0.25">
      <c r="A223" s="2"/>
      <c r="B223" s="81"/>
      <c r="C223" s="81"/>
      <c r="D223" s="81"/>
      <c r="E223" s="81"/>
      <c r="F223" s="81"/>
      <c r="G223" s="81"/>
      <c r="H223" s="81"/>
      <c r="I223" s="81"/>
    </row>
    <row r="224" spans="1:9" ht="13.8" x14ac:dyDescent="0.25">
      <c r="A224" s="2"/>
      <c r="B224" s="81"/>
      <c r="C224" s="81"/>
      <c r="D224" s="81"/>
      <c r="E224" s="81"/>
      <c r="F224" s="81"/>
      <c r="G224" s="81"/>
      <c r="H224" s="81"/>
      <c r="I224" s="81"/>
    </row>
    <row r="225" spans="1:9" ht="13.8" x14ac:dyDescent="0.25">
      <c r="A225" s="2"/>
      <c r="B225" s="81"/>
      <c r="C225" s="81"/>
      <c r="D225" s="81"/>
      <c r="E225" s="81"/>
      <c r="F225" s="81"/>
      <c r="G225" s="81"/>
      <c r="H225" s="81"/>
      <c r="I225" s="81"/>
    </row>
    <row r="226" spans="1:9" ht="13.8" x14ac:dyDescent="0.25">
      <c r="A226" s="2"/>
      <c r="B226" s="81"/>
      <c r="C226" s="81"/>
      <c r="D226" s="81"/>
      <c r="E226" s="81"/>
      <c r="F226" s="81"/>
      <c r="G226" s="81"/>
      <c r="H226" s="81"/>
      <c r="I226" s="81"/>
    </row>
    <row r="227" spans="1:9" ht="13.8" x14ac:dyDescent="0.25">
      <c r="A227" s="2"/>
      <c r="B227" s="81"/>
      <c r="C227" s="81"/>
      <c r="D227" s="81"/>
      <c r="E227" s="81"/>
      <c r="F227" s="81"/>
      <c r="G227" s="81"/>
      <c r="H227" s="81"/>
      <c r="I227" s="81"/>
    </row>
    <row r="228" spans="1:9" ht="13.8" x14ac:dyDescent="0.25">
      <c r="A228" s="2"/>
      <c r="B228" s="81"/>
      <c r="C228" s="81"/>
      <c r="D228" s="81"/>
      <c r="E228" s="81"/>
      <c r="F228" s="81"/>
      <c r="G228" s="81"/>
      <c r="H228" s="81"/>
      <c r="I228" s="81"/>
    </row>
    <row r="229" spans="1:9" ht="13.8" x14ac:dyDescent="0.25">
      <c r="A229" s="2"/>
      <c r="B229" s="81"/>
      <c r="C229" s="81"/>
      <c r="D229" s="81"/>
      <c r="E229" s="81"/>
      <c r="F229" s="81"/>
      <c r="G229" s="81"/>
      <c r="H229" s="81"/>
      <c r="I229" s="81"/>
    </row>
    <row r="230" spans="1:9" ht="13.8" x14ac:dyDescent="0.25">
      <c r="A230" s="2"/>
      <c r="B230" s="81"/>
      <c r="C230" s="81"/>
      <c r="D230" s="81"/>
      <c r="E230" s="81"/>
      <c r="F230" s="81"/>
      <c r="G230" s="81"/>
      <c r="H230" s="81"/>
      <c r="I230" s="81"/>
    </row>
    <row r="231" spans="1:9" ht="13.8" x14ac:dyDescent="0.25">
      <c r="A231" s="2"/>
      <c r="B231" s="81"/>
      <c r="C231" s="81"/>
      <c r="D231" s="81"/>
      <c r="E231" s="81"/>
      <c r="F231" s="81"/>
      <c r="G231" s="81"/>
      <c r="H231" s="81"/>
      <c r="I231" s="81"/>
    </row>
    <row r="232" spans="1:9" ht="13.8" x14ac:dyDescent="0.25">
      <c r="A232" s="2"/>
      <c r="B232" s="81"/>
      <c r="C232" s="81"/>
      <c r="D232" s="81"/>
      <c r="E232" s="81"/>
      <c r="F232" s="81"/>
      <c r="G232" s="81"/>
      <c r="H232" s="81"/>
      <c r="I232" s="81"/>
    </row>
    <row r="233" spans="1:9" ht="13.8" x14ac:dyDescent="0.25">
      <c r="A233" s="2"/>
      <c r="B233" s="81"/>
      <c r="C233" s="81"/>
      <c r="D233" s="81"/>
      <c r="E233" s="81"/>
      <c r="F233" s="81"/>
      <c r="G233" s="81"/>
      <c r="H233" s="81"/>
      <c r="I233" s="81"/>
    </row>
    <row r="234" spans="1:9" ht="13.8" x14ac:dyDescent="0.25">
      <c r="A234" s="2"/>
      <c r="B234" s="81"/>
      <c r="C234" s="81"/>
      <c r="D234" s="81"/>
      <c r="E234" s="81"/>
      <c r="F234" s="81"/>
      <c r="G234" s="81"/>
      <c r="H234" s="81"/>
      <c r="I234" s="81"/>
    </row>
    <row r="235" spans="1:9" ht="13.8" x14ac:dyDescent="0.25">
      <c r="A235" s="2"/>
      <c r="B235" s="81"/>
      <c r="C235" s="81"/>
      <c r="D235" s="81"/>
      <c r="E235" s="81"/>
      <c r="F235" s="81"/>
      <c r="G235" s="81"/>
      <c r="H235" s="81"/>
      <c r="I235" s="81"/>
    </row>
    <row r="236" spans="1:9" ht="13.8" x14ac:dyDescent="0.25">
      <c r="A236" s="2"/>
      <c r="B236" s="81"/>
      <c r="C236" s="81"/>
      <c r="D236" s="81"/>
      <c r="E236" s="81"/>
      <c r="F236" s="81"/>
      <c r="G236" s="81"/>
      <c r="H236" s="81"/>
      <c r="I236" s="81"/>
    </row>
    <row r="237" spans="1:9" ht="13.8" x14ac:dyDescent="0.25">
      <c r="A237" s="2"/>
      <c r="B237" s="81"/>
      <c r="C237" s="81"/>
      <c r="D237" s="81"/>
      <c r="E237" s="81"/>
      <c r="F237" s="81"/>
      <c r="G237" s="81"/>
      <c r="H237" s="81"/>
      <c r="I237" s="81"/>
    </row>
    <row r="238" spans="1:9" ht="13.8" x14ac:dyDescent="0.25">
      <c r="A238" s="2"/>
      <c r="B238" s="81"/>
      <c r="C238" s="81"/>
      <c r="D238" s="81"/>
      <c r="E238" s="81"/>
      <c r="F238" s="81"/>
      <c r="G238" s="81"/>
      <c r="H238" s="81"/>
      <c r="I238" s="81"/>
    </row>
    <row r="239" spans="1:9" ht="13.8" x14ac:dyDescent="0.25">
      <c r="A239" s="2"/>
      <c r="B239" s="81"/>
      <c r="C239" s="81"/>
      <c r="D239" s="81"/>
      <c r="E239" s="81"/>
      <c r="F239" s="81"/>
      <c r="G239" s="81"/>
      <c r="H239" s="81"/>
      <c r="I239" s="81"/>
    </row>
    <row r="240" spans="1:9" ht="13.8" x14ac:dyDescent="0.25">
      <c r="A240" s="2"/>
      <c r="B240" s="81"/>
      <c r="C240" s="81"/>
      <c r="D240" s="81"/>
      <c r="E240" s="81"/>
      <c r="F240" s="81"/>
      <c r="G240" s="81"/>
      <c r="H240" s="81"/>
      <c r="I240" s="81"/>
    </row>
    <row r="241" spans="1:9" ht="13.8" x14ac:dyDescent="0.25">
      <c r="A241" s="2"/>
      <c r="B241" s="81"/>
      <c r="C241" s="81"/>
      <c r="D241" s="81"/>
      <c r="E241" s="81"/>
      <c r="F241" s="81"/>
      <c r="G241" s="81"/>
      <c r="H241" s="81"/>
      <c r="I241" s="81"/>
    </row>
    <row r="242" spans="1:9" ht="13.8" x14ac:dyDescent="0.25">
      <c r="A242" s="2"/>
      <c r="B242" s="81"/>
      <c r="C242" s="81"/>
      <c r="D242" s="81"/>
      <c r="E242" s="81"/>
      <c r="F242" s="81"/>
      <c r="G242" s="81"/>
      <c r="H242" s="81"/>
      <c r="I242" s="81"/>
    </row>
    <row r="243" spans="1:9" ht="13.8" x14ac:dyDescent="0.25">
      <c r="A243" s="2"/>
      <c r="B243" s="81"/>
      <c r="C243" s="81"/>
      <c r="D243" s="81"/>
      <c r="E243" s="81"/>
      <c r="F243" s="81"/>
      <c r="G243" s="81"/>
      <c r="H243" s="81"/>
      <c r="I243" s="81"/>
    </row>
    <row r="244" spans="1:9" ht="13.8" x14ac:dyDescent="0.25">
      <c r="A244" s="2"/>
      <c r="B244" s="81"/>
      <c r="C244" s="81"/>
      <c r="D244" s="81"/>
      <c r="E244" s="81"/>
      <c r="F244" s="81"/>
      <c r="G244" s="81"/>
      <c r="H244" s="81"/>
      <c r="I244" s="81"/>
    </row>
    <row r="245" spans="1:9" ht="13.8" x14ac:dyDescent="0.25">
      <c r="A245" s="2"/>
      <c r="B245" s="81"/>
      <c r="C245" s="81"/>
      <c r="D245" s="81"/>
      <c r="E245" s="81"/>
      <c r="F245" s="81"/>
      <c r="G245" s="81"/>
      <c r="H245" s="81"/>
      <c r="I245" s="81"/>
    </row>
    <row r="246" spans="1:9" ht="13.8" x14ac:dyDescent="0.25">
      <c r="A246" s="2"/>
      <c r="B246" s="81"/>
      <c r="C246" s="81"/>
      <c r="D246" s="81"/>
      <c r="E246" s="81"/>
      <c r="F246" s="81"/>
      <c r="G246" s="81"/>
      <c r="H246" s="81"/>
      <c r="I246" s="81"/>
    </row>
    <row r="247" spans="1:9" ht="13.8" x14ac:dyDescent="0.25">
      <c r="A247" s="2"/>
      <c r="B247" s="81"/>
      <c r="C247" s="81"/>
      <c r="D247" s="81"/>
      <c r="E247" s="81"/>
      <c r="F247" s="81"/>
      <c r="G247" s="81"/>
      <c r="H247" s="81"/>
      <c r="I247" s="81"/>
    </row>
    <row r="248" spans="1:9" ht="13.8" x14ac:dyDescent="0.25">
      <c r="A248" s="2"/>
      <c r="B248" s="81"/>
      <c r="C248" s="81"/>
      <c r="D248" s="81"/>
      <c r="E248" s="81"/>
      <c r="F248" s="81"/>
      <c r="G248" s="81"/>
      <c r="H248" s="81"/>
      <c r="I248" s="81"/>
    </row>
    <row r="249" spans="1:9" ht="13.8" x14ac:dyDescent="0.25">
      <c r="A249" s="2"/>
      <c r="B249" s="81"/>
      <c r="C249" s="81"/>
      <c r="D249" s="81"/>
      <c r="E249" s="81"/>
      <c r="F249" s="81"/>
      <c r="G249" s="81"/>
      <c r="H249" s="81"/>
      <c r="I249" s="81"/>
    </row>
    <row r="250" spans="1:9" ht="13.8" x14ac:dyDescent="0.25">
      <c r="A250" s="2"/>
      <c r="B250" s="81"/>
      <c r="C250" s="81"/>
      <c r="D250" s="81"/>
      <c r="E250" s="81"/>
      <c r="F250" s="81"/>
      <c r="G250" s="81"/>
      <c r="H250" s="81"/>
      <c r="I250" s="81"/>
    </row>
    <row r="251" spans="1:9" ht="13.8" x14ac:dyDescent="0.25">
      <c r="A251" s="2"/>
      <c r="B251" s="81"/>
      <c r="C251" s="81"/>
      <c r="D251" s="81"/>
      <c r="E251" s="81"/>
      <c r="F251" s="81"/>
      <c r="G251" s="81"/>
      <c r="H251" s="81"/>
      <c r="I251" s="81"/>
    </row>
    <row r="252" spans="1:9" ht="13.8" x14ac:dyDescent="0.25">
      <c r="A252" s="2"/>
      <c r="B252" s="81"/>
      <c r="C252" s="81"/>
      <c r="D252" s="81"/>
      <c r="E252" s="81"/>
      <c r="F252" s="81"/>
      <c r="G252" s="81"/>
      <c r="H252" s="81"/>
      <c r="I252" s="81"/>
    </row>
    <row r="253" spans="1:9" ht="13.8" x14ac:dyDescent="0.25">
      <c r="A253" s="2"/>
      <c r="B253" s="81"/>
      <c r="C253" s="81"/>
      <c r="D253" s="81"/>
      <c r="E253" s="81"/>
      <c r="F253" s="81"/>
      <c r="G253" s="81"/>
      <c r="H253" s="81"/>
      <c r="I253" s="81"/>
    </row>
    <row r="254" spans="1:9" ht="13.8" x14ac:dyDescent="0.25">
      <c r="A254" s="2"/>
      <c r="B254" s="81"/>
      <c r="C254" s="81"/>
      <c r="D254" s="81"/>
      <c r="E254" s="81"/>
      <c r="F254" s="81"/>
      <c r="G254" s="81"/>
      <c r="H254" s="81"/>
      <c r="I254" s="81"/>
    </row>
    <row r="255" spans="1:9" ht="13.8" x14ac:dyDescent="0.25">
      <c r="A255" s="2"/>
    </row>
    <row r="256" spans="1:9"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sheetData>
  <mergeCells count="5">
    <mergeCell ref="A1:I1"/>
    <mergeCell ref="A2:I2"/>
    <mergeCell ref="A69:I69"/>
    <mergeCell ref="A67:I67"/>
    <mergeCell ref="A70:I70"/>
  </mergeCells>
  <printOptions horizontalCentered="1" verticalCentered="1"/>
  <pageMargins left="1.3385826771653544" right="0.78740157480314965" top="0.98425196850393704" bottom="0.98425196850393704" header="0.31496062992125984" footer="0.31496062992125984"/>
  <pageSetup paperSize="9" scale="4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A71"/>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2.6640625" style="1" customWidth="1"/>
    <col min="2" max="9" width="14.5546875" style="1" customWidth="1"/>
    <col min="10" max="16384" width="11.44140625" style="1"/>
  </cols>
  <sheetData>
    <row r="1" spans="1:27" ht="33.75" customHeight="1" thickTop="1" x14ac:dyDescent="0.45">
      <c r="A1" s="441" t="s">
        <v>260</v>
      </c>
      <c r="B1" s="441"/>
      <c r="C1" s="441"/>
      <c r="D1" s="441"/>
      <c r="E1" s="441"/>
      <c r="F1" s="441"/>
      <c r="G1" s="441"/>
      <c r="H1" s="441"/>
      <c r="I1" s="441"/>
    </row>
    <row r="2" spans="1:27" ht="18" customHeight="1" x14ac:dyDescent="0.35">
      <c r="A2" s="440">
        <v>45838</v>
      </c>
      <c r="B2" s="440"/>
      <c r="C2" s="440"/>
      <c r="D2" s="440"/>
      <c r="E2" s="440"/>
      <c r="F2" s="440"/>
      <c r="G2" s="440"/>
      <c r="H2" s="440"/>
      <c r="I2" s="440"/>
    </row>
    <row r="3" spans="1:27" ht="18" customHeight="1" x14ac:dyDescent="0.3">
      <c r="A3" s="444" t="s">
        <v>108</v>
      </c>
      <c r="B3" s="444"/>
      <c r="C3" s="444"/>
      <c r="D3" s="444"/>
      <c r="E3" s="444"/>
      <c r="F3" s="444"/>
      <c r="G3" s="444"/>
      <c r="H3" s="444"/>
      <c r="I3" s="444"/>
      <c r="J3" s="103"/>
    </row>
    <row r="4" spans="1:27" ht="13.8" thickBot="1" x14ac:dyDescent="0.3"/>
    <row r="5" spans="1:27" ht="45" customHeight="1" x14ac:dyDescent="0.25">
      <c r="A5" s="36"/>
      <c r="B5" s="37" t="s">
        <v>19</v>
      </c>
      <c r="C5" s="37" t="s">
        <v>43</v>
      </c>
      <c r="D5" s="37" t="s">
        <v>44</v>
      </c>
      <c r="E5" s="37" t="s">
        <v>45</v>
      </c>
      <c r="F5" s="37" t="s">
        <v>20</v>
      </c>
      <c r="G5" s="37" t="s">
        <v>56</v>
      </c>
      <c r="H5" s="37" t="s">
        <v>57</v>
      </c>
      <c r="I5" s="38" t="s">
        <v>112</v>
      </c>
    </row>
    <row r="6" spans="1:27" ht="1.2" customHeight="1" x14ac:dyDescent="0.25">
      <c r="A6" s="40"/>
      <c r="B6" s="41"/>
      <c r="C6" s="41"/>
      <c r="D6" s="41"/>
      <c r="E6" s="41"/>
      <c r="F6" s="41"/>
      <c r="G6" s="41"/>
      <c r="H6" s="41"/>
      <c r="I6" s="42"/>
    </row>
    <row r="7" spans="1:27" ht="13.8" x14ac:dyDescent="0.3">
      <c r="A7" s="43" t="s">
        <v>40</v>
      </c>
      <c r="B7" s="226">
        <v>2.6695141484249869</v>
      </c>
      <c r="C7" s="226">
        <v>7.4783309816569234</v>
      </c>
      <c r="D7" s="226">
        <v>9.530713468141931</v>
      </c>
      <c r="E7" s="226">
        <v>2.838106262907957</v>
      </c>
      <c r="F7" s="226">
        <v>0.81918708988798217</v>
      </c>
      <c r="G7" s="226">
        <v>0.32597358424643452</v>
      </c>
      <c r="H7" s="226">
        <v>2.5508960936240719</v>
      </c>
      <c r="I7" s="226">
        <v>0.75765302382826005</v>
      </c>
      <c r="K7" s="123"/>
      <c r="L7" s="123"/>
      <c r="M7" s="123"/>
      <c r="N7" s="123"/>
      <c r="O7" s="123"/>
      <c r="P7" s="123"/>
      <c r="Q7" s="123"/>
      <c r="R7" s="120"/>
      <c r="T7" s="137"/>
      <c r="U7" s="137"/>
      <c r="V7" s="137"/>
      <c r="W7" s="137"/>
      <c r="X7" s="137"/>
      <c r="Y7" s="137"/>
      <c r="Z7" s="137"/>
      <c r="AA7" s="137"/>
    </row>
    <row r="8" spans="1:27" ht="13.8" x14ac:dyDescent="0.3">
      <c r="A8" s="44" t="s">
        <v>2</v>
      </c>
      <c r="B8" s="227">
        <v>1.6717325227963524</v>
      </c>
      <c r="C8" s="227">
        <v>6.5656565656565666</v>
      </c>
      <c r="D8" s="227">
        <v>10.205955660501115</v>
      </c>
      <c r="E8" s="227">
        <v>7.3419477483494742</v>
      </c>
      <c r="F8" s="227">
        <v>13.178969359331477</v>
      </c>
      <c r="G8" s="227">
        <v>8.9259630051742866E-2</v>
      </c>
      <c r="H8" s="227">
        <v>0.79574252407501267</v>
      </c>
      <c r="I8" s="227">
        <v>0.60595575084733744</v>
      </c>
      <c r="K8" s="122"/>
      <c r="L8" s="122"/>
      <c r="M8" s="122"/>
      <c r="N8" s="122"/>
      <c r="O8" s="122"/>
      <c r="P8" s="122"/>
      <c r="Q8" s="122"/>
      <c r="R8" s="121"/>
      <c r="T8" s="137"/>
      <c r="U8" s="137"/>
      <c r="V8" s="137"/>
      <c r="W8" s="137"/>
      <c r="X8" s="137"/>
      <c r="Y8" s="137"/>
      <c r="Z8" s="137"/>
      <c r="AA8" s="137"/>
    </row>
    <row r="9" spans="1:27" ht="13.8" x14ac:dyDescent="0.3">
      <c r="A9" s="44" t="s">
        <v>8</v>
      </c>
      <c r="B9" s="227">
        <v>0</v>
      </c>
      <c r="C9" s="227">
        <v>0</v>
      </c>
      <c r="D9" s="227">
        <v>2.8571428571428572</v>
      </c>
      <c r="E9" s="227">
        <v>14.012738853503185</v>
      </c>
      <c r="F9" s="227">
        <v>0</v>
      </c>
      <c r="G9" s="227">
        <v>6.2309775445155417E-2</v>
      </c>
      <c r="H9" s="227">
        <v>2.0050125313283207</v>
      </c>
      <c r="I9" s="227">
        <v>0.17112991998519958</v>
      </c>
      <c r="K9" s="122"/>
      <c r="L9" s="122"/>
      <c r="M9" s="122"/>
      <c r="N9" s="122"/>
      <c r="O9" s="122"/>
      <c r="P9" s="122"/>
      <c r="Q9" s="122"/>
      <c r="R9" s="121"/>
      <c r="T9" s="137"/>
      <c r="U9" s="137"/>
      <c r="V9" s="137"/>
      <c r="W9" s="137"/>
      <c r="X9" s="137"/>
      <c r="Y9" s="137"/>
      <c r="Z9" s="137"/>
      <c r="AA9" s="137"/>
    </row>
    <row r="10" spans="1:27" ht="13.8" x14ac:dyDescent="0.3">
      <c r="A10" s="44" t="s">
        <v>3</v>
      </c>
      <c r="B10" s="227">
        <v>1.7968749999999998</v>
      </c>
      <c r="C10" s="227">
        <v>3.9677202420981841</v>
      </c>
      <c r="D10" s="227">
        <v>6.4481804639284945</v>
      </c>
      <c r="E10" s="227">
        <v>3.5631406331617841</v>
      </c>
      <c r="F10" s="227">
        <v>1.1756622642949843</v>
      </c>
      <c r="G10" s="227">
        <v>0.39368733159924868</v>
      </c>
      <c r="H10" s="227">
        <v>3.4236579017781126</v>
      </c>
      <c r="I10" s="227">
        <v>0.65749947332419567</v>
      </c>
      <c r="K10" s="122"/>
      <c r="L10" s="122"/>
      <c r="M10" s="122"/>
      <c r="N10" s="122"/>
      <c r="O10" s="122"/>
      <c r="P10" s="122"/>
      <c r="Q10" s="122"/>
      <c r="R10" s="121"/>
      <c r="T10" s="137"/>
      <c r="U10" s="137"/>
      <c r="V10" s="137"/>
      <c r="W10" s="137"/>
      <c r="X10" s="137"/>
      <c r="Y10" s="137"/>
      <c r="Z10" s="137"/>
      <c r="AA10" s="137"/>
    </row>
    <row r="11" spans="1:27" ht="13.8" x14ac:dyDescent="0.3">
      <c r="A11" s="44" t="s">
        <v>6</v>
      </c>
      <c r="B11" s="227">
        <v>2.1505376344086025</v>
      </c>
      <c r="C11" s="227">
        <v>1.1278195488721803</v>
      </c>
      <c r="D11" s="227">
        <v>2.9850746268656714</v>
      </c>
      <c r="E11" s="227">
        <v>2.5420077552778975</v>
      </c>
      <c r="F11" s="227">
        <v>0.76219512195121952</v>
      </c>
      <c r="G11" s="227">
        <v>0.2304847558858254</v>
      </c>
      <c r="H11" s="227">
        <v>6.0094685400122172</v>
      </c>
      <c r="I11" s="227">
        <v>0.56588060853492572</v>
      </c>
      <c r="K11" s="122"/>
      <c r="L11" s="122"/>
      <c r="M11" s="122"/>
      <c r="N11" s="122"/>
      <c r="O11" s="122"/>
      <c r="P11" s="122"/>
      <c r="Q11" s="122"/>
      <c r="R11" s="121"/>
      <c r="T11" s="137"/>
      <c r="U11" s="137"/>
      <c r="V11" s="137"/>
      <c r="W11" s="137"/>
      <c r="X11" s="137"/>
      <c r="Y11" s="137"/>
      <c r="Z11" s="137"/>
      <c r="AA11" s="137"/>
    </row>
    <row r="12" spans="1:27" ht="13.8" x14ac:dyDescent="0.3">
      <c r="A12" s="44" t="s">
        <v>87</v>
      </c>
      <c r="B12" s="227">
        <v>1.7985611510791366</v>
      </c>
      <c r="C12" s="227">
        <v>1.3422818791946309</v>
      </c>
      <c r="D12" s="227">
        <v>1.3108614232209739</v>
      </c>
      <c r="E12" s="227">
        <v>2.0768431983385254</v>
      </c>
      <c r="F12" s="227">
        <v>0</v>
      </c>
      <c r="G12" s="227">
        <v>0.30351649923865393</v>
      </c>
      <c r="H12" s="227">
        <v>1.6509303738059742</v>
      </c>
      <c r="I12" s="227">
        <v>0.38107115637774547</v>
      </c>
      <c r="K12" s="122"/>
      <c r="L12" s="122"/>
      <c r="M12" s="122"/>
      <c r="N12" s="122"/>
      <c r="O12" s="122"/>
      <c r="P12" s="122"/>
      <c r="Q12" s="122"/>
      <c r="R12" s="121"/>
      <c r="T12" s="137"/>
      <c r="U12" s="137"/>
      <c r="V12" s="137"/>
      <c r="W12" s="137"/>
      <c r="X12" s="137"/>
      <c r="Y12" s="137"/>
      <c r="Z12" s="137"/>
      <c r="AA12" s="137"/>
    </row>
    <row r="13" spans="1:27" ht="13.8" x14ac:dyDescent="0.3">
      <c r="A13" s="44" t="s">
        <v>5</v>
      </c>
      <c r="B13" s="227">
        <v>0.45248868778280549</v>
      </c>
      <c r="C13" s="227">
        <v>2.9539530842745436</v>
      </c>
      <c r="D13" s="227">
        <v>4.2988741044012286</v>
      </c>
      <c r="E13" s="227">
        <v>3.4584001911850057</v>
      </c>
      <c r="F13" s="227">
        <v>3.5242290748898681</v>
      </c>
      <c r="G13" s="227">
        <v>9.2728449179341824E-2</v>
      </c>
      <c r="H13" s="227">
        <v>2.276396940098997</v>
      </c>
      <c r="I13" s="227">
        <v>0.48919796909332225</v>
      </c>
      <c r="K13" s="122"/>
      <c r="L13" s="122"/>
      <c r="M13" s="122"/>
      <c r="N13" s="122"/>
      <c r="O13" s="122"/>
      <c r="P13" s="122"/>
      <c r="Q13" s="122"/>
      <c r="R13" s="121"/>
      <c r="T13" s="137"/>
      <c r="U13" s="137"/>
      <c r="V13" s="137"/>
      <c r="W13" s="137"/>
      <c r="X13" s="137"/>
      <c r="Y13" s="137"/>
      <c r="Z13" s="137"/>
      <c r="AA13" s="137"/>
    </row>
    <row r="14" spans="1:27" ht="13.8" hidden="1" x14ac:dyDescent="0.3">
      <c r="A14" s="44" t="s">
        <v>21</v>
      </c>
      <c r="B14" s="227">
        <v>0</v>
      </c>
      <c r="C14" s="227">
        <v>0</v>
      </c>
      <c r="D14" s="227">
        <v>0</v>
      </c>
      <c r="E14" s="227">
        <v>0</v>
      </c>
      <c r="F14" s="227">
        <v>0</v>
      </c>
      <c r="G14" s="227" t="s">
        <v>175</v>
      </c>
      <c r="H14" s="227" t="s">
        <v>175</v>
      </c>
      <c r="I14" s="227">
        <v>0</v>
      </c>
      <c r="K14" s="122"/>
      <c r="L14" s="122"/>
      <c r="M14" s="122"/>
      <c r="N14" s="122"/>
      <c r="O14" s="122"/>
      <c r="P14" s="122"/>
      <c r="Q14" s="122"/>
      <c r="R14" s="121"/>
      <c r="T14" s="137"/>
      <c r="U14" s="137"/>
      <c r="V14" s="137"/>
      <c r="W14" s="137"/>
      <c r="X14" s="137"/>
      <c r="Y14" s="137"/>
      <c r="Z14" s="137"/>
      <c r="AA14" s="137"/>
    </row>
    <row r="15" spans="1:27" ht="13.8" x14ac:dyDescent="0.3">
      <c r="A15" s="44" t="s">
        <v>4</v>
      </c>
      <c r="B15" s="227">
        <v>1.6293279022403258</v>
      </c>
      <c r="C15" s="227">
        <v>3.5358114233907529</v>
      </c>
      <c r="D15" s="227">
        <v>4.2356055592322965</v>
      </c>
      <c r="E15" s="227">
        <v>5.9845095492375044</v>
      </c>
      <c r="F15" s="227">
        <v>35.606060606060609</v>
      </c>
      <c r="G15" s="227">
        <v>0.35462578342830664</v>
      </c>
      <c r="H15" s="227">
        <v>2.4566531854402758</v>
      </c>
      <c r="I15" s="227">
        <v>0.6212526186520263</v>
      </c>
      <c r="K15" s="122"/>
      <c r="L15" s="122"/>
      <c r="M15" s="122"/>
      <c r="N15" s="122"/>
      <c r="O15" s="122"/>
      <c r="P15" s="122"/>
      <c r="Q15" s="122"/>
      <c r="R15" s="121"/>
      <c r="T15" s="137"/>
      <c r="U15" s="137"/>
      <c r="V15" s="137"/>
      <c r="W15" s="137"/>
      <c r="X15" s="137"/>
      <c r="Y15" s="137"/>
      <c r="Z15" s="137"/>
      <c r="AA15" s="137"/>
    </row>
    <row r="16" spans="1:27" ht="13.8" x14ac:dyDescent="0.3">
      <c r="A16" s="44" t="s">
        <v>7</v>
      </c>
      <c r="B16" s="227" t="s">
        <v>175</v>
      </c>
      <c r="C16" s="227" t="s">
        <v>175</v>
      </c>
      <c r="D16" s="227">
        <v>0</v>
      </c>
      <c r="E16" s="227">
        <v>1.2928574564291673</v>
      </c>
      <c r="F16" s="227">
        <v>1.780909090909091</v>
      </c>
      <c r="G16" s="227">
        <v>1.7915795759928337E-2</v>
      </c>
      <c r="H16" s="227">
        <v>4.220935841775205</v>
      </c>
      <c r="I16" s="227">
        <v>1.4675061936508405</v>
      </c>
      <c r="K16" s="122"/>
      <c r="L16" s="122"/>
      <c r="M16" s="122"/>
      <c r="N16" s="122"/>
      <c r="O16" s="122"/>
      <c r="P16" s="122"/>
      <c r="Q16" s="122"/>
      <c r="R16" s="121"/>
      <c r="T16" s="137"/>
      <c r="U16" s="137"/>
      <c r="V16" s="137"/>
      <c r="W16" s="137"/>
      <c r="X16" s="137"/>
      <c r="Y16" s="137"/>
      <c r="Z16" s="137"/>
      <c r="AA16" s="137"/>
    </row>
    <row r="17" spans="1:27" ht="13.8" x14ac:dyDescent="0.3">
      <c r="A17" s="44" t="s">
        <v>22</v>
      </c>
      <c r="B17" s="227">
        <v>0</v>
      </c>
      <c r="C17" s="227">
        <v>1.834862385321101</v>
      </c>
      <c r="D17" s="227">
        <v>4</v>
      </c>
      <c r="E17" s="227">
        <v>0</v>
      </c>
      <c r="F17" s="227" t="s">
        <v>175</v>
      </c>
      <c r="G17" s="227">
        <v>5.4844606946983544E-2</v>
      </c>
      <c r="H17" s="227">
        <v>2.8681037632444282</v>
      </c>
      <c r="I17" s="227">
        <v>0.41412578501865843</v>
      </c>
      <c r="K17" s="122"/>
      <c r="L17" s="122"/>
      <c r="M17" s="122"/>
      <c r="N17" s="122"/>
      <c r="O17" s="122"/>
      <c r="P17" s="122"/>
      <c r="Q17" s="122"/>
      <c r="R17" s="121"/>
      <c r="T17" s="137"/>
      <c r="U17" s="137"/>
      <c r="V17" s="137"/>
      <c r="W17" s="137"/>
      <c r="X17" s="137"/>
      <c r="Y17" s="137"/>
      <c r="Z17" s="137"/>
      <c r="AA17" s="137"/>
    </row>
    <row r="18" spans="1:27" ht="13.8" x14ac:dyDescent="0.3">
      <c r="A18" s="44" t="s">
        <v>23</v>
      </c>
      <c r="B18" s="227" t="s">
        <v>175</v>
      </c>
      <c r="C18" s="227" t="s">
        <v>175</v>
      </c>
      <c r="D18" s="227">
        <v>0</v>
      </c>
      <c r="E18" s="227">
        <v>0</v>
      </c>
      <c r="F18" s="227">
        <v>0</v>
      </c>
      <c r="G18" s="227">
        <v>2.0546664557209105E-4</v>
      </c>
      <c r="H18" s="227" t="s">
        <v>175</v>
      </c>
      <c r="I18" s="227">
        <v>2.0542718068655816E-4</v>
      </c>
      <c r="K18" s="122"/>
      <c r="L18" s="122"/>
      <c r="M18" s="122"/>
      <c r="N18" s="122"/>
      <c r="O18" s="122"/>
      <c r="P18" s="122"/>
      <c r="Q18" s="122"/>
      <c r="R18" s="121"/>
      <c r="T18" s="137"/>
      <c r="U18" s="137"/>
      <c r="V18" s="137"/>
      <c r="W18" s="137"/>
      <c r="X18" s="137"/>
      <c r="Y18" s="137"/>
      <c r="Z18" s="137"/>
      <c r="AA18" s="137"/>
    </row>
    <row r="19" spans="1:27" ht="13.8" x14ac:dyDescent="0.3">
      <c r="A19" s="44" t="s">
        <v>9</v>
      </c>
      <c r="B19" s="227">
        <v>0.46948356807511737</v>
      </c>
      <c r="C19" s="227">
        <v>0</v>
      </c>
      <c r="D19" s="227">
        <v>3.0303030303030303</v>
      </c>
      <c r="E19" s="227">
        <v>0</v>
      </c>
      <c r="F19" s="227" t="s">
        <v>175</v>
      </c>
      <c r="G19" s="227">
        <v>0</v>
      </c>
      <c r="H19" s="227" t="s">
        <v>175</v>
      </c>
      <c r="I19" s="227">
        <v>0.16008537886872998</v>
      </c>
      <c r="K19" s="122"/>
      <c r="L19" s="122"/>
      <c r="M19" s="122"/>
      <c r="N19" s="122"/>
      <c r="O19" s="122"/>
      <c r="P19" s="122"/>
      <c r="Q19" s="122"/>
      <c r="R19" s="121"/>
      <c r="T19" s="137"/>
      <c r="U19" s="137"/>
      <c r="V19" s="137"/>
      <c r="W19" s="137"/>
      <c r="X19" s="137"/>
      <c r="Y19" s="137"/>
      <c r="Z19" s="137"/>
      <c r="AA19" s="137"/>
    </row>
    <row r="20" spans="1:27" ht="13.8" x14ac:dyDescent="0.3">
      <c r="A20" s="44" t="s">
        <v>24</v>
      </c>
      <c r="B20" s="227" t="s">
        <v>175</v>
      </c>
      <c r="C20" s="227" t="s">
        <v>175</v>
      </c>
      <c r="D20" s="227" t="s">
        <v>175</v>
      </c>
      <c r="E20" s="227" t="s">
        <v>175</v>
      </c>
      <c r="F20" s="227" t="s">
        <v>175</v>
      </c>
      <c r="G20" s="227">
        <v>5.3173105043469019E-4</v>
      </c>
      <c r="H20" s="227" t="s">
        <v>175</v>
      </c>
      <c r="I20" s="227">
        <v>5.3173105043469019E-4</v>
      </c>
      <c r="K20" s="122"/>
      <c r="L20" s="122"/>
      <c r="M20" s="122"/>
      <c r="N20" s="122"/>
      <c r="O20" s="122"/>
      <c r="P20" s="122"/>
      <c r="Q20" s="122"/>
      <c r="R20" s="121"/>
      <c r="T20" s="137"/>
      <c r="U20" s="137"/>
      <c r="V20" s="137"/>
      <c r="W20" s="137"/>
      <c r="X20" s="137"/>
      <c r="Y20" s="137"/>
      <c r="Z20" s="137"/>
      <c r="AA20" s="137"/>
    </row>
    <row r="21" spans="1:27" ht="13.8" x14ac:dyDescent="0.3">
      <c r="A21" s="44" t="s">
        <v>208</v>
      </c>
      <c r="B21" s="227">
        <v>0</v>
      </c>
      <c r="C21" s="227">
        <v>0</v>
      </c>
      <c r="D21" s="227">
        <v>0</v>
      </c>
      <c r="E21" s="227">
        <v>0</v>
      </c>
      <c r="F21" s="227">
        <v>0</v>
      </c>
      <c r="G21" s="227">
        <v>4.8196414564767476E-2</v>
      </c>
      <c r="H21" s="227" t="s">
        <v>175</v>
      </c>
      <c r="I21" s="227">
        <v>4.8134550225099812E-2</v>
      </c>
      <c r="K21" s="122"/>
      <c r="L21" s="122"/>
      <c r="M21" s="122"/>
      <c r="N21" s="122"/>
      <c r="O21" s="122"/>
      <c r="P21" s="122"/>
      <c r="Q21" s="122"/>
      <c r="R21" s="121"/>
      <c r="T21" s="137"/>
      <c r="U21" s="137"/>
      <c r="V21" s="137"/>
      <c r="W21" s="137"/>
      <c r="X21" s="137"/>
      <c r="Y21" s="137"/>
      <c r="Z21" s="137"/>
      <c r="AA21" s="137"/>
    </row>
    <row r="22" spans="1:27" ht="13.8" hidden="1" x14ac:dyDescent="0.3">
      <c r="A22" s="44" t="s">
        <v>25</v>
      </c>
      <c r="B22" s="143">
        <v>0</v>
      </c>
      <c r="C22" s="143">
        <v>0</v>
      </c>
      <c r="D22" s="143">
        <v>0</v>
      </c>
      <c r="E22" s="143" t="s">
        <v>175</v>
      </c>
      <c r="F22" s="143" t="s">
        <v>175</v>
      </c>
      <c r="G22" s="143" t="s">
        <v>175</v>
      </c>
      <c r="H22" s="143" t="s">
        <v>175</v>
      </c>
      <c r="I22" s="143">
        <v>0</v>
      </c>
      <c r="K22" s="122"/>
      <c r="L22" s="122"/>
      <c r="M22" s="122"/>
      <c r="N22" s="122"/>
      <c r="O22" s="122"/>
      <c r="P22" s="122"/>
      <c r="Q22" s="122"/>
      <c r="R22" s="122"/>
      <c r="T22" s="137"/>
      <c r="U22" s="137"/>
      <c r="V22" s="137"/>
      <c r="W22" s="137"/>
      <c r="X22" s="137"/>
      <c r="Y22" s="137"/>
      <c r="Z22" s="137"/>
      <c r="AA22" s="137"/>
    </row>
    <row r="23" spans="1:27" ht="13.8" hidden="1" x14ac:dyDescent="0.3">
      <c r="A23" s="44" t="s">
        <v>101</v>
      </c>
      <c r="B23" s="143">
        <v>0</v>
      </c>
      <c r="C23" s="143" t="s">
        <v>175</v>
      </c>
      <c r="D23" s="143" t="s">
        <v>175</v>
      </c>
      <c r="E23" s="143" t="s">
        <v>175</v>
      </c>
      <c r="F23" s="143" t="s">
        <v>175</v>
      </c>
      <c r="G23" s="143" t="s">
        <v>175</v>
      </c>
      <c r="H23" s="143" t="s">
        <v>175</v>
      </c>
      <c r="I23" s="143">
        <v>0</v>
      </c>
      <c r="K23" s="95"/>
      <c r="L23" s="95"/>
      <c r="M23" s="95"/>
      <c r="N23" s="95"/>
      <c r="O23" s="95"/>
      <c r="P23" s="95"/>
      <c r="Q23" s="95"/>
      <c r="R23" s="95"/>
      <c r="T23" s="137"/>
      <c r="U23" s="137"/>
      <c r="V23" s="137"/>
      <c r="W23" s="137"/>
      <c r="X23" s="137"/>
      <c r="Y23" s="137"/>
      <c r="Z23" s="137"/>
      <c r="AA23" s="137"/>
    </row>
    <row r="24" spans="1:27" ht="13.8" hidden="1" x14ac:dyDescent="0.3">
      <c r="A24" s="44" t="s">
        <v>236</v>
      </c>
      <c r="B24" s="143">
        <v>0</v>
      </c>
      <c r="C24" s="143">
        <v>0</v>
      </c>
      <c r="D24" s="143" t="s">
        <v>175</v>
      </c>
      <c r="E24" s="143" t="s">
        <v>175</v>
      </c>
      <c r="F24" s="143" t="s">
        <v>175</v>
      </c>
      <c r="G24" s="143" t="s">
        <v>175</v>
      </c>
      <c r="H24" s="143" t="s">
        <v>175</v>
      </c>
      <c r="I24" s="143">
        <v>0</v>
      </c>
      <c r="K24" s="95"/>
      <c r="L24" s="95"/>
      <c r="M24" s="95"/>
      <c r="N24" s="95"/>
      <c r="O24" s="95"/>
      <c r="P24" s="95"/>
      <c r="Q24" s="95"/>
      <c r="R24" s="95"/>
      <c r="T24" s="137"/>
      <c r="U24" s="137"/>
      <c r="V24" s="137"/>
      <c r="W24" s="137"/>
      <c r="X24" s="137"/>
      <c r="Y24" s="137"/>
      <c r="Z24" s="137"/>
      <c r="AA24" s="137"/>
    </row>
    <row r="25" spans="1:27" ht="13.8" x14ac:dyDescent="0.3">
      <c r="A25" s="44" t="s">
        <v>26</v>
      </c>
      <c r="B25" s="227" t="s">
        <v>175</v>
      </c>
      <c r="C25" s="227" t="s">
        <v>175</v>
      </c>
      <c r="D25" s="227" t="s">
        <v>175</v>
      </c>
      <c r="E25" s="227">
        <v>0.77738199251741824</v>
      </c>
      <c r="F25" s="227">
        <v>2.10809781573865E-2</v>
      </c>
      <c r="G25" s="227">
        <v>0.23138310431128112</v>
      </c>
      <c r="H25" s="227" t="s">
        <v>175</v>
      </c>
      <c r="I25" s="227">
        <v>0.10005320522350106</v>
      </c>
      <c r="K25" s="122"/>
      <c r="L25" s="122"/>
      <c r="M25" s="122"/>
      <c r="N25" s="122"/>
      <c r="O25" s="122"/>
      <c r="P25" s="122"/>
      <c r="Q25" s="122"/>
      <c r="R25" s="122"/>
      <c r="T25" s="137"/>
      <c r="U25" s="137"/>
      <c r="V25" s="137"/>
      <c r="W25" s="137"/>
      <c r="X25" s="137"/>
      <c r="Y25" s="137"/>
      <c r="Z25" s="137"/>
      <c r="AA25" s="137"/>
    </row>
    <row r="26" spans="1:27" ht="13.8" x14ac:dyDescent="0.3">
      <c r="A26" s="27" t="s">
        <v>393</v>
      </c>
      <c r="B26" s="227" t="s">
        <v>175</v>
      </c>
      <c r="C26" s="227" t="s">
        <v>175</v>
      </c>
      <c r="D26" s="227" t="s">
        <v>175</v>
      </c>
      <c r="E26" s="227">
        <v>1.2618296529968454</v>
      </c>
      <c r="F26" s="227">
        <v>0.5714285714285714</v>
      </c>
      <c r="G26" s="227">
        <v>0.11647569797711183</v>
      </c>
      <c r="H26" s="227">
        <v>0.27472527472527475</v>
      </c>
      <c r="I26" s="227">
        <v>0.11964225918071213</v>
      </c>
      <c r="K26" s="122"/>
      <c r="L26" s="122"/>
      <c r="M26" s="122"/>
      <c r="N26" s="122"/>
      <c r="O26" s="122"/>
      <c r="P26" s="122"/>
      <c r="Q26" s="122"/>
      <c r="R26" s="122"/>
      <c r="T26" s="137"/>
      <c r="U26" s="137"/>
      <c r="V26" s="137"/>
      <c r="W26" s="137"/>
      <c r="X26" s="137"/>
      <c r="Y26" s="137"/>
      <c r="Z26" s="137"/>
      <c r="AA26" s="137"/>
    </row>
    <row r="27" spans="1:27" ht="13.8" x14ac:dyDescent="0.25">
      <c r="A27" s="45"/>
      <c r="B27" s="145"/>
      <c r="C27" s="145"/>
      <c r="D27" s="145"/>
      <c r="E27" s="145"/>
      <c r="F27" s="145"/>
      <c r="G27" s="145"/>
      <c r="H27" s="145"/>
      <c r="I27" s="146"/>
      <c r="K27" s="114"/>
      <c r="L27" s="114"/>
      <c r="M27" s="114"/>
      <c r="N27" s="114"/>
      <c r="O27" s="114"/>
      <c r="P27" s="114"/>
      <c r="Q27" s="114"/>
      <c r="R27" s="72"/>
      <c r="T27" s="137"/>
      <c r="U27" s="137"/>
      <c r="V27" s="137"/>
      <c r="W27" s="137"/>
      <c r="X27" s="137"/>
      <c r="Y27" s="137"/>
      <c r="Z27" s="137"/>
      <c r="AA27" s="137"/>
    </row>
    <row r="28" spans="1:27" ht="13.8" x14ac:dyDescent="0.3">
      <c r="A28" s="43" t="s">
        <v>39</v>
      </c>
      <c r="B28" s="226">
        <v>0</v>
      </c>
      <c r="C28" s="226">
        <v>0</v>
      </c>
      <c r="D28" s="226">
        <v>0</v>
      </c>
      <c r="E28" s="226">
        <v>0.29043296557938025</v>
      </c>
      <c r="F28" s="226">
        <v>0.1150909292117009</v>
      </c>
      <c r="G28" s="226">
        <v>6.5825783332419091E-2</v>
      </c>
      <c r="H28" s="226">
        <v>1.1007154650522841</v>
      </c>
      <c r="I28" s="226">
        <v>9.8734992880687364E-2</v>
      </c>
      <c r="K28" s="123"/>
      <c r="L28" s="123"/>
      <c r="M28" s="123"/>
      <c r="N28" s="123"/>
      <c r="O28" s="123"/>
      <c r="P28" s="123"/>
      <c r="Q28" s="123"/>
      <c r="R28" s="123"/>
      <c r="T28" s="137"/>
      <c r="U28" s="137"/>
      <c r="V28" s="137"/>
      <c r="W28" s="137"/>
      <c r="X28" s="137"/>
      <c r="Y28" s="137"/>
      <c r="Z28" s="137"/>
      <c r="AA28" s="137"/>
    </row>
    <row r="29" spans="1:27" ht="13.8" x14ac:dyDescent="0.3">
      <c r="A29" s="44" t="s">
        <v>27</v>
      </c>
      <c r="B29" s="227" t="s">
        <v>175</v>
      </c>
      <c r="C29" s="227" t="s">
        <v>175</v>
      </c>
      <c r="D29" s="227">
        <v>0</v>
      </c>
      <c r="E29" s="227">
        <v>0.15765918491896658</v>
      </c>
      <c r="F29" s="227">
        <v>8.5307360725847006E-2</v>
      </c>
      <c r="G29" s="227">
        <v>0.50675089375585713</v>
      </c>
      <c r="H29" s="227">
        <v>0</v>
      </c>
      <c r="I29" s="227">
        <v>0.14800686629792104</v>
      </c>
      <c r="K29" s="122"/>
      <c r="L29" s="122"/>
      <c r="M29" s="122"/>
      <c r="N29" s="122"/>
      <c r="O29" s="122"/>
      <c r="P29" s="122"/>
      <c r="Q29" s="122"/>
      <c r="R29" s="122"/>
      <c r="T29" s="137"/>
      <c r="U29" s="137"/>
      <c r="V29" s="137"/>
      <c r="W29" s="137"/>
      <c r="X29" s="137"/>
      <c r="Y29" s="137"/>
      <c r="Z29" s="137"/>
      <c r="AA29" s="137"/>
    </row>
    <row r="30" spans="1:27" ht="13.8" x14ac:dyDescent="0.3">
      <c r="A30" s="44" t="s">
        <v>10</v>
      </c>
      <c r="B30" s="227" t="s">
        <v>175</v>
      </c>
      <c r="C30" s="227" t="s">
        <v>175</v>
      </c>
      <c r="D30" s="227" t="s">
        <v>175</v>
      </c>
      <c r="E30" s="227">
        <v>0.76999012833168812</v>
      </c>
      <c r="F30" s="227">
        <v>0.65997888067581834</v>
      </c>
      <c r="G30" s="227">
        <v>3.1186111784885132E-2</v>
      </c>
      <c r="H30" s="227" t="s">
        <v>175</v>
      </c>
      <c r="I30" s="227">
        <v>0.23693788319206621</v>
      </c>
      <c r="K30" s="122"/>
      <c r="L30" s="122"/>
      <c r="M30" s="122"/>
      <c r="N30" s="122"/>
      <c r="O30" s="122"/>
      <c r="P30" s="122"/>
      <c r="Q30" s="122"/>
      <c r="R30" s="122"/>
      <c r="T30" s="137"/>
      <c r="U30" s="137"/>
      <c r="V30" s="137"/>
      <c r="W30" s="137"/>
      <c r="X30" s="137"/>
      <c r="Y30" s="137"/>
      <c r="Z30" s="137"/>
      <c r="AA30" s="137"/>
    </row>
    <row r="31" spans="1:27" ht="13.8" x14ac:dyDescent="0.3">
      <c r="A31" s="44" t="s">
        <v>28</v>
      </c>
      <c r="B31" s="227" t="s">
        <v>175</v>
      </c>
      <c r="C31" s="227" t="s">
        <v>175</v>
      </c>
      <c r="D31" s="227" t="s">
        <v>175</v>
      </c>
      <c r="E31" s="227" t="s">
        <v>175</v>
      </c>
      <c r="F31" s="227" t="s">
        <v>175</v>
      </c>
      <c r="G31" s="227">
        <v>3.5360132651992782E-2</v>
      </c>
      <c r="H31" s="227" t="s">
        <v>175</v>
      </c>
      <c r="I31" s="227">
        <v>3.5360132651992782E-2</v>
      </c>
      <c r="K31" s="122"/>
      <c r="L31" s="122"/>
      <c r="M31" s="122"/>
      <c r="N31" s="122"/>
      <c r="O31" s="122"/>
      <c r="P31" s="122"/>
      <c r="Q31" s="122"/>
      <c r="R31" s="122"/>
      <c r="T31" s="137"/>
      <c r="U31" s="137"/>
      <c r="V31" s="137"/>
      <c r="W31" s="137"/>
      <c r="X31" s="137"/>
      <c r="Y31" s="137"/>
      <c r="Z31" s="137"/>
      <c r="AA31" s="137"/>
    </row>
    <row r="32" spans="1:27" ht="13.8" x14ac:dyDescent="0.3">
      <c r="A32" s="44" t="s">
        <v>29</v>
      </c>
      <c r="B32" s="227" t="s">
        <v>175</v>
      </c>
      <c r="C32" s="227">
        <v>0</v>
      </c>
      <c r="D32" s="227" t="s">
        <v>175</v>
      </c>
      <c r="E32" s="227">
        <v>3.1931878658861094E-2</v>
      </c>
      <c r="F32" s="227">
        <v>0.3414164405147509</v>
      </c>
      <c r="G32" s="227">
        <v>8.6432227947255469E-2</v>
      </c>
      <c r="H32" s="227">
        <v>1.103448275862069</v>
      </c>
      <c r="I32" s="227">
        <v>0.10935773361832621</v>
      </c>
      <c r="K32" s="122"/>
      <c r="L32" s="122"/>
      <c r="M32" s="122"/>
      <c r="N32" s="122"/>
      <c r="O32" s="122"/>
      <c r="P32" s="122"/>
      <c r="Q32" s="122"/>
      <c r="R32" s="122"/>
      <c r="T32" s="137"/>
      <c r="U32" s="137"/>
      <c r="V32" s="137"/>
      <c r="W32" s="137"/>
      <c r="X32" s="137"/>
      <c r="Y32" s="137"/>
      <c r="Z32" s="137"/>
      <c r="AA32" s="137"/>
    </row>
    <row r="33" spans="1:27" ht="13.8" x14ac:dyDescent="0.3">
      <c r="A33" s="44" t="s">
        <v>30</v>
      </c>
      <c r="B33" s="227">
        <v>0</v>
      </c>
      <c r="C33" s="227">
        <v>0</v>
      </c>
      <c r="D33" s="227">
        <v>0</v>
      </c>
      <c r="E33" s="227">
        <v>7.5429002451442573E-2</v>
      </c>
      <c r="F33" s="227">
        <v>4.0133779264214047</v>
      </c>
      <c r="G33" s="227">
        <v>2.6165452880380271E-2</v>
      </c>
      <c r="H33" s="227" t="s">
        <v>175</v>
      </c>
      <c r="I33" s="227">
        <v>7.6341175654105073E-2</v>
      </c>
      <c r="K33" s="122"/>
      <c r="L33" s="122"/>
      <c r="M33" s="122"/>
      <c r="N33" s="122"/>
      <c r="O33" s="122"/>
      <c r="P33" s="122"/>
      <c r="Q33" s="122"/>
      <c r="R33" s="122"/>
      <c r="T33" s="137"/>
      <c r="U33" s="137"/>
      <c r="V33" s="137"/>
      <c r="W33" s="137"/>
      <c r="X33" s="137"/>
      <c r="Y33" s="137"/>
      <c r="Z33" s="137"/>
      <c r="AA33" s="137"/>
    </row>
    <row r="34" spans="1:27" ht="13.8" x14ac:dyDescent="0.3">
      <c r="A34" s="44" t="s">
        <v>31</v>
      </c>
      <c r="B34" s="227">
        <v>0</v>
      </c>
      <c r="C34" s="227">
        <v>0</v>
      </c>
      <c r="D34" s="227">
        <v>0</v>
      </c>
      <c r="E34" s="227">
        <v>0.9989386277080603</v>
      </c>
      <c r="F34" s="227">
        <v>0.20468343451864701</v>
      </c>
      <c r="G34" s="227">
        <v>0.14613778705636743</v>
      </c>
      <c r="H34" s="227" t="s">
        <v>175</v>
      </c>
      <c r="I34" s="227">
        <v>0.42740577645382727</v>
      </c>
      <c r="K34" s="122"/>
      <c r="L34" s="122"/>
      <c r="M34" s="122"/>
      <c r="N34" s="122"/>
      <c r="O34" s="122"/>
      <c r="P34" s="122"/>
      <c r="Q34" s="122"/>
      <c r="R34" s="122"/>
      <c r="T34" s="137"/>
      <c r="U34" s="137"/>
      <c r="V34" s="137"/>
      <c r="W34" s="137"/>
      <c r="X34" s="137"/>
      <c r="Y34" s="137"/>
      <c r="Z34" s="137"/>
      <c r="AA34" s="137"/>
    </row>
    <row r="35" spans="1:27" ht="13.8" x14ac:dyDescent="0.3">
      <c r="A35" s="44" t="s">
        <v>352</v>
      </c>
      <c r="B35" s="227" t="s">
        <v>175</v>
      </c>
      <c r="C35" s="227" t="s">
        <v>175</v>
      </c>
      <c r="D35" s="227" t="s">
        <v>175</v>
      </c>
      <c r="E35" s="227">
        <v>3.1538279586848537E-2</v>
      </c>
      <c r="F35" s="227">
        <v>1.9538882375928096E-3</v>
      </c>
      <c r="G35" s="227" t="s">
        <v>175</v>
      </c>
      <c r="H35" s="227" t="s">
        <v>175</v>
      </c>
      <c r="I35" s="227">
        <v>7.8292595086356734E-3</v>
      </c>
      <c r="K35" s="122"/>
      <c r="L35" s="122"/>
      <c r="M35" s="122"/>
      <c r="N35" s="122"/>
      <c r="O35" s="122"/>
      <c r="P35" s="122"/>
      <c r="Q35" s="122"/>
      <c r="R35" s="122"/>
      <c r="T35" s="137"/>
      <c r="U35" s="137"/>
      <c r="V35" s="137"/>
      <c r="W35" s="137"/>
      <c r="X35" s="137"/>
      <c r="Y35" s="137"/>
      <c r="Z35" s="137"/>
      <c r="AA35" s="137"/>
    </row>
    <row r="36" spans="1:27" ht="13.8" x14ac:dyDescent="0.25">
      <c r="A36" s="45"/>
      <c r="B36" s="145"/>
      <c r="C36" s="145"/>
      <c r="D36" s="145"/>
      <c r="E36" s="145"/>
      <c r="F36" s="145"/>
      <c r="G36" s="145"/>
      <c r="H36" s="145"/>
      <c r="I36" s="147"/>
      <c r="K36" s="114"/>
      <c r="L36" s="114"/>
      <c r="M36" s="114"/>
      <c r="N36" s="114"/>
      <c r="O36" s="114"/>
      <c r="P36" s="114"/>
      <c r="Q36" s="114"/>
      <c r="R36" s="115"/>
      <c r="T36" s="137"/>
      <c r="U36" s="137"/>
      <c r="V36" s="137"/>
      <c r="W36" s="137"/>
      <c r="X36" s="137"/>
      <c r="Y36" s="137"/>
      <c r="Z36" s="137"/>
      <c r="AA36" s="137"/>
    </row>
    <row r="37" spans="1:27" ht="13.8" x14ac:dyDescent="0.3">
      <c r="A37" s="43" t="s">
        <v>0</v>
      </c>
      <c r="B37" s="226">
        <v>0</v>
      </c>
      <c r="C37" s="226">
        <v>1.5384615384615385</v>
      </c>
      <c r="D37" s="226">
        <v>1.5533980582524272</v>
      </c>
      <c r="E37" s="226">
        <v>0.70884121718697668</v>
      </c>
      <c r="F37" s="226">
        <v>1.1995730154200619</v>
      </c>
      <c r="G37" s="226">
        <v>0.43177990146185924</v>
      </c>
      <c r="H37" s="226">
        <v>4.5878656030940297</v>
      </c>
      <c r="I37" s="226">
        <v>0.87182133080817104</v>
      </c>
      <c r="K37" s="123"/>
      <c r="L37" s="123"/>
      <c r="M37" s="123"/>
      <c r="N37" s="123"/>
      <c r="O37" s="123"/>
      <c r="P37" s="123"/>
      <c r="Q37" s="123"/>
      <c r="R37" s="123"/>
      <c r="T37" s="137"/>
      <c r="U37" s="137"/>
      <c r="V37" s="137"/>
      <c r="W37" s="137"/>
      <c r="X37" s="137"/>
      <c r="Y37" s="137"/>
      <c r="Z37" s="137"/>
      <c r="AA37" s="137"/>
    </row>
    <row r="38" spans="1:27" ht="13.8" x14ac:dyDescent="0.3">
      <c r="A38" s="44" t="s">
        <v>12</v>
      </c>
      <c r="B38" s="227">
        <v>0</v>
      </c>
      <c r="C38" s="227">
        <v>0</v>
      </c>
      <c r="D38" s="227">
        <v>12.5</v>
      </c>
      <c r="E38" s="227">
        <v>0.55036617988861114</v>
      </c>
      <c r="F38" s="227">
        <v>1.8914143320999772</v>
      </c>
      <c r="G38" s="227">
        <v>0.45782781512080406</v>
      </c>
      <c r="H38" s="227">
        <v>2.0599250936329585</v>
      </c>
      <c r="I38" s="227">
        <v>1.2118417719887098</v>
      </c>
      <c r="K38" s="122"/>
      <c r="L38" s="122"/>
      <c r="M38" s="122"/>
      <c r="N38" s="122"/>
      <c r="O38" s="122"/>
      <c r="P38" s="122"/>
      <c r="Q38" s="122"/>
      <c r="R38" s="122"/>
      <c r="T38" s="137"/>
      <c r="U38" s="137"/>
      <c r="V38" s="137"/>
      <c r="W38" s="137"/>
      <c r="X38" s="137"/>
      <c r="Y38" s="137"/>
      <c r="Z38" s="137"/>
      <c r="AA38" s="137"/>
    </row>
    <row r="39" spans="1:27" ht="13.8" x14ac:dyDescent="0.3">
      <c r="A39" s="44" t="s">
        <v>11</v>
      </c>
      <c r="B39" s="227" t="s">
        <v>175</v>
      </c>
      <c r="C39" s="227" t="s">
        <v>175</v>
      </c>
      <c r="D39" s="227">
        <v>0</v>
      </c>
      <c r="E39" s="227">
        <v>0.61132199462174985</v>
      </c>
      <c r="F39" s="227">
        <v>0.90749492152900435</v>
      </c>
      <c r="G39" s="227">
        <v>0.87327837290813048</v>
      </c>
      <c r="H39" s="227">
        <v>2.9556650246305418</v>
      </c>
      <c r="I39" s="227">
        <v>0.83814903152057396</v>
      </c>
      <c r="K39" s="122"/>
      <c r="L39" s="122"/>
      <c r="M39" s="122"/>
      <c r="N39" s="122"/>
      <c r="O39" s="122"/>
      <c r="P39" s="122"/>
      <c r="Q39" s="122"/>
      <c r="R39" s="122"/>
      <c r="T39" s="137"/>
      <c r="U39" s="137"/>
      <c r="V39" s="137"/>
      <c r="W39" s="137"/>
      <c r="X39" s="137"/>
      <c r="Y39" s="137"/>
      <c r="Z39" s="137"/>
      <c r="AA39" s="137"/>
    </row>
    <row r="40" spans="1:27" ht="13.8" x14ac:dyDescent="0.3">
      <c r="A40" s="44" t="s">
        <v>32</v>
      </c>
      <c r="B40" s="227" t="s">
        <v>175</v>
      </c>
      <c r="C40" s="227" t="s">
        <v>175</v>
      </c>
      <c r="D40" s="227">
        <v>0</v>
      </c>
      <c r="E40" s="227">
        <v>0.43609527004360948</v>
      </c>
      <c r="F40" s="227">
        <v>0.32793209876543206</v>
      </c>
      <c r="G40" s="227">
        <v>6.1996280223186609E-2</v>
      </c>
      <c r="H40" s="227" t="s">
        <v>175</v>
      </c>
      <c r="I40" s="227">
        <v>0.19461392804544497</v>
      </c>
      <c r="K40" s="122"/>
      <c r="L40" s="122"/>
      <c r="M40" s="122"/>
      <c r="N40" s="122"/>
      <c r="O40" s="122"/>
      <c r="P40" s="122"/>
      <c r="Q40" s="122"/>
      <c r="R40" s="122"/>
      <c r="T40" s="137"/>
      <c r="U40" s="137"/>
      <c r="V40" s="137"/>
      <c r="W40" s="137"/>
      <c r="X40" s="137"/>
      <c r="Y40" s="137"/>
      <c r="Z40" s="137"/>
      <c r="AA40" s="137"/>
    </row>
    <row r="41" spans="1:27" ht="13.8" x14ac:dyDescent="0.3">
      <c r="A41" s="44" t="s">
        <v>16</v>
      </c>
      <c r="B41" s="227" t="s">
        <v>175</v>
      </c>
      <c r="C41" s="227">
        <v>0</v>
      </c>
      <c r="D41" s="227">
        <v>0</v>
      </c>
      <c r="E41" s="227">
        <v>0.26374375150521906</v>
      </c>
      <c r="F41" s="227">
        <v>0.26766041727980655</v>
      </c>
      <c r="G41" s="227">
        <v>3.7730813651192428E-2</v>
      </c>
      <c r="H41" s="227">
        <v>6.2995194181062475</v>
      </c>
      <c r="I41" s="227">
        <v>0.26202816647190902</v>
      </c>
      <c r="K41" s="122"/>
      <c r="L41" s="122"/>
      <c r="M41" s="122"/>
      <c r="N41" s="122"/>
      <c r="O41" s="122"/>
      <c r="P41" s="122"/>
      <c r="Q41" s="122"/>
      <c r="R41" s="122"/>
      <c r="T41" s="137"/>
      <c r="U41" s="137"/>
      <c r="V41" s="137"/>
      <c r="W41" s="137"/>
      <c r="X41" s="137"/>
      <c r="Y41" s="137"/>
      <c r="Z41" s="137"/>
      <c r="AA41" s="137"/>
    </row>
    <row r="42" spans="1:27" ht="13.8" x14ac:dyDescent="0.3">
      <c r="A42" s="44" t="s">
        <v>18</v>
      </c>
      <c r="B42" s="227" t="s">
        <v>175</v>
      </c>
      <c r="C42" s="227" t="s">
        <v>175</v>
      </c>
      <c r="D42" s="227">
        <v>18.181818181818183</v>
      </c>
      <c r="E42" s="227">
        <v>1.0743709641505232</v>
      </c>
      <c r="F42" s="227">
        <v>0.86900958466453671</v>
      </c>
      <c r="G42" s="227">
        <v>0.95119085364716405</v>
      </c>
      <c r="H42" s="227">
        <v>3.7701149425287359</v>
      </c>
      <c r="I42" s="227">
        <v>1.0052129846933477</v>
      </c>
      <c r="K42" s="122"/>
      <c r="L42" s="122"/>
      <c r="M42" s="122"/>
      <c r="N42" s="122"/>
      <c r="O42" s="122"/>
      <c r="P42" s="122"/>
      <c r="Q42" s="122"/>
      <c r="R42" s="122"/>
      <c r="T42" s="137"/>
      <c r="U42" s="137"/>
      <c r="V42" s="137"/>
      <c r="W42" s="137"/>
      <c r="X42" s="137"/>
      <c r="Y42" s="137"/>
      <c r="Z42" s="137"/>
      <c r="AA42" s="137"/>
    </row>
    <row r="43" spans="1:27" ht="13.8" x14ac:dyDescent="0.3">
      <c r="A43" s="44" t="s">
        <v>17</v>
      </c>
      <c r="B43" s="227" t="s">
        <v>175</v>
      </c>
      <c r="C43" s="227">
        <v>0</v>
      </c>
      <c r="D43" s="227">
        <v>6.25</v>
      </c>
      <c r="E43" s="227">
        <v>0.54797154393385883</v>
      </c>
      <c r="F43" s="227">
        <v>0.15045579254801311</v>
      </c>
      <c r="G43" s="227">
        <v>0.17268316750267246</v>
      </c>
      <c r="H43" s="227">
        <v>11.274509803921569</v>
      </c>
      <c r="I43" s="227">
        <v>0.30307757448799949</v>
      </c>
      <c r="K43" s="122"/>
      <c r="L43" s="122"/>
      <c r="M43" s="122"/>
      <c r="N43" s="122"/>
      <c r="O43" s="122"/>
      <c r="P43" s="122"/>
      <c r="Q43" s="122"/>
      <c r="R43" s="122"/>
      <c r="T43" s="137"/>
      <c r="U43" s="137"/>
      <c r="V43" s="137"/>
      <c r="W43" s="137"/>
      <c r="X43" s="137"/>
      <c r="Y43" s="137"/>
      <c r="Z43" s="137"/>
      <c r="AA43" s="137"/>
    </row>
    <row r="44" spans="1:27" ht="13.8" x14ac:dyDescent="0.3">
      <c r="A44" s="44" t="s">
        <v>33</v>
      </c>
      <c r="B44" s="227" t="s">
        <v>175</v>
      </c>
      <c r="C44" s="227">
        <v>0</v>
      </c>
      <c r="D44" s="227">
        <v>0</v>
      </c>
      <c r="E44" s="227">
        <v>0.1763046544428773</v>
      </c>
      <c r="F44" s="227">
        <v>2.2281639928698752E-2</v>
      </c>
      <c r="G44" s="227">
        <v>0</v>
      </c>
      <c r="H44" s="227" t="s">
        <v>175</v>
      </c>
      <c r="I44" s="227">
        <v>3.4158005172497924E-2</v>
      </c>
      <c r="K44" s="122"/>
      <c r="L44" s="122"/>
      <c r="M44" s="122"/>
      <c r="N44" s="122"/>
      <c r="O44" s="122"/>
      <c r="P44" s="122"/>
      <c r="Q44" s="122"/>
      <c r="R44" s="122"/>
      <c r="T44" s="137"/>
      <c r="U44" s="137"/>
      <c r="V44" s="137"/>
      <c r="W44" s="137"/>
      <c r="X44" s="137"/>
      <c r="Y44" s="137"/>
      <c r="Z44" s="137"/>
      <c r="AA44" s="137"/>
    </row>
    <row r="45" spans="1:27" ht="13.8" x14ac:dyDescent="0.3">
      <c r="A45" s="44" t="s">
        <v>13</v>
      </c>
      <c r="B45" s="227">
        <v>0</v>
      </c>
      <c r="C45" s="227">
        <v>2.7027027027027026</v>
      </c>
      <c r="D45" s="227">
        <v>0.57471264367816088</v>
      </c>
      <c r="E45" s="227">
        <v>0.91665101009601591</v>
      </c>
      <c r="F45" s="227">
        <v>1.2466862943914387</v>
      </c>
      <c r="G45" s="227">
        <v>0.35450679105501443</v>
      </c>
      <c r="H45" s="227">
        <v>5.3134664042732638</v>
      </c>
      <c r="I45" s="227">
        <v>0.84690067910527767</v>
      </c>
      <c r="K45" s="122"/>
      <c r="L45" s="122"/>
      <c r="M45" s="122"/>
      <c r="N45" s="122"/>
      <c r="O45" s="122"/>
      <c r="P45" s="122"/>
      <c r="Q45" s="122"/>
      <c r="R45" s="122"/>
      <c r="T45" s="137"/>
      <c r="U45" s="137"/>
      <c r="V45" s="137"/>
      <c r="W45" s="137"/>
      <c r="X45" s="137"/>
      <c r="Y45" s="137"/>
      <c r="Z45" s="137"/>
      <c r="AA45" s="137"/>
    </row>
    <row r="46" spans="1:27" ht="13.8" x14ac:dyDescent="0.3">
      <c r="A46" s="44" t="s">
        <v>14</v>
      </c>
      <c r="B46" s="227" t="s">
        <v>175</v>
      </c>
      <c r="C46" s="227" t="s">
        <v>175</v>
      </c>
      <c r="D46" s="227">
        <v>0</v>
      </c>
      <c r="E46" s="227">
        <v>0.94186424163689508</v>
      </c>
      <c r="F46" s="227">
        <v>1.3771692405667886</v>
      </c>
      <c r="G46" s="227">
        <v>0.26126126126126126</v>
      </c>
      <c r="H46" s="227">
        <v>16.363636363636363</v>
      </c>
      <c r="I46" s="227">
        <v>0.77619402834620266</v>
      </c>
      <c r="K46" s="122"/>
      <c r="L46" s="122"/>
      <c r="M46" s="122"/>
      <c r="N46" s="122"/>
      <c r="O46" s="122"/>
      <c r="P46" s="122"/>
      <c r="Q46" s="122"/>
      <c r="R46" s="122"/>
      <c r="T46" s="137"/>
      <c r="U46" s="137"/>
      <c r="V46" s="137"/>
      <c r="W46" s="137"/>
      <c r="X46" s="137"/>
      <c r="Y46" s="137"/>
      <c r="Z46" s="137"/>
      <c r="AA46" s="137"/>
    </row>
    <row r="47" spans="1:27" ht="13.8" x14ac:dyDescent="0.3">
      <c r="A47" s="44" t="s">
        <v>15</v>
      </c>
      <c r="B47" s="227" t="s">
        <v>175</v>
      </c>
      <c r="C47" s="227">
        <v>0</v>
      </c>
      <c r="D47" s="227">
        <v>0</v>
      </c>
      <c r="E47" s="227">
        <v>0.83589340572979931</v>
      </c>
      <c r="F47" s="227">
        <v>1.3945604437938208</v>
      </c>
      <c r="G47" s="227">
        <v>9.3587775096877962E-2</v>
      </c>
      <c r="H47" s="227">
        <v>1.8633540372670807</v>
      </c>
      <c r="I47" s="227">
        <v>0.81721155706835891</v>
      </c>
      <c r="K47" s="122"/>
      <c r="L47" s="122"/>
      <c r="M47" s="122"/>
      <c r="N47" s="122"/>
      <c r="O47" s="122"/>
      <c r="P47" s="122"/>
      <c r="Q47" s="122"/>
      <c r="R47" s="122"/>
      <c r="T47" s="137"/>
      <c r="U47" s="137"/>
      <c r="V47" s="137"/>
      <c r="W47" s="137"/>
      <c r="X47" s="137"/>
      <c r="Y47" s="137"/>
      <c r="Z47" s="137"/>
      <c r="AA47" s="137"/>
    </row>
    <row r="48" spans="1:27" ht="13.8" x14ac:dyDescent="0.3">
      <c r="A48" s="44" t="s">
        <v>34</v>
      </c>
      <c r="B48" s="227">
        <v>0</v>
      </c>
      <c r="C48" s="227">
        <v>0</v>
      </c>
      <c r="D48" s="227">
        <v>0</v>
      </c>
      <c r="E48" s="227">
        <v>0.2927543303244694</v>
      </c>
      <c r="F48" s="227">
        <v>0.27232334814390141</v>
      </c>
      <c r="G48" s="227">
        <v>7.1917937847761085E-2</v>
      </c>
      <c r="H48" s="227">
        <v>3.0303030303030303</v>
      </c>
      <c r="I48" s="227">
        <v>0.16119331168050041</v>
      </c>
      <c r="K48" s="122"/>
      <c r="L48" s="122"/>
      <c r="M48" s="122"/>
      <c r="N48" s="122"/>
      <c r="O48" s="122"/>
      <c r="P48" s="122"/>
      <c r="Q48" s="122"/>
      <c r="R48" s="122"/>
      <c r="T48" s="137"/>
      <c r="U48" s="137"/>
      <c r="V48" s="137"/>
      <c r="W48" s="137"/>
      <c r="X48" s="137"/>
      <c r="Y48" s="137"/>
      <c r="Z48" s="137"/>
      <c r="AA48" s="137"/>
    </row>
    <row r="49" spans="1:27" ht="13.8" x14ac:dyDescent="0.25">
      <c r="A49" s="45"/>
      <c r="B49" s="145"/>
      <c r="C49" s="145"/>
      <c r="D49" s="145"/>
      <c r="E49" s="145"/>
      <c r="F49" s="145"/>
      <c r="G49" s="145"/>
      <c r="H49" s="145"/>
      <c r="I49" s="146"/>
      <c r="K49" s="114"/>
      <c r="L49" s="114"/>
      <c r="M49" s="114"/>
      <c r="N49" s="114"/>
      <c r="O49" s="114"/>
      <c r="P49" s="114"/>
      <c r="Q49" s="114"/>
      <c r="R49" s="72"/>
      <c r="T49" s="137"/>
      <c r="U49" s="137"/>
      <c r="V49" s="137"/>
      <c r="W49" s="137"/>
      <c r="X49" s="137"/>
      <c r="Y49" s="137"/>
      <c r="Z49" s="137"/>
      <c r="AA49" s="137"/>
    </row>
    <row r="50" spans="1:27" ht="13.8" x14ac:dyDescent="0.3">
      <c r="A50" s="43" t="s">
        <v>1</v>
      </c>
      <c r="B50" s="226">
        <v>0</v>
      </c>
      <c r="C50" s="226">
        <v>0</v>
      </c>
      <c r="D50" s="226">
        <v>0</v>
      </c>
      <c r="E50" s="226">
        <v>0.77139330773450354</v>
      </c>
      <c r="F50" s="226">
        <v>0.5838879588420236</v>
      </c>
      <c r="G50" s="226">
        <v>8.4145227871314399E-2</v>
      </c>
      <c r="H50" s="226">
        <v>0</v>
      </c>
      <c r="I50" s="226">
        <v>21.220235643074894</v>
      </c>
      <c r="K50" s="123"/>
      <c r="L50" s="123"/>
      <c r="M50" s="123"/>
      <c r="N50" s="123"/>
      <c r="O50" s="123"/>
      <c r="P50" s="123"/>
      <c r="Q50" s="123"/>
      <c r="R50" s="123"/>
      <c r="T50" s="137"/>
      <c r="U50" s="137"/>
      <c r="V50" s="137"/>
      <c r="W50" s="137"/>
      <c r="X50" s="137"/>
      <c r="Y50" s="137"/>
      <c r="Z50" s="137"/>
      <c r="AA50" s="137"/>
    </row>
    <row r="51" spans="1:27" ht="13.8" x14ac:dyDescent="0.3">
      <c r="A51" s="44" t="s">
        <v>35</v>
      </c>
      <c r="B51" s="227" t="s">
        <v>175</v>
      </c>
      <c r="C51" s="227" t="s">
        <v>175</v>
      </c>
      <c r="D51" s="227">
        <v>0</v>
      </c>
      <c r="E51" s="227">
        <v>0.88762648677436529</v>
      </c>
      <c r="F51" s="227">
        <v>0.64375628200832813</v>
      </c>
      <c r="G51" s="227">
        <v>1.0333418172562994</v>
      </c>
      <c r="H51" s="227" t="s">
        <v>175</v>
      </c>
      <c r="I51" s="227">
        <v>0.81555216084364057</v>
      </c>
      <c r="K51" s="122"/>
      <c r="L51" s="122"/>
      <c r="M51" s="122"/>
      <c r="N51" s="122"/>
      <c r="O51" s="122"/>
      <c r="P51" s="122"/>
      <c r="Q51" s="122"/>
      <c r="R51" s="122"/>
      <c r="T51" s="137"/>
      <c r="U51" s="137"/>
      <c r="V51" s="137"/>
      <c r="W51" s="137"/>
      <c r="X51" s="137"/>
      <c r="Y51" s="137"/>
      <c r="Z51" s="137"/>
      <c r="AA51" s="137"/>
    </row>
    <row r="52" spans="1:27" ht="13.8" x14ac:dyDescent="0.3">
      <c r="A52" s="44" t="s">
        <v>36</v>
      </c>
      <c r="B52" s="227">
        <v>0</v>
      </c>
      <c r="C52" s="227">
        <v>0</v>
      </c>
      <c r="D52" s="227">
        <v>0</v>
      </c>
      <c r="E52" s="227">
        <v>0.11739845034045551</v>
      </c>
      <c r="F52" s="227">
        <v>0.11472275334608031</v>
      </c>
      <c r="G52" s="227">
        <v>7.6824583866837381E-2</v>
      </c>
      <c r="H52" s="227">
        <v>0</v>
      </c>
      <c r="I52" s="227">
        <v>0.10586011342155008</v>
      </c>
      <c r="K52" s="122"/>
      <c r="L52" s="122"/>
      <c r="M52" s="122"/>
      <c r="N52" s="122"/>
      <c r="O52" s="122"/>
      <c r="P52" s="122"/>
      <c r="Q52" s="122"/>
      <c r="R52" s="122"/>
      <c r="T52" s="137"/>
      <c r="U52" s="137"/>
      <c r="V52" s="137"/>
      <c r="W52" s="137"/>
      <c r="X52" s="137"/>
      <c r="Y52" s="137"/>
      <c r="Z52" s="137"/>
      <c r="AA52" s="137"/>
    </row>
    <row r="53" spans="1:27" ht="13.8" x14ac:dyDescent="0.3">
      <c r="A53" s="44" t="s">
        <v>37</v>
      </c>
      <c r="B53" s="227" t="s">
        <v>175</v>
      </c>
      <c r="C53" s="227" t="s">
        <v>175</v>
      </c>
      <c r="D53" s="227">
        <v>0</v>
      </c>
      <c r="E53" s="227">
        <v>5.095541401273886</v>
      </c>
      <c r="F53" s="227">
        <v>8.0357142857142865</v>
      </c>
      <c r="G53" s="227">
        <v>8.6655112651646438E-2</v>
      </c>
      <c r="H53" s="227" t="s">
        <v>175</v>
      </c>
      <c r="I53" s="227">
        <v>1.6455696202531647</v>
      </c>
      <c r="K53" s="122"/>
      <c r="L53" s="122"/>
      <c r="M53" s="122"/>
      <c r="N53" s="122"/>
      <c r="O53" s="122"/>
      <c r="P53" s="122"/>
      <c r="Q53" s="122"/>
      <c r="R53" s="122"/>
      <c r="T53" s="137"/>
      <c r="U53" s="137"/>
      <c r="V53" s="137"/>
      <c r="W53" s="137"/>
      <c r="X53" s="137"/>
      <c r="Y53" s="137"/>
      <c r="Z53" s="137"/>
      <c r="AA53" s="137"/>
    </row>
    <row r="54" spans="1:27" ht="13.8" x14ac:dyDescent="0.3">
      <c r="A54" s="44" t="s">
        <v>38</v>
      </c>
      <c r="B54" s="227" t="s">
        <v>175</v>
      </c>
      <c r="C54" s="227">
        <v>0</v>
      </c>
      <c r="D54" s="227">
        <v>0</v>
      </c>
      <c r="E54" s="227">
        <v>0.18717828731867103</v>
      </c>
      <c r="F54" s="227">
        <v>0.10621348911311736</v>
      </c>
      <c r="G54" s="227">
        <v>0.46904315196998125</v>
      </c>
      <c r="H54" s="227" t="s">
        <v>175</v>
      </c>
      <c r="I54" s="227">
        <v>0.26012030564135913</v>
      </c>
      <c r="K54" s="122"/>
      <c r="L54" s="122"/>
      <c r="M54" s="122"/>
      <c r="N54" s="122"/>
      <c r="O54" s="122"/>
      <c r="P54" s="122"/>
      <c r="Q54" s="122"/>
      <c r="R54" s="122"/>
      <c r="T54" s="137"/>
      <c r="U54" s="137"/>
      <c r="V54" s="137"/>
      <c r="W54" s="137"/>
      <c r="X54" s="137"/>
      <c r="Y54" s="137"/>
      <c r="Z54" s="137"/>
      <c r="AA54" s="137"/>
    </row>
    <row r="55" spans="1:27" ht="13.8" x14ac:dyDescent="0.3">
      <c r="A55" s="44" t="s">
        <v>103</v>
      </c>
      <c r="B55" s="227" t="s">
        <v>175</v>
      </c>
      <c r="C55" s="227" t="s">
        <v>175</v>
      </c>
      <c r="D55" s="227" t="s">
        <v>175</v>
      </c>
      <c r="E55" s="227" t="s">
        <v>175</v>
      </c>
      <c r="F55" s="227" t="s">
        <v>175</v>
      </c>
      <c r="G55" s="227">
        <v>2.5140683072359077E-3</v>
      </c>
      <c r="H55" s="227" t="s">
        <v>175</v>
      </c>
      <c r="I55" s="227">
        <v>2.5140683072359077E-3</v>
      </c>
      <c r="K55" s="122"/>
      <c r="L55" s="122"/>
      <c r="M55" s="122"/>
      <c r="N55" s="122"/>
      <c r="O55" s="122"/>
      <c r="P55" s="122"/>
      <c r="Q55" s="122"/>
      <c r="R55" s="122"/>
      <c r="T55" s="137"/>
      <c r="U55" s="137"/>
      <c r="V55" s="137"/>
      <c r="W55" s="137"/>
      <c r="X55" s="137"/>
      <c r="Y55" s="137"/>
      <c r="Z55" s="137"/>
      <c r="AA55" s="137"/>
    </row>
    <row r="56" spans="1:27" ht="13.8" x14ac:dyDescent="0.25">
      <c r="A56" s="45"/>
      <c r="B56" s="147"/>
      <c r="C56" s="147"/>
      <c r="D56" s="147"/>
      <c r="E56" s="147"/>
      <c r="F56" s="147"/>
      <c r="G56" s="147"/>
      <c r="H56" s="147"/>
      <c r="I56" s="146"/>
      <c r="K56" s="115"/>
      <c r="L56" s="115"/>
      <c r="M56" s="115"/>
      <c r="N56" s="115"/>
      <c r="O56" s="115"/>
      <c r="P56" s="115"/>
      <c r="Q56" s="115"/>
      <c r="R56" s="72"/>
      <c r="T56" s="137"/>
      <c r="U56" s="137"/>
      <c r="V56" s="137"/>
      <c r="W56" s="137"/>
      <c r="X56" s="137"/>
      <c r="Y56" s="137"/>
      <c r="Z56" s="137"/>
      <c r="AA56" s="137"/>
    </row>
    <row r="57" spans="1:27" ht="13.8" x14ac:dyDescent="0.3">
      <c r="A57" s="43" t="s">
        <v>216</v>
      </c>
      <c r="B57" s="226">
        <v>0</v>
      </c>
      <c r="C57" s="226">
        <v>0</v>
      </c>
      <c r="D57" s="226">
        <v>1.3657056145675266</v>
      </c>
      <c r="E57" s="226">
        <v>0.29960676611946824</v>
      </c>
      <c r="F57" s="226">
        <v>0.23935076106062306</v>
      </c>
      <c r="G57" s="226">
        <v>0.21467391304347827</v>
      </c>
      <c r="H57" s="226">
        <v>9.2779503105590067</v>
      </c>
      <c r="I57" s="226">
        <v>0.53100770505485473</v>
      </c>
      <c r="K57" s="123"/>
      <c r="L57" s="123"/>
      <c r="M57" s="123"/>
      <c r="N57" s="123"/>
      <c r="O57" s="123"/>
      <c r="P57" s="123"/>
      <c r="Q57" s="123"/>
      <c r="R57" s="123"/>
      <c r="T57" s="137"/>
      <c r="U57" s="137"/>
      <c r="V57" s="137"/>
      <c r="W57" s="137"/>
      <c r="X57" s="137"/>
      <c r="Y57" s="137"/>
      <c r="Z57" s="137"/>
      <c r="AA57" s="137"/>
    </row>
    <row r="58" spans="1:27" ht="13.8" x14ac:dyDescent="0.3">
      <c r="A58" s="44" t="s">
        <v>289</v>
      </c>
      <c r="B58" s="227" t="s">
        <v>175</v>
      </c>
      <c r="C58" s="227" t="s">
        <v>175</v>
      </c>
      <c r="D58" s="227" t="s">
        <v>175</v>
      </c>
      <c r="E58" s="227">
        <v>0.19467878001297859</v>
      </c>
      <c r="F58" s="227">
        <v>0.18449475343044933</v>
      </c>
      <c r="G58" s="227">
        <v>0.17333634787851382</v>
      </c>
      <c r="H58" s="227" t="s">
        <v>175</v>
      </c>
      <c r="I58" s="227">
        <v>0.18255254090317868</v>
      </c>
      <c r="K58" s="122"/>
      <c r="L58" s="122"/>
      <c r="M58" s="122"/>
      <c r="N58" s="122"/>
      <c r="O58" s="122"/>
      <c r="P58" s="122"/>
      <c r="Q58" s="122"/>
      <c r="R58" s="122"/>
      <c r="T58" s="137"/>
      <c r="U58" s="137"/>
      <c r="V58" s="137"/>
      <c r="W58" s="137"/>
      <c r="X58" s="137"/>
      <c r="Y58" s="137"/>
      <c r="Z58" s="137"/>
      <c r="AA58" s="137"/>
    </row>
    <row r="59" spans="1:27" ht="13.8" x14ac:dyDescent="0.3">
      <c r="A59" s="44" t="s">
        <v>293</v>
      </c>
      <c r="B59" s="227" t="s">
        <v>175</v>
      </c>
      <c r="C59" s="227" t="s">
        <v>175</v>
      </c>
      <c r="D59" s="227">
        <v>0</v>
      </c>
      <c r="E59" s="227">
        <v>14.285714285714285</v>
      </c>
      <c r="F59" s="227" t="s">
        <v>175</v>
      </c>
      <c r="G59" s="227">
        <v>0</v>
      </c>
      <c r="H59" s="227">
        <v>9.2779503105590067</v>
      </c>
      <c r="I59" s="227">
        <v>9.2430581970330916</v>
      </c>
      <c r="K59" s="122"/>
      <c r="L59" s="122"/>
      <c r="M59" s="122"/>
      <c r="N59" s="122"/>
      <c r="O59" s="122"/>
      <c r="P59" s="122"/>
      <c r="Q59" s="122"/>
      <c r="R59" s="122"/>
      <c r="T59" s="137"/>
      <c r="U59" s="137"/>
      <c r="V59" s="137"/>
      <c r="W59" s="137"/>
      <c r="X59" s="137"/>
      <c r="Y59" s="137"/>
      <c r="Z59" s="137"/>
      <c r="AA59" s="137"/>
    </row>
    <row r="60" spans="1:27" ht="13.8" x14ac:dyDescent="0.3">
      <c r="A60" s="44" t="s">
        <v>292</v>
      </c>
      <c r="B60" s="227">
        <v>0</v>
      </c>
      <c r="C60" s="227">
        <v>0</v>
      </c>
      <c r="D60" s="227">
        <v>0</v>
      </c>
      <c r="E60" s="227">
        <v>0.29651593773165308</v>
      </c>
      <c r="F60" s="227">
        <v>2.4806201550387597</v>
      </c>
      <c r="G60" s="227">
        <v>0.23824718145075513</v>
      </c>
      <c r="H60" s="227" t="s">
        <v>175</v>
      </c>
      <c r="I60" s="227">
        <v>0.29689448370049282</v>
      </c>
      <c r="K60" s="122"/>
      <c r="L60" s="122"/>
      <c r="M60" s="122"/>
      <c r="N60" s="122"/>
      <c r="O60" s="122"/>
      <c r="P60" s="122"/>
      <c r="Q60" s="122"/>
      <c r="R60" s="122"/>
      <c r="T60" s="137"/>
      <c r="U60" s="137"/>
      <c r="V60" s="137"/>
      <c r="W60" s="137"/>
      <c r="X60" s="137"/>
      <c r="Y60" s="137"/>
      <c r="Z60" s="137"/>
      <c r="AA60" s="137"/>
    </row>
    <row r="61" spans="1:27" ht="13.8" x14ac:dyDescent="0.3">
      <c r="A61" s="44" t="s">
        <v>290</v>
      </c>
      <c r="B61" s="227">
        <v>0</v>
      </c>
      <c r="C61" s="227">
        <v>0</v>
      </c>
      <c r="D61" s="227">
        <v>2.8662420382165608</v>
      </c>
      <c r="E61" s="227">
        <v>0.42143287176399757</v>
      </c>
      <c r="F61" s="227">
        <v>0</v>
      </c>
      <c r="G61" s="227">
        <v>0</v>
      </c>
      <c r="H61" s="227" t="s">
        <v>175</v>
      </c>
      <c r="I61" s="227">
        <v>0.75865339023233758</v>
      </c>
      <c r="K61" s="122"/>
      <c r="L61" s="122"/>
      <c r="M61" s="122"/>
      <c r="N61" s="122"/>
      <c r="O61" s="122"/>
      <c r="P61" s="122"/>
      <c r="Q61" s="122"/>
      <c r="R61" s="122"/>
      <c r="T61" s="137"/>
      <c r="U61" s="137"/>
      <c r="V61" s="137"/>
      <c r="W61" s="137"/>
      <c r="X61" s="137"/>
      <c r="Y61" s="137"/>
      <c r="Z61" s="137"/>
      <c r="AA61" s="137"/>
    </row>
    <row r="62" spans="1:27" ht="13.8" hidden="1" x14ac:dyDescent="0.3">
      <c r="A62" s="44" t="s">
        <v>291</v>
      </c>
      <c r="B62" s="227">
        <v>0</v>
      </c>
      <c r="C62" s="227">
        <v>0</v>
      </c>
      <c r="D62" s="227">
        <v>0</v>
      </c>
      <c r="E62" s="227">
        <v>0</v>
      </c>
      <c r="F62" s="227" t="s">
        <v>175</v>
      </c>
      <c r="G62" s="227" t="s">
        <v>175</v>
      </c>
      <c r="H62" s="227" t="s">
        <v>175</v>
      </c>
      <c r="I62" s="227">
        <v>0</v>
      </c>
      <c r="K62" s="122"/>
      <c r="L62" s="122"/>
      <c r="M62" s="122"/>
      <c r="N62" s="122"/>
      <c r="O62" s="122"/>
      <c r="P62" s="122"/>
      <c r="Q62" s="122"/>
      <c r="R62" s="122"/>
      <c r="T62" s="137"/>
      <c r="U62" s="137"/>
      <c r="V62" s="137"/>
      <c r="W62" s="137"/>
      <c r="X62" s="137"/>
      <c r="Y62" s="137"/>
      <c r="Z62" s="137"/>
      <c r="AA62" s="137"/>
    </row>
    <row r="63" spans="1:27" ht="13.8" x14ac:dyDescent="0.3">
      <c r="A63" s="4"/>
      <c r="B63" s="146"/>
      <c r="C63" s="146"/>
      <c r="D63" s="146"/>
      <c r="E63" s="146"/>
      <c r="F63" s="146"/>
      <c r="G63" s="146"/>
      <c r="H63" s="146"/>
      <c r="I63" s="144"/>
      <c r="K63" s="72"/>
      <c r="L63" s="72"/>
      <c r="M63" s="72"/>
      <c r="N63" s="72"/>
      <c r="O63" s="72"/>
      <c r="P63" s="72"/>
      <c r="Q63" s="72"/>
      <c r="R63" s="95"/>
      <c r="T63" s="137"/>
      <c r="U63" s="137"/>
      <c r="V63" s="137"/>
      <c r="W63" s="137"/>
      <c r="X63" s="137"/>
      <c r="Y63" s="137"/>
      <c r="Z63" s="137"/>
      <c r="AA63" s="137"/>
    </row>
    <row r="64" spans="1:27" ht="13.8" x14ac:dyDescent="0.3">
      <c r="A64" s="46" t="s">
        <v>84</v>
      </c>
      <c r="B64" s="226">
        <v>2.6609898882384244</v>
      </c>
      <c r="C64" s="226">
        <v>7.3838824930527984</v>
      </c>
      <c r="D64" s="226">
        <v>9.1243243243243253</v>
      </c>
      <c r="E64" s="226">
        <v>1.8240620689797784</v>
      </c>
      <c r="F64" s="226">
        <v>0.98053881342004046</v>
      </c>
      <c r="G64" s="226">
        <v>0.35335573670340509</v>
      </c>
      <c r="H64" s="226">
        <v>2.7380964554381872</v>
      </c>
      <c r="I64" s="226">
        <v>0.85493552951017793</v>
      </c>
      <c r="K64" s="116"/>
      <c r="L64" s="116"/>
      <c r="M64" s="116"/>
      <c r="N64" s="116"/>
      <c r="O64" s="116"/>
      <c r="P64" s="116"/>
      <c r="Q64" s="116"/>
      <c r="R64" s="116"/>
      <c r="T64" s="137"/>
      <c r="U64" s="137"/>
      <c r="V64" s="137"/>
      <c r="W64" s="137"/>
      <c r="X64" s="137"/>
      <c r="Y64" s="137"/>
      <c r="Z64" s="137"/>
      <c r="AA64" s="137"/>
    </row>
    <row r="65" spans="1:16" ht="13.8" thickBot="1" x14ac:dyDescent="0.3">
      <c r="A65" s="47"/>
      <c r="B65" s="9"/>
      <c r="C65" s="9"/>
      <c r="D65" s="9"/>
      <c r="E65" s="9"/>
      <c r="F65" s="9"/>
      <c r="G65" s="9"/>
      <c r="H65" s="9"/>
      <c r="I65" s="9"/>
    </row>
    <row r="66" spans="1:16" ht="8.25" customHeight="1" x14ac:dyDescent="0.25">
      <c r="A66" s="48"/>
      <c r="B66" s="48"/>
      <c r="C66" s="48"/>
      <c r="D66" s="48"/>
      <c r="E66" s="48"/>
      <c r="F66" s="48"/>
      <c r="G66" s="48"/>
      <c r="H66" s="48"/>
      <c r="I66" s="48"/>
    </row>
    <row r="67" spans="1:16" ht="14.7" customHeight="1" x14ac:dyDescent="0.25">
      <c r="A67" s="49" t="s">
        <v>209</v>
      </c>
      <c r="B67" s="50"/>
      <c r="C67" s="50"/>
      <c r="D67" s="50"/>
      <c r="E67" s="50"/>
      <c r="F67" s="51"/>
      <c r="G67" s="51"/>
      <c r="H67" s="51"/>
      <c r="I67" s="51"/>
    </row>
    <row r="68" spans="1:16" ht="13.2" customHeight="1" x14ac:dyDescent="0.25">
      <c r="A68" s="442" t="s">
        <v>183</v>
      </c>
      <c r="B68" s="442"/>
      <c r="C68" s="442"/>
      <c r="D68" s="442"/>
      <c r="E68" s="442"/>
      <c r="F68" s="442"/>
      <c r="G68" s="442"/>
      <c r="H68" s="442"/>
      <c r="I68" s="442"/>
    </row>
    <row r="69" spans="1:16" ht="13.2" customHeight="1" x14ac:dyDescent="0.25">
      <c r="A69" s="431" t="s">
        <v>354</v>
      </c>
      <c r="B69" s="431"/>
      <c r="C69" s="431"/>
      <c r="D69" s="431"/>
      <c r="E69" s="431"/>
      <c r="F69" s="431"/>
      <c r="G69" s="431"/>
      <c r="H69" s="431"/>
      <c r="I69" s="431"/>
      <c r="J69" s="316"/>
      <c r="K69" s="316"/>
      <c r="L69" s="316"/>
      <c r="M69" s="316"/>
      <c r="N69" s="316"/>
      <c r="O69" s="316"/>
      <c r="P69" s="316"/>
    </row>
    <row r="70" spans="1:16" s="83" customFormat="1" x14ac:dyDescent="0.25">
      <c r="A70" s="431"/>
      <c r="B70" s="431"/>
      <c r="C70" s="431"/>
      <c r="D70" s="431"/>
      <c r="E70" s="431"/>
      <c r="F70" s="431"/>
      <c r="G70" s="431"/>
      <c r="H70" s="431"/>
      <c r="I70" s="431"/>
    </row>
    <row r="71" spans="1:16" ht="13.8" x14ac:dyDescent="0.25">
      <c r="B71" s="148"/>
      <c r="C71" s="148"/>
      <c r="D71" s="148"/>
      <c r="E71" s="148"/>
      <c r="F71" s="148"/>
      <c r="G71" s="148"/>
      <c r="H71" s="148"/>
      <c r="I71" s="148"/>
    </row>
  </sheetData>
  <mergeCells count="5">
    <mergeCell ref="A1:I1"/>
    <mergeCell ref="A2:I2"/>
    <mergeCell ref="A3:I3"/>
    <mergeCell ref="A68:I68"/>
    <mergeCell ref="A69:I70"/>
  </mergeCells>
  <printOptions horizontalCentered="1" verticalCentered="1"/>
  <pageMargins left="1.3385826771653544" right="0.78740157480314965" top="0.98425196850393704" bottom="0.98425196850393704" header="0.31496062992125984" footer="0.31496062992125984"/>
  <pageSetup paperSize="9" scale="4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73"/>
  <sheetViews>
    <sheetView showGridLines="0" view="pageBreakPreview" zoomScaleNormal="85" zoomScaleSheetLayoutView="100" workbookViewId="0">
      <selection sqref="A1:I1"/>
    </sheetView>
  </sheetViews>
  <sheetFormatPr baseColWidth="10" defaultColWidth="11.44140625" defaultRowHeight="13.2" x14ac:dyDescent="0.25"/>
  <cols>
    <col min="1" max="1" width="58.5546875" style="55" customWidth="1"/>
    <col min="2" max="2" width="1.88671875" style="55" customWidth="1"/>
    <col min="3" max="3" width="16.88671875" style="55" customWidth="1"/>
    <col min="4" max="4" width="14" style="55" customWidth="1"/>
    <col min="5" max="5" width="14.5546875" style="55" customWidth="1"/>
    <col min="6" max="6" width="13.88671875" style="55" customWidth="1"/>
    <col min="7" max="7" width="14" style="55" customWidth="1"/>
    <col min="8" max="8" width="13.44140625" style="55" customWidth="1"/>
    <col min="9" max="9" width="17.44140625" style="55" customWidth="1"/>
    <col min="10" max="10" width="11.44140625" style="55"/>
    <col min="11" max="11" width="32.6640625" style="55" customWidth="1"/>
    <col min="12" max="16384" width="11.44140625" style="55"/>
  </cols>
  <sheetData>
    <row r="1" spans="1:18" s="69" customFormat="1" ht="55.5" customHeight="1" thickTop="1" x14ac:dyDescent="0.5">
      <c r="A1" s="443" t="s">
        <v>261</v>
      </c>
      <c r="B1" s="443"/>
      <c r="C1" s="443"/>
      <c r="D1" s="443"/>
      <c r="E1" s="443"/>
      <c r="F1" s="443"/>
      <c r="G1" s="443"/>
      <c r="H1" s="443"/>
      <c r="I1" s="443"/>
    </row>
    <row r="2" spans="1:18" s="68" customFormat="1" ht="18" customHeight="1" x14ac:dyDescent="0.35">
      <c r="A2" s="440">
        <f>'SE - Reactiva'!A2</f>
        <v>45838</v>
      </c>
      <c r="B2" s="440"/>
      <c r="C2" s="440"/>
      <c r="D2" s="440"/>
      <c r="E2" s="440"/>
      <c r="F2" s="440"/>
      <c r="G2" s="440"/>
      <c r="H2" s="440"/>
      <c r="I2" s="440"/>
    </row>
    <row r="3" spans="1:18" s="68" customFormat="1" ht="18" customHeight="1" x14ac:dyDescent="0.3">
      <c r="A3" s="444" t="s">
        <v>48</v>
      </c>
      <c r="B3" s="444"/>
      <c r="C3" s="444"/>
      <c r="D3" s="444"/>
      <c r="E3" s="444"/>
      <c r="F3" s="444"/>
      <c r="G3" s="444"/>
      <c r="H3" s="444"/>
      <c r="I3" s="444"/>
    </row>
    <row r="4" spans="1:18" s="56" customFormat="1" ht="14.25" customHeight="1" thickBot="1" x14ac:dyDescent="0.3">
      <c r="C4" s="59"/>
      <c r="D4" s="59"/>
      <c r="E4" s="59"/>
      <c r="F4" s="59"/>
      <c r="G4" s="59"/>
      <c r="H4" s="59"/>
      <c r="I4" s="230"/>
    </row>
    <row r="5" spans="1:18" s="48" customFormat="1" ht="52.5" customHeight="1" x14ac:dyDescent="0.3">
      <c r="A5" s="36" t="s">
        <v>374</v>
      </c>
      <c r="B5" s="36"/>
      <c r="C5" s="96" t="s">
        <v>40</v>
      </c>
      <c r="D5" s="96" t="s">
        <v>66</v>
      </c>
      <c r="E5" s="96" t="s">
        <v>355</v>
      </c>
      <c r="F5" s="96" t="s">
        <v>294</v>
      </c>
      <c r="G5" s="96" t="s">
        <v>216</v>
      </c>
      <c r="H5" s="39" t="s">
        <v>41</v>
      </c>
      <c r="I5" s="39" t="s">
        <v>150</v>
      </c>
    </row>
    <row r="6" spans="1:18" s="48" customFormat="1" ht="3.75" customHeight="1" x14ac:dyDescent="0.3">
      <c r="A6" s="40"/>
      <c r="B6" s="40"/>
      <c r="C6" s="41"/>
      <c r="D6" s="41"/>
      <c r="E6" s="41"/>
      <c r="F6" s="41"/>
      <c r="G6" s="41"/>
      <c r="H6" s="42"/>
      <c r="I6" s="42"/>
    </row>
    <row r="7" spans="1:18" s="48" customFormat="1" ht="3.75" customHeight="1" x14ac:dyDescent="0.3">
      <c r="A7" s="66"/>
      <c r="B7" s="66"/>
      <c r="H7" s="65"/>
      <c r="I7" s="65"/>
    </row>
    <row r="8" spans="1:18" s="45" customFormat="1" ht="18.899999999999999" customHeight="1" x14ac:dyDescent="0.3">
      <c r="A8" s="45" t="s">
        <v>356</v>
      </c>
      <c r="C8" s="231">
        <v>16.186631939999995</v>
      </c>
      <c r="D8" s="231">
        <v>1.3397091999999999</v>
      </c>
      <c r="E8" s="231">
        <v>5.1998146999999992</v>
      </c>
      <c r="F8" s="231">
        <v>0.65901154000000006</v>
      </c>
      <c r="G8" s="231">
        <v>0.15504421000000002</v>
      </c>
      <c r="H8" s="267">
        <v>23.540211589999998</v>
      </c>
      <c r="I8" s="207">
        <v>1.4650978672268145</v>
      </c>
      <c r="J8" s="246"/>
      <c r="L8" s="263"/>
      <c r="M8" s="246"/>
      <c r="N8" s="246"/>
      <c r="P8" s="263"/>
    </row>
    <row r="9" spans="1:18" s="45" customFormat="1" ht="18.899999999999999" customHeight="1" x14ac:dyDescent="0.3">
      <c r="A9" s="45" t="s">
        <v>357</v>
      </c>
      <c r="C9" s="231">
        <v>7.1236167800000008</v>
      </c>
      <c r="D9" s="231">
        <v>1.0891100000000001E-2</v>
      </c>
      <c r="E9" s="231">
        <v>0.38982143000000014</v>
      </c>
      <c r="F9" s="231">
        <v>1.70784E-3</v>
      </c>
      <c r="G9" s="231">
        <v>0</v>
      </c>
      <c r="H9" s="267">
        <v>7.5260371500000014</v>
      </c>
      <c r="I9" s="207">
        <v>0.46840619656192206</v>
      </c>
      <c r="J9" s="246"/>
      <c r="M9" s="246"/>
      <c r="N9" s="246"/>
      <c r="P9" s="263"/>
    </row>
    <row r="10" spans="1:18" s="45" customFormat="1" ht="18.899999999999999" customHeight="1" x14ac:dyDescent="0.3">
      <c r="A10" s="45" t="s">
        <v>59</v>
      </c>
      <c r="C10" s="231">
        <v>140.38511583000002</v>
      </c>
      <c r="D10" s="231">
        <v>0.56869508999999996</v>
      </c>
      <c r="E10" s="231">
        <v>13.383581889999999</v>
      </c>
      <c r="F10" s="231">
        <v>0.28210825</v>
      </c>
      <c r="G10" s="231">
        <v>0.32028047999999998</v>
      </c>
      <c r="H10" s="267">
        <v>154.93978154000001</v>
      </c>
      <c r="I10" s="207">
        <v>9.6431564608057361</v>
      </c>
      <c r="J10" s="246"/>
      <c r="L10" s="263"/>
      <c r="M10" s="246"/>
      <c r="N10" s="246"/>
      <c r="P10" s="244"/>
      <c r="Q10" s="246"/>
    </row>
    <row r="11" spans="1:18" s="45" customFormat="1" ht="18.899999999999999" customHeight="1" x14ac:dyDescent="0.3">
      <c r="A11" s="45" t="s">
        <v>358</v>
      </c>
      <c r="C11" s="231">
        <v>0.96475862999999995</v>
      </c>
      <c r="D11" s="231">
        <v>0</v>
      </c>
      <c r="E11" s="231">
        <v>7.900647999999999E-2</v>
      </c>
      <c r="F11" s="231">
        <v>0</v>
      </c>
      <c r="G11" s="231">
        <v>0</v>
      </c>
      <c r="H11" s="267">
        <v>1.0437651099999998</v>
      </c>
      <c r="I11" s="207">
        <v>6.4961949500758981E-2</v>
      </c>
      <c r="J11" s="246"/>
      <c r="L11" s="263"/>
      <c r="M11" s="246"/>
      <c r="N11" s="246"/>
      <c r="R11" s="263">
        <v>0</v>
      </c>
    </row>
    <row r="12" spans="1:18" s="45" customFormat="1" ht="18.899999999999999" customHeight="1" x14ac:dyDescent="0.3">
      <c r="A12" s="45" t="s">
        <v>359</v>
      </c>
      <c r="C12" s="231">
        <v>2.0212449500000003</v>
      </c>
      <c r="D12" s="231">
        <v>2.5963000000000002E-3</v>
      </c>
      <c r="E12" s="231">
        <v>5.9244929999999994E-2</v>
      </c>
      <c r="F12" s="231">
        <v>0</v>
      </c>
      <c r="G12" s="231">
        <v>0</v>
      </c>
      <c r="H12" s="267">
        <v>2.0830861800000005</v>
      </c>
      <c r="I12" s="207">
        <v>0.12964731042876973</v>
      </c>
      <c r="J12" s="246"/>
      <c r="L12" s="263"/>
      <c r="M12" s="246"/>
      <c r="N12" s="246"/>
    </row>
    <row r="13" spans="1:18" s="45" customFormat="1" ht="18.899999999999999" customHeight="1" x14ac:dyDescent="0.3">
      <c r="A13" s="45" t="s">
        <v>61</v>
      </c>
      <c r="C13" s="231">
        <v>77.630841970000034</v>
      </c>
      <c r="D13" s="231">
        <v>0.38483084000000006</v>
      </c>
      <c r="E13" s="231">
        <v>9.9239702799999989</v>
      </c>
      <c r="F13" s="231">
        <v>0.43870257000000007</v>
      </c>
      <c r="G13" s="231">
        <v>2.7467054800000001</v>
      </c>
      <c r="H13" s="267">
        <v>91.125051140000039</v>
      </c>
      <c r="I13" s="207">
        <v>5.6714493650882449</v>
      </c>
      <c r="J13" s="246"/>
      <c r="M13" s="246"/>
      <c r="N13" s="246"/>
    </row>
    <row r="14" spans="1:18" s="45" customFormat="1" ht="18.899999999999999" customHeight="1" x14ac:dyDescent="0.3">
      <c r="A14" s="45" t="s">
        <v>8</v>
      </c>
      <c r="C14" s="231">
        <v>339.62431064000003</v>
      </c>
      <c r="D14" s="231">
        <v>4.3944678000000001</v>
      </c>
      <c r="E14" s="231">
        <v>69.737114129999981</v>
      </c>
      <c r="F14" s="231">
        <v>2.3569642900000005</v>
      </c>
      <c r="G14" s="231">
        <v>0.27226930999999999</v>
      </c>
      <c r="H14" s="267">
        <v>416.38512617000004</v>
      </c>
      <c r="I14" s="207">
        <v>25.915016012676169</v>
      </c>
      <c r="J14" s="246"/>
      <c r="L14" s="263"/>
      <c r="M14" s="246"/>
      <c r="N14" s="246"/>
    </row>
    <row r="15" spans="1:18" s="45" customFormat="1" ht="18.899999999999999" customHeight="1" x14ac:dyDescent="0.3">
      <c r="A15" s="45" t="s">
        <v>360</v>
      </c>
      <c r="C15" s="231">
        <v>167.93537074999992</v>
      </c>
      <c r="D15" s="231">
        <v>1.0119789299999999</v>
      </c>
      <c r="E15" s="231">
        <v>21.624623989999986</v>
      </c>
      <c r="F15" s="231">
        <v>1.0987251600000001</v>
      </c>
      <c r="G15" s="231">
        <v>2.1539885399999998</v>
      </c>
      <c r="H15" s="267">
        <v>193.82468736999988</v>
      </c>
      <c r="I15" s="207">
        <v>12.063278828059628</v>
      </c>
      <c r="J15" s="246"/>
      <c r="M15" s="246"/>
      <c r="N15" s="246"/>
      <c r="R15" s="263">
        <v>0</v>
      </c>
    </row>
    <row r="16" spans="1:18" s="45" customFormat="1" ht="18.899999999999999" customHeight="1" x14ac:dyDescent="0.3">
      <c r="A16" s="45" t="s">
        <v>361</v>
      </c>
      <c r="C16" s="231">
        <v>328.0571407600001</v>
      </c>
      <c r="D16" s="231">
        <v>0.54055138999999996</v>
      </c>
      <c r="E16" s="231">
        <v>37.050074089999981</v>
      </c>
      <c r="F16" s="231">
        <v>0.39865166000000002</v>
      </c>
      <c r="G16" s="231">
        <v>2.0036999999999998E-3</v>
      </c>
      <c r="H16" s="267">
        <v>366.0484216000001</v>
      </c>
      <c r="I16" s="207">
        <v>22.782155535752427</v>
      </c>
      <c r="J16" s="246"/>
      <c r="L16" s="263"/>
      <c r="M16" s="246"/>
      <c r="N16" s="246"/>
    </row>
    <row r="17" spans="1:14" s="45" customFormat="1" ht="18.899999999999999" customHeight="1" x14ac:dyDescent="0.3">
      <c r="A17" s="45" t="s">
        <v>362</v>
      </c>
      <c r="C17" s="231">
        <v>27.647033520000015</v>
      </c>
      <c r="D17" s="231">
        <v>4.170335E-2</v>
      </c>
      <c r="E17" s="231">
        <v>1.3705390699999995</v>
      </c>
      <c r="F17" s="231">
        <v>9.4037900000000004E-3</v>
      </c>
      <c r="G17" s="231">
        <v>0</v>
      </c>
      <c r="H17" s="267">
        <v>29.068679730000014</v>
      </c>
      <c r="I17" s="207">
        <v>1.8091791788997404</v>
      </c>
      <c r="J17" s="246"/>
      <c r="M17" s="246"/>
      <c r="N17" s="246"/>
    </row>
    <row r="18" spans="1:14" s="45" customFormat="1" ht="18.899999999999999" customHeight="1" x14ac:dyDescent="0.3">
      <c r="A18" s="45" t="s">
        <v>363</v>
      </c>
      <c r="C18" s="231">
        <v>2.4998247199999999</v>
      </c>
      <c r="D18" s="231">
        <v>1.9809740000000003E-2</v>
      </c>
      <c r="E18" s="231">
        <v>0.19412491999999998</v>
      </c>
      <c r="F18" s="231">
        <v>0</v>
      </c>
      <c r="G18" s="231">
        <v>0</v>
      </c>
      <c r="H18" s="267">
        <v>2.7137593799999999</v>
      </c>
      <c r="I18" s="207">
        <v>0.16889920740957801</v>
      </c>
      <c r="J18" s="246"/>
      <c r="M18" s="246"/>
      <c r="N18" s="246"/>
    </row>
    <row r="19" spans="1:14" s="45" customFormat="1" ht="18.899999999999999" customHeight="1" x14ac:dyDescent="0.3">
      <c r="A19" s="45" t="s">
        <v>364</v>
      </c>
      <c r="C19" s="231">
        <v>54.471069099999973</v>
      </c>
      <c r="D19" s="231">
        <v>0.32630147000000004</v>
      </c>
      <c r="E19" s="231">
        <v>7.9268635199999951</v>
      </c>
      <c r="F19" s="231">
        <v>3.6278259999999993E-2</v>
      </c>
      <c r="G19" s="231">
        <v>2.9246595000000002</v>
      </c>
      <c r="H19" s="267">
        <v>65.685171849999975</v>
      </c>
      <c r="I19" s="207">
        <v>4.0881198037634867</v>
      </c>
      <c r="J19" s="246"/>
      <c r="M19" s="246"/>
      <c r="N19" s="246"/>
    </row>
    <row r="20" spans="1:14" s="45" customFormat="1" ht="18.899999999999999" customHeight="1" x14ac:dyDescent="0.3">
      <c r="A20" s="45" t="s">
        <v>365</v>
      </c>
      <c r="C20" s="231">
        <v>51.567009019999993</v>
      </c>
      <c r="D20" s="231">
        <v>8.6508869999999988E-2</v>
      </c>
      <c r="E20" s="231">
        <v>4.8959174599999979</v>
      </c>
      <c r="F20" s="231">
        <v>0.10514852</v>
      </c>
      <c r="G20" s="231">
        <v>3.9623690000000003E-2</v>
      </c>
      <c r="H20" s="267">
        <v>56.694207559999995</v>
      </c>
      <c r="I20" s="207">
        <v>3.5285393363055291</v>
      </c>
      <c r="J20" s="246"/>
      <c r="L20" s="263"/>
      <c r="M20" s="246"/>
      <c r="N20" s="246"/>
    </row>
    <row r="21" spans="1:14" s="45" customFormat="1" ht="18.899999999999999" customHeight="1" x14ac:dyDescent="0.3">
      <c r="A21" s="45" t="s">
        <v>366</v>
      </c>
      <c r="C21" s="231">
        <v>67.621106060000031</v>
      </c>
      <c r="D21" s="231">
        <v>0.54763645999999999</v>
      </c>
      <c r="E21" s="231">
        <v>4.8815734699999984</v>
      </c>
      <c r="F21" s="231">
        <v>0.20347524000000003</v>
      </c>
      <c r="G21" s="231">
        <v>0.77175185999999996</v>
      </c>
      <c r="H21" s="267">
        <v>74.025543090000028</v>
      </c>
      <c r="I21" s="207">
        <v>4.6072086007730606</v>
      </c>
      <c r="J21" s="246"/>
      <c r="L21" s="263"/>
      <c r="M21" s="246"/>
      <c r="N21" s="246"/>
    </row>
    <row r="22" spans="1:14" s="45" customFormat="1" ht="18.899999999999999" customHeight="1" x14ac:dyDescent="0.3">
      <c r="A22" s="45" t="s">
        <v>367</v>
      </c>
      <c r="C22" s="231">
        <v>0.56011518999999999</v>
      </c>
      <c r="D22" s="231">
        <v>6.7505629999999997E-2</v>
      </c>
      <c r="E22" s="231">
        <v>0.19155608999999998</v>
      </c>
      <c r="F22" s="231">
        <v>0</v>
      </c>
      <c r="G22" s="231">
        <v>1.688038E-2</v>
      </c>
      <c r="H22" s="267">
        <v>0.83605728999999995</v>
      </c>
      <c r="I22" s="207">
        <v>5.2034610979400729E-2</v>
      </c>
      <c r="J22" s="246"/>
      <c r="L22" s="263"/>
      <c r="M22" s="246"/>
      <c r="N22" s="246"/>
    </row>
    <row r="23" spans="1:14" s="45" customFormat="1" ht="18.899999999999999" customHeight="1" x14ac:dyDescent="0.3">
      <c r="A23" s="45" t="s">
        <v>60</v>
      </c>
      <c r="C23" s="231">
        <v>25.789469730000008</v>
      </c>
      <c r="D23" s="231">
        <v>3.6890449999999998E-2</v>
      </c>
      <c r="E23" s="231">
        <v>3.1931883600000019</v>
      </c>
      <c r="F23" s="231">
        <v>3.8001930000000003E-2</v>
      </c>
      <c r="G23" s="231">
        <v>0</v>
      </c>
      <c r="H23" s="267">
        <v>29.05755047000001</v>
      </c>
      <c r="I23" s="207">
        <v>1.8084865149860165</v>
      </c>
      <c r="J23" s="246"/>
      <c r="L23" s="263"/>
      <c r="M23" s="246"/>
      <c r="N23" s="246"/>
    </row>
    <row r="24" spans="1:14" s="45" customFormat="1" ht="18.899999999999999" customHeight="1" x14ac:dyDescent="0.3">
      <c r="A24" s="45" t="s">
        <v>368</v>
      </c>
      <c r="C24" s="231">
        <v>14.056624509999995</v>
      </c>
      <c r="D24" s="231">
        <v>3.0786100000000003E-3</v>
      </c>
      <c r="E24" s="231">
        <v>1.1852411599999999</v>
      </c>
      <c r="F24" s="231">
        <v>1.87557E-3</v>
      </c>
      <c r="G24" s="231">
        <v>0</v>
      </c>
      <c r="H24" s="267">
        <v>15.246819849999994</v>
      </c>
      <c r="I24" s="207">
        <v>0.94893298468548093</v>
      </c>
      <c r="J24" s="246"/>
      <c r="L24" s="263"/>
      <c r="M24" s="246"/>
      <c r="N24" s="246"/>
    </row>
    <row r="25" spans="1:14" s="45" customFormat="1" ht="18.899999999999999" customHeight="1" x14ac:dyDescent="0.3">
      <c r="A25" s="45" t="s">
        <v>369</v>
      </c>
      <c r="C25" s="231">
        <v>12.088773270000001</v>
      </c>
      <c r="D25" s="231">
        <v>3.8662389999999998E-2</v>
      </c>
      <c r="E25" s="231">
        <v>2.3621921400000003</v>
      </c>
      <c r="F25" s="231">
        <v>0.13884223999999998</v>
      </c>
      <c r="G25" s="231">
        <v>0</v>
      </c>
      <c r="H25" s="267">
        <v>14.628470040000002</v>
      </c>
      <c r="I25" s="207">
        <v>0.91044807199183519</v>
      </c>
      <c r="J25" s="246"/>
      <c r="L25" s="263"/>
      <c r="M25" s="246"/>
      <c r="N25" s="246"/>
    </row>
    <row r="26" spans="1:14" s="45" customFormat="1" ht="18.899999999999999" customHeight="1" x14ac:dyDescent="0.3">
      <c r="A26" s="45" t="s">
        <v>370</v>
      </c>
      <c r="C26" s="231">
        <v>30.52273018</v>
      </c>
      <c r="D26" s="231">
        <v>0.15807452000000002</v>
      </c>
      <c r="E26" s="231">
        <v>7.5441122200000015</v>
      </c>
      <c r="F26" s="231">
        <v>3.1904250000000002E-2</v>
      </c>
      <c r="G26" s="231">
        <v>0.22668969999999999</v>
      </c>
      <c r="H26" s="267">
        <v>38.483510869999996</v>
      </c>
      <c r="I26" s="207">
        <v>2.395140310590425</v>
      </c>
      <c r="J26" s="246"/>
      <c r="L26" s="263"/>
      <c r="M26" s="246"/>
      <c r="N26" s="246"/>
    </row>
    <row r="27" spans="1:14" s="45" customFormat="1" ht="18.899999999999999" customHeight="1" x14ac:dyDescent="0.3">
      <c r="A27" s="45" t="s">
        <v>371</v>
      </c>
      <c r="C27" s="231">
        <v>17.701805759999999</v>
      </c>
      <c r="D27" s="231">
        <v>0.19153555999999997</v>
      </c>
      <c r="E27" s="231">
        <v>5.8765640699999997</v>
      </c>
      <c r="F27" s="231">
        <v>0</v>
      </c>
      <c r="G27" s="231">
        <v>7.2027000000000002E-3</v>
      </c>
      <c r="H27" s="267">
        <v>23.777108089999999</v>
      </c>
      <c r="I27" s="207">
        <v>1.4798418535149809</v>
      </c>
      <c r="J27" s="246"/>
      <c r="L27" s="263"/>
      <c r="M27" s="246"/>
      <c r="N27" s="246"/>
    </row>
    <row r="28" spans="1:14" s="45" customFormat="1" ht="9" customHeight="1" x14ac:dyDescent="0.3">
      <c r="A28" s="46"/>
      <c r="B28" s="46"/>
      <c r="C28" s="231"/>
      <c r="D28" s="231"/>
      <c r="E28" s="231"/>
      <c r="F28" s="231"/>
      <c r="G28" s="231"/>
      <c r="H28" s="267"/>
      <c r="I28" s="207"/>
      <c r="J28" s="246"/>
      <c r="L28" s="263"/>
      <c r="M28" s="246"/>
    </row>
    <row r="29" spans="1:14" s="43" customFormat="1" ht="20.100000000000001" customHeight="1" x14ac:dyDescent="0.3">
      <c r="A29" s="46" t="s">
        <v>58</v>
      </c>
      <c r="B29" s="46"/>
      <c r="C29" s="232">
        <v>1384.4545933100003</v>
      </c>
      <c r="D29" s="232">
        <v>9.7714276999999985</v>
      </c>
      <c r="E29" s="232">
        <v>197.06912439999991</v>
      </c>
      <c r="F29" s="232">
        <v>5.800801110000001</v>
      </c>
      <c r="G29" s="232">
        <v>9.6370995500000021</v>
      </c>
      <c r="H29" s="232">
        <v>1606.73304607</v>
      </c>
      <c r="I29" s="207">
        <v>42.785553161010775</v>
      </c>
      <c r="J29" s="246"/>
      <c r="M29" s="45"/>
    </row>
    <row r="30" spans="1:14" s="43" customFormat="1" ht="20.100000000000001" customHeight="1" x14ac:dyDescent="0.3">
      <c r="A30" s="46" t="s">
        <v>90</v>
      </c>
      <c r="B30" s="101" t="s">
        <v>56</v>
      </c>
      <c r="C30" s="232">
        <v>394.39046460999998</v>
      </c>
      <c r="D30" s="232">
        <v>3.1819500400000007</v>
      </c>
      <c r="E30" s="232">
        <v>15.41945028999999</v>
      </c>
      <c r="F30" s="232">
        <v>1.6206453299999999</v>
      </c>
      <c r="G30" s="232">
        <v>1.0103560399999998</v>
      </c>
      <c r="H30" s="268">
        <v>415.62286630999995</v>
      </c>
      <c r="I30" s="207">
        <v>11.067584801926982</v>
      </c>
      <c r="J30" s="246"/>
      <c r="K30" s="45"/>
      <c r="L30" s="263"/>
    </row>
    <row r="31" spans="1:14" s="43" customFormat="1" ht="20.100000000000001" customHeight="1" x14ac:dyDescent="0.3">
      <c r="A31" s="46" t="s">
        <v>91</v>
      </c>
      <c r="B31" s="102" t="s">
        <v>92</v>
      </c>
      <c r="C31" s="232">
        <v>1655.0098746699994</v>
      </c>
      <c r="D31" s="232">
        <v>2.3484144599999999</v>
      </c>
      <c r="E31" s="232">
        <v>59.093075999999968</v>
      </c>
      <c r="F31" s="232">
        <v>0</v>
      </c>
      <c r="G31" s="232">
        <v>16.509476309999997</v>
      </c>
      <c r="H31" s="268">
        <v>1732.9608414399993</v>
      </c>
      <c r="I31" s="207">
        <v>46.146862037062235</v>
      </c>
      <c r="J31" s="246"/>
      <c r="K31" s="45"/>
      <c r="L31" s="263"/>
    </row>
    <row r="32" spans="1:14" s="43" customFormat="1" ht="20.100000000000001" customHeight="1" x14ac:dyDescent="0.3">
      <c r="A32" s="46" t="s">
        <v>182</v>
      </c>
      <c r="B32" s="102"/>
      <c r="C32" s="232">
        <v>3433.8549325899994</v>
      </c>
      <c r="D32" s="232">
        <v>15.301792199999998</v>
      </c>
      <c r="E32" s="232">
        <v>271.58165068999983</v>
      </c>
      <c r="F32" s="232">
        <v>7.4214464400000004</v>
      </c>
      <c r="G32" s="232">
        <v>27.156931899999996</v>
      </c>
      <c r="H32" s="232">
        <v>3755.3167538199996</v>
      </c>
      <c r="I32" s="207">
        <v>100</v>
      </c>
      <c r="J32" s="45"/>
      <c r="K32" s="45"/>
      <c r="L32" s="45"/>
    </row>
    <row r="33" spans="1:16" s="63" customFormat="1" ht="8.1" customHeight="1" thickBot="1" x14ac:dyDescent="0.35">
      <c r="A33" s="47"/>
      <c r="B33" s="47"/>
      <c r="C33" s="185"/>
      <c r="D33" s="185"/>
      <c r="E33" s="185"/>
      <c r="F33" s="185"/>
      <c r="G33" s="185"/>
      <c r="H33" s="185"/>
      <c r="I33" s="185"/>
      <c r="K33" s="43"/>
      <c r="L33" s="43"/>
    </row>
    <row r="34" spans="1:16" s="48" customFormat="1" ht="9.9" customHeight="1" x14ac:dyDescent="0.3">
      <c r="C34" s="358"/>
      <c r="D34" s="358"/>
      <c r="E34" s="358"/>
      <c r="F34" s="358"/>
      <c r="G34" s="358"/>
      <c r="H34" s="247"/>
      <c r="K34" s="43"/>
      <c r="L34" s="43"/>
    </row>
    <row r="35" spans="1:16" s="50" customFormat="1" ht="15.75" customHeight="1" x14ac:dyDescent="0.2">
      <c r="A35" s="49" t="s">
        <v>217</v>
      </c>
      <c r="B35" s="49"/>
      <c r="C35" s="359"/>
      <c r="D35" s="359"/>
      <c r="E35" s="359"/>
      <c r="F35" s="359"/>
      <c r="G35" s="359"/>
      <c r="H35" s="51"/>
      <c r="I35" s="233"/>
      <c r="K35" s="43"/>
      <c r="L35" s="43"/>
    </row>
    <row r="36" spans="1:16" s="50" customFormat="1" ht="37.5" customHeight="1" x14ac:dyDescent="0.3">
      <c r="A36" s="442" t="s">
        <v>282</v>
      </c>
      <c r="B36" s="442"/>
      <c r="C36" s="442"/>
      <c r="D36" s="442"/>
      <c r="E36" s="442"/>
      <c r="F36" s="442"/>
      <c r="G36" s="442"/>
      <c r="H36" s="442"/>
      <c r="I36" s="442"/>
      <c r="J36" s="260"/>
      <c r="K36" s="63"/>
      <c r="L36" s="63"/>
    </row>
    <row r="37" spans="1:16" s="50" customFormat="1" ht="12.6" x14ac:dyDescent="0.3">
      <c r="A37" s="198" t="s">
        <v>377</v>
      </c>
      <c r="B37" s="318"/>
      <c r="C37" s="318"/>
      <c r="D37" s="318"/>
      <c r="E37" s="318"/>
      <c r="F37" s="318"/>
      <c r="G37" s="318"/>
      <c r="H37" s="318"/>
      <c r="I37" s="318"/>
      <c r="J37" s="260"/>
      <c r="K37" s="63"/>
      <c r="L37" s="63"/>
    </row>
    <row r="38" spans="1:16" s="50" customFormat="1" ht="10.8" x14ac:dyDescent="0.3">
      <c r="A38" s="431"/>
      <c r="B38" s="431"/>
      <c r="C38" s="431"/>
      <c r="D38" s="431"/>
      <c r="E38" s="431"/>
      <c r="F38" s="431"/>
      <c r="G38" s="431"/>
      <c r="H38" s="431"/>
      <c r="I38" s="431"/>
      <c r="J38" s="316"/>
      <c r="K38" s="316"/>
      <c r="L38" s="316"/>
      <c r="M38" s="316"/>
      <c r="N38" s="316"/>
      <c r="O38" s="316"/>
      <c r="P38" s="316"/>
    </row>
    <row r="39" spans="1:16" s="56" customFormat="1" x14ac:dyDescent="0.3">
      <c r="A39" s="200"/>
      <c r="C39" s="235"/>
      <c r="D39" s="235"/>
      <c r="E39" s="235"/>
      <c r="F39" s="235"/>
      <c r="G39" s="235"/>
      <c r="H39" s="248"/>
      <c r="K39" s="260"/>
      <c r="L39" s="260"/>
    </row>
    <row r="40" spans="1:16" s="56" customFormat="1" x14ac:dyDescent="0.3">
      <c r="C40" s="236"/>
      <c r="D40" s="236"/>
      <c r="E40" s="236"/>
      <c r="F40" s="236"/>
      <c r="G40" s="236"/>
      <c r="H40" s="236"/>
      <c r="I40" s="234"/>
      <c r="K40" s="59"/>
      <c r="L40" s="59"/>
    </row>
    <row r="41" spans="1:16" s="56" customFormat="1" ht="13.8" x14ac:dyDescent="0.3">
      <c r="C41" s="237"/>
      <c r="D41" s="237"/>
      <c r="E41" s="237"/>
      <c r="F41" s="237"/>
      <c r="G41" s="237"/>
      <c r="H41" s="273"/>
    </row>
    <row r="42" spans="1:16" s="56" customFormat="1" x14ac:dyDescent="0.3">
      <c r="H42" s="236"/>
    </row>
    <row r="43" spans="1:16" s="56" customFormat="1" ht="13.8" x14ac:dyDescent="0.3">
      <c r="A43" s="200"/>
      <c r="E43" s="237"/>
      <c r="F43" s="237"/>
      <c r="G43" s="237"/>
      <c r="H43" s="237"/>
    </row>
    <row r="44" spans="1:16" s="56" customFormat="1" ht="13.8" x14ac:dyDescent="0.3">
      <c r="E44" s="238"/>
      <c r="F44" s="238"/>
      <c r="G44" s="238"/>
      <c r="H44" s="238"/>
    </row>
    <row r="45" spans="1:16" s="56" customFormat="1" x14ac:dyDescent="0.3"/>
    <row r="46" spans="1:16" s="56" customFormat="1" x14ac:dyDescent="0.3"/>
    <row r="47" spans="1:16" s="56" customFormat="1" x14ac:dyDescent="0.3"/>
    <row r="48" spans="1:16"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row r="72" s="56" customFormat="1" x14ac:dyDescent="0.3"/>
    <row r="73" s="56" customFormat="1" x14ac:dyDescent="0.3"/>
  </sheetData>
  <mergeCells count="5">
    <mergeCell ref="A1:I1"/>
    <mergeCell ref="A2:I2"/>
    <mergeCell ref="A3:I3"/>
    <mergeCell ref="A36:I36"/>
    <mergeCell ref="A38:I38"/>
  </mergeCells>
  <hyperlinks>
    <hyperlink ref="I4" location="Índice!A1" display="Volver" xr:uid="{00000000-0004-0000-1C00-000000000000}"/>
  </hyperlinks>
  <printOptions horizontalCentered="1" verticalCentered="1"/>
  <pageMargins left="0.78740157480314965" right="0.78740157480314965" top="0.62" bottom="0.51" header="0" footer="0"/>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28</vt:i4>
      </vt:variant>
    </vt:vector>
  </HeadingPairs>
  <TitlesOfParts>
    <vt:vector size="57" baseType="lpstr">
      <vt:lpstr>Carátula</vt:lpstr>
      <vt:lpstr>Presentación</vt:lpstr>
      <vt:lpstr>Índice</vt:lpstr>
      <vt:lpstr>Programas de Gobierno</vt:lpstr>
      <vt:lpstr>Prog. Garantías - Reprogramados</vt:lpstr>
      <vt:lpstr>Medidas SBS - Reprogramaciones</vt:lpstr>
      <vt:lpstr>Gráficos Programas</vt:lpstr>
      <vt:lpstr>Gráficos por Programa</vt:lpstr>
      <vt:lpstr>Gráficos Cartera Reprogramada</vt:lpstr>
      <vt:lpstr>Gráficos Deudores Reprogramados</vt:lpstr>
      <vt:lpstr>Saldos - Reactiva</vt:lpstr>
      <vt:lpstr>Deudores - Reactiva</vt:lpstr>
      <vt:lpstr>SE - Reactiva</vt:lpstr>
      <vt:lpstr>Saldos y Deudores - FAE MYPE 1</vt:lpstr>
      <vt:lpstr>SE - FAE MYPE 1</vt:lpstr>
      <vt:lpstr>Saldos y Deudores - FAE MYPE 2</vt:lpstr>
      <vt:lpstr>SE - FAE MYPE 2</vt:lpstr>
      <vt:lpstr>Saldos y Deudores - FAE Turismo</vt:lpstr>
      <vt:lpstr>Saldos y Deudores - FAE Agro</vt:lpstr>
      <vt:lpstr>Saldos y Deudores - PAE MYPE</vt:lpstr>
      <vt:lpstr>SE - PAE MYPE</vt:lpstr>
      <vt:lpstr>Saldo y Deudores - FAE TEXCO</vt:lpstr>
      <vt:lpstr>Saldos y Deudores - IMPULSO</vt:lpstr>
      <vt:lpstr>SE - IMPULSO</vt:lpstr>
      <vt:lpstr>Saldos - Reprogramados</vt:lpstr>
      <vt:lpstr>Saldos - Reprogramados (part)</vt:lpstr>
      <vt:lpstr>Deudores - Reprogramados</vt:lpstr>
      <vt:lpstr>Deudores - Reprogramados (Part)</vt:lpstr>
      <vt:lpstr>SE - Reprogramados</vt:lpstr>
      <vt:lpstr>Carátula!Área_de_impresión</vt:lpstr>
      <vt:lpstr>'Deudores - Reactiva'!Área_de_impresión</vt:lpstr>
      <vt:lpstr>'Deudores - Reprogramados'!Área_de_impresión</vt:lpstr>
      <vt:lpstr>'Deudores - Reprogramados (Part)'!Área_de_impresión</vt:lpstr>
      <vt:lpstr>'Gráficos Cartera Reprogramada'!Área_de_impresión</vt:lpstr>
      <vt:lpstr>'Gráficos Deudores Reprogramados'!Área_de_impresión</vt:lpstr>
      <vt:lpstr>'Gráficos por Programa'!Área_de_impresión</vt:lpstr>
      <vt:lpstr>'Gráficos Programas'!Área_de_impresión</vt:lpstr>
      <vt:lpstr>Índice!Área_de_impresión</vt:lpstr>
      <vt:lpstr>'Medidas SBS - Reprogramaciones'!Área_de_impresión</vt:lpstr>
      <vt:lpstr>Presentación!Área_de_impresión</vt:lpstr>
      <vt:lpstr>'Programas de Gobierno'!Área_de_impresión</vt:lpstr>
      <vt:lpstr>'Saldo y Deudores - FAE TEXCO'!Área_de_impresión</vt:lpstr>
      <vt:lpstr>'Saldos - Reactiva'!Área_de_impresión</vt:lpstr>
      <vt:lpstr>'Saldos - Reprogramados'!Área_de_impresión</vt:lpstr>
      <vt:lpstr>'Saldos - Reprogramados (part)'!Área_de_impresión</vt:lpstr>
      <vt:lpstr>'Saldos y Deudores - FAE Agro'!Área_de_impresión</vt:lpstr>
      <vt:lpstr>'Saldos y Deudores - FAE MYPE 1'!Área_de_impresión</vt:lpstr>
      <vt:lpstr>'Saldos y Deudores - FAE MYPE 2'!Área_de_impresión</vt:lpstr>
      <vt:lpstr>'Saldos y Deudores - FAE Turismo'!Área_de_impresión</vt:lpstr>
      <vt:lpstr>'Saldos y Deudores - IMPULSO'!Área_de_impresión</vt:lpstr>
      <vt:lpstr>'Saldos y Deudores - PAE MYPE'!Área_de_impresión</vt:lpstr>
      <vt:lpstr>'SE - FAE MYPE 1'!Área_de_impresión</vt:lpstr>
      <vt:lpstr>'SE - FAE MYPE 2'!Área_de_impresión</vt:lpstr>
      <vt:lpstr>'SE - IMPULSO'!Área_de_impresión</vt:lpstr>
      <vt:lpstr>'SE - PAE MYPE'!Área_de_impresión</vt:lpstr>
      <vt:lpstr>'SE - Reactiva'!Área_de_impresión</vt:lpstr>
      <vt:lpstr>'SE - Reprogramados'!Área_de_impresión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2025-08-26T21:33:40Z</dcterms:modified>
</cp:coreProperties>
</file>