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c-OBorda\Boletin-Bcos\BOLETIN PUBLIC WEB\2025\May\Estatales\Public\"/>
    </mc:Choice>
  </mc:AlternateContent>
  <xr:revisionPtr revIDLastSave="0" documentId="13_ncr:1_{917A580A-9140-4B59-8FE2-995978CCAA25}" xr6:coauthVersionLast="47" xr6:coauthVersionMax="47" xr10:uidLastSave="{00000000-0000-0000-0000-000000000000}"/>
  <bookViews>
    <workbookView xWindow="-108" yWindow="-108" windowWidth="23256" windowHeight="12576" xr2:uid="{6CFE50CD-BD24-4B63-A9D6-9CF3A9069CC5}"/>
  </bookViews>
  <sheets>
    <sheet name="1" sheetId="1" r:id="rId1"/>
    <sheet name="2" sheetId="2" r:id="rId2"/>
  </sheets>
  <externalReferences>
    <externalReference r:id="rId3"/>
    <externalReference r:id="rId4"/>
    <externalReference r:id="rId5"/>
  </externalReferences>
  <definedNames>
    <definedName name="_xlnm.Print_Area" localSheetId="0">'1'!$A$2:$D$137</definedName>
    <definedName name="_xlnm.Print_Area" localSheetId="1">'2'!$A$2:$D$81</definedName>
    <definedName name="CONTINENTAL">#REF!</definedName>
    <definedName name="INDICE">[1]!INDICE</definedName>
    <definedName name="Periodo" localSheetId="1">'[2]1'!$B$3</definedName>
    <definedName name="Periodo">'1'!$A$3</definedName>
    <definedName name="TipoCambioMes">'[3]05-BG'!$B$62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</calcChain>
</file>

<file path=xl/sharedStrings.xml><?xml version="1.0" encoding="utf-8"?>
<sst xmlns="http://schemas.openxmlformats.org/spreadsheetml/2006/main" count="175" uniqueCount="154">
  <si>
    <t/>
  </si>
  <si>
    <t xml:space="preserve"> </t>
  </si>
  <si>
    <t>1/ Incluye  gastos devengados por pagar,</t>
  </si>
  <si>
    <t>Tipo de Cambio Contable:  S/ 3,626</t>
  </si>
  <si>
    <t xml:space="preserve">     Otras Cuentas Contingentes</t>
  </si>
  <si>
    <t xml:space="preserve">     Instrumentos Financieros Derivados</t>
  </si>
  <si>
    <t xml:space="preserve">     Líneas de Crédito no Utilizadas y Créditos Concedidos no Desembolsados</t>
  </si>
  <si>
    <t xml:space="preserve">     Avales, Cartas Fianza, Cartas de Crédito y Aceptaciones Bancarias</t>
  </si>
  <si>
    <t>CONTINGENTES</t>
  </si>
  <si>
    <t>TOTAL PASIVO Y PATRIMONIO</t>
  </si>
  <si>
    <t xml:space="preserve">     Resultado Neto del Ejercicio</t>
  </si>
  <si>
    <t xml:space="preserve">     Resultados Acumulados</t>
  </si>
  <si>
    <t xml:space="preserve">     Ajustes al Patrimonio</t>
  </si>
  <si>
    <t xml:space="preserve">     Reservas</t>
  </si>
  <si>
    <t xml:space="preserve">     Capital Adicional</t>
  </si>
  <si>
    <t xml:space="preserve">     Capital Social </t>
  </si>
  <si>
    <t>PATRIMONIO</t>
  </si>
  <si>
    <t>TOTAL PASIVO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</si>
  <si>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</si>
  <si>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 xml:space="preserve">    Otras Provisiones</t>
  </si>
  <si>
    <t xml:space="preserve">    Créditos Indirectos</t>
  </si>
  <si>
    <t xml:space="preserve">PROVISIONES </t>
  </si>
  <si>
    <t>OTROS PASIVOS</t>
  </si>
  <si>
    <t xml:space="preserve">   Cuentas por Pagar</t>
  </si>
  <si>
    <t xml:space="preserve">   Obligaciones en Circulación no Subordinadas</t>
  </si>
  <si>
    <t xml:space="preserve">   Adeudos y Obligaciones Financieras</t>
  </si>
  <si>
    <t xml:space="preserve">   Fondos Interbancarios</t>
  </si>
  <si>
    <t xml:space="preserve">   Depósitos del Sistema Financiero y Org, Internacionales</t>
  </si>
  <si>
    <t xml:space="preserve">   Obligaciones con el Público</t>
  </si>
  <si>
    <t>INTERESES Y OTROS GASTOS POR PAGAR</t>
  </si>
  <si>
    <t xml:space="preserve">CUENTAS POR PAGAR </t>
  </si>
  <si>
    <t xml:space="preserve">   Otros Instrumentos de Deuda</t>
  </si>
  <si>
    <t xml:space="preserve">   Instrumentos Hipotecarios</t>
  </si>
  <si>
    <t xml:space="preserve">   Bonos de Arrendamiento Financiero</t>
  </si>
  <si>
    <t>OBLIGACIONES EN CIRCULACIÓN NO SUBORDINADAS</t>
  </si>
  <si>
    <t xml:space="preserve">     Instituciones del Exterior y Organismos Internacionales</t>
  </si>
  <si>
    <t xml:space="preserve">     Instituciones del País</t>
  </si>
  <si>
    <t>ADEUDOS Y OBLIGACIONES  FINANCIERAS</t>
  </si>
  <si>
    <t>FONDOS INTERBANCARIOS</t>
  </si>
  <si>
    <t xml:space="preserve">    Depósitos a Plazo</t>
  </si>
  <si>
    <t xml:space="preserve">    Depósitos de Ahorro</t>
  </si>
  <si>
    <t xml:space="preserve">    Depósitos a la Vista</t>
  </si>
  <si>
    <t>DEPÓSITOS DEL SISTEMA FINANCIERO Y ORGANISMOS INTERNACIONALES</t>
  </si>
  <si>
    <t xml:space="preserve">          Relacionadas con Inversiones</t>
  </si>
  <si>
    <t xml:space="preserve">           A la vista</t>
  </si>
  <si>
    <t xml:space="preserve">      Otras Obligaciones</t>
  </si>
  <si>
    <t xml:space="preserve">      Depósitos Restringidos</t>
  </si>
  <si>
    <t xml:space="preserve">          Otros</t>
  </si>
  <si>
    <t xml:space="preserve">          C,T,S,</t>
  </si>
  <si>
    <t xml:space="preserve">          Cuentas a Plazo</t>
  </si>
  <si>
    <t xml:space="preserve">          Certificados Bancarios y de Depósitos</t>
  </si>
  <si>
    <t xml:space="preserve">     Depósitos a Plazo</t>
  </si>
  <si>
    <t xml:space="preserve">     Depósitos de Ahorro</t>
  </si>
  <si>
    <t xml:space="preserve">     Depósitos a la Vista</t>
  </si>
  <si>
    <t>OBLIGACIONES CON EL PÚBLICO</t>
  </si>
  <si>
    <t>TOTAL</t>
  </si>
  <si>
    <t>ME</t>
  </si>
  <si>
    <t>MN</t>
  </si>
  <si>
    <t>Nación</t>
  </si>
  <si>
    <t>Pasivo</t>
  </si>
  <si>
    <t xml:space="preserve">(En Miles de Soles)  </t>
  </si>
  <si>
    <t>Balance General del Banco de la Nación</t>
  </si>
  <si>
    <t>TOTAL ACTIVO</t>
  </si>
  <si>
    <t xml:space="preserve">OTROS  ACTIVOS </t>
  </si>
  <si>
    <t>INMUEBLES, MOBILIARIO Y EQUIPO NETO</t>
  </si>
  <si>
    <t>BIENES REALIZABLES, RECIBIDOS EN PAGO Y ADJUDICADOS NETOS</t>
  </si>
  <si>
    <t xml:space="preserve">    Cuentas por Cobrar</t>
  </si>
  <si>
    <t xml:space="preserve">    Créditos</t>
  </si>
  <si>
    <t xml:space="preserve">    Inversiones</t>
  </si>
  <si>
    <t xml:space="preserve">    Fondos Interbancarios</t>
  </si>
  <si>
    <t>Disponible</t>
  </si>
  <si>
    <t>RENDIMIENTOS POR COBRAR</t>
  </si>
  <si>
    <t>CUENTAS POR COBRAR NETAS DE PROVISIONES</t>
  </si>
  <si>
    <t xml:space="preserve">   Intereses y Comisiones no Devengados</t>
  </si>
  <si>
    <t xml:space="preserve">   Provisiones</t>
  </si>
  <si>
    <t xml:space="preserve">      En Cobranza Judicial</t>
  </si>
  <si>
    <t xml:space="preserve">      Vencidos</t>
  </si>
  <si>
    <t xml:space="preserve">   Atrasados</t>
  </si>
  <si>
    <t xml:space="preserve">   Refinanciados y Reestructurados</t>
  </si>
  <si>
    <t xml:space="preserve">      Otros</t>
  </si>
  <si>
    <t xml:space="preserve">      Créditos por Liquidar</t>
  </si>
  <si>
    <t xml:space="preserve">      Hipotecarios para Vivienda</t>
  </si>
  <si>
    <t xml:space="preserve">      Arrendamiento Financiero</t>
  </si>
  <si>
    <t xml:space="preserve">      Préstamos</t>
  </si>
  <si>
    <t xml:space="preserve">      Factoring</t>
  </si>
  <si>
    <t xml:space="preserve">      Descuentos</t>
  </si>
  <si>
    <t xml:space="preserve">      Tarjetas de Crédito</t>
  </si>
  <si>
    <t xml:space="preserve">      Cuentas Corrientes</t>
  </si>
  <si>
    <t xml:space="preserve">   Vigentes</t>
  </si>
  <si>
    <t xml:space="preserve">CRÉDITOS NETOS DE PROVISIONES </t>
  </si>
  <si>
    <t xml:space="preserve">    Provisiones</t>
  </si>
  <si>
    <t xml:space="preserve">    Inversiones en Subsidiarias, Asociadas y Negocios Conjuntos</t>
  </si>
  <si>
    <t xml:space="preserve">    Inversiones a Vencimiento</t>
  </si>
  <si>
    <t xml:space="preserve">    Inversiones Disponibles para la Venta</t>
  </si>
  <si>
    <t xml:space="preserve">    Inversiones a Valor Razonable con Cambios en Resultados</t>
  </si>
  <si>
    <t xml:space="preserve">INVERSIONES NETAS DE PROVISIONES </t>
  </si>
  <si>
    <t xml:space="preserve">   Otros</t>
  </si>
  <si>
    <t xml:space="preserve">   Canje</t>
  </si>
  <si>
    <t xml:space="preserve">   Bancos y Corresponsales</t>
  </si>
  <si>
    <t xml:space="preserve">   Caja</t>
  </si>
  <si>
    <t>DISPONIBLE</t>
  </si>
  <si>
    <t>Activo</t>
  </si>
  <si>
    <t>RESULTADO NETO DEL EJERCICIO</t>
  </si>
  <si>
    <t>IMPUESTO A LA RENTA</t>
  </si>
  <si>
    <t>RESULTADO ANTES DE IMPUESTO A LA RENTA</t>
  </si>
  <si>
    <t>OTROS INGRESOS Y GASTOS</t>
  </si>
  <si>
    <t xml:space="preserve">      Amortización</t>
  </si>
  <si>
    <t xml:space="preserve">      Depreciación</t>
  </si>
  <si>
    <t xml:space="preserve">      Otras Provisiones</t>
  </si>
  <si>
    <t xml:space="preserve">      Provisiones para Bienes Realizables, Recibidos en Pago y Adjudicados</t>
  </si>
  <si>
    <t xml:space="preserve">      Provisiones para Incobrabilidad de Cuentas por Cobrar </t>
  </si>
  <si>
    <t xml:space="preserve">      Provisiones por Pérdida por Deterioro de Inversiones</t>
  </si>
  <si>
    <t xml:space="preserve">      Provisones para Créditos Indirectos</t>
  </si>
  <si>
    <t>PROVISIONES, DEPRECIACIÓN Y AMORTIZACIÓN</t>
  </si>
  <si>
    <t>MARGEN OPERACIONAL NETO</t>
  </si>
  <si>
    <t xml:space="preserve">      Impuestos y Contribuciones</t>
  </si>
  <si>
    <t xml:space="preserve">      Servicios Recibidos de Terceros</t>
  </si>
  <si>
    <t xml:space="preserve">      Directorio</t>
  </si>
  <si>
    <t xml:space="preserve">      Personal</t>
  </si>
  <si>
    <t>GASTOS ADMINISTRATIVOS</t>
  </si>
  <si>
    <t>MARGEN OPERACIONAL</t>
  </si>
  <si>
    <t>UTILIDAD (PÉRDIDA) POR VENTA DE CARTERA</t>
  </si>
  <si>
    <t xml:space="preserve">      Gastos Diversos</t>
  </si>
  <si>
    <t xml:space="preserve">      Fideicomisos y Comisiones de Confianza</t>
  </si>
  <si>
    <t xml:space="preserve">      Créditos Indirectos</t>
  </si>
  <si>
    <t xml:space="preserve">      Cuentas por Pagar</t>
  </si>
  <si>
    <t>GASTOS POR SERVICIOS FINANCIEROS</t>
  </si>
  <si>
    <t xml:space="preserve">      Ingresos Diversos</t>
  </si>
  <si>
    <t xml:space="preserve">      Cuentas por Cobrar</t>
  </si>
  <si>
    <t>INGRESOS POR SERVICIOS FINANCIEROS</t>
  </si>
  <si>
    <t>MARGEN FINANCIERO NETO</t>
  </si>
  <si>
    <t>PROVISIONES PARA CRÉDITOS DIRECTOS</t>
  </si>
  <si>
    <t>MARGEN FINANCIERO BRUTO</t>
  </si>
  <si>
    <t xml:space="preserve">      Pérdidas en Productos Financieros Derivados</t>
  </si>
  <si>
    <t xml:space="preserve">      Diferencia de Cambio</t>
  </si>
  <si>
    <t xml:space="preserve">      Primas al Fondo de Seguro de Depósitos</t>
  </si>
  <si>
    <t xml:space="preserve">      Pérdidas por Inversiones en Subsidiarias, Asociadas y Negocios Conjuntos</t>
  </si>
  <si>
    <t xml:space="preserve">      Pérdida por Valorización de Inversiones</t>
  </si>
  <si>
    <t xml:space="preserve">      Obligaciones en Circulación Subordinadas</t>
  </si>
  <si>
    <t xml:space="preserve">      Obligaciones en Circulación no Subordinadas</t>
  </si>
  <si>
    <t xml:space="preserve">      Adeudos y Obligaciones Financieras</t>
  </si>
  <si>
    <t xml:space="preserve">      Fondos Interbancarios</t>
  </si>
  <si>
    <t xml:space="preserve">      Depósitos del Sistema Financiero y Organismos Financieros Internacionales</t>
  </si>
  <si>
    <t xml:space="preserve">      Obligaciones con el Público</t>
  </si>
  <si>
    <t xml:space="preserve">GASTOS FINANCIEROS </t>
  </si>
  <si>
    <t xml:space="preserve">      Ganancias en Productos Financieros Derivados</t>
  </si>
  <si>
    <t xml:space="preserve">      Ganancias por Inversiones en Subsidiarias, Asociadas y Negocios Conjuntos</t>
  </si>
  <si>
    <t xml:space="preserve">     Ganancias por Valorización de Inversiones </t>
  </si>
  <si>
    <t xml:space="preserve">      Créditos Directos</t>
  </si>
  <si>
    <t xml:space="preserve">      Inversiones</t>
  </si>
  <si>
    <t xml:space="preserve">      Disponible</t>
  </si>
  <si>
    <t xml:space="preserve">INGRESOS FINANCIEROS </t>
  </si>
  <si>
    <t>Estado de Ganancias y Pérdidas del Banco de la Nación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</si>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</sst>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\ ###\ ##0_______________________________ \ ;_(* \(#\ ###\ ##0\)______________________________\ ;* &quot;-&quot;????????????????;_(@_)"/>
    <numFmt numFmtId="165" formatCode="_(* #,##0_________);_(* \(#,##0\)________;_(* &quot;-&quot;????_);_(@_)"/>
    <numFmt numFmtId="166" formatCode="_(* #,###,##0_________)\ ;_(* \(#,###,##0\)\ ;* &quot;-&quot;??????;_(@_)"/>
    <numFmt numFmtId="167" formatCode="\A\l\ dd\ &quot;de&quot;\ mmmm\ &quot;de&quot;\ yyyy"/>
    <numFmt numFmtId="168" formatCode="_(* #,##0.00_);_(* \(#,##0.00\);_(* &quot;-&quot;??_);_(@_)"/>
    <numFmt numFmtId="169" formatCode="0.00000"/>
    <numFmt numFmtId="170" formatCode="_(* #,###,##0_________)\ ;_(* \(#,###,##0\)\ __\ _____ ;* &quot;-&quot;??????;_(@_)"/>
    <numFmt numFmtId="171" formatCode="_(* #,##0_);_(* \(#,##0\);_(* &quot;-&quot;??_);_(@_)"/>
    <numFmt numFmtId="172" formatCode="_(* #\ ###\ ##0_________________________ \ ;_(* \(#\ ###\ ##0\)________________________\ ;* &quot;-&quot;?????????????;_(@_)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7"/>
      <name val="Arial"/>
      <family val="2"/>
    </font>
    <font>
      <i/>
      <sz val="8"/>
      <name val="Arial Narrow"/>
      <family val="2"/>
    </font>
    <font>
      <sz val="9.5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vertAlign val="superscript"/>
      <sz val="10"/>
      <name val="Arial Narrow"/>
      <family val="2"/>
    </font>
    <font>
      <b/>
      <sz val="9"/>
      <color indexed="9"/>
      <name val="Arial Narrow"/>
      <family val="2"/>
    </font>
    <font>
      <b/>
      <sz val="10"/>
      <name val="Arial Narrow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22"/>
      <name val="Arial"/>
      <family val="2"/>
    </font>
    <font>
      <sz val="22"/>
      <name val="Times New Roman"/>
      <family val="1"/>
    </font>
    <font>
      <b/>
      <sz val="16"/>
      <name val="Times New Roman"/>
      <family val="1"/>
    </font>
    <font>
      <sz val="9"/>
      <name val="Arial Narrow"/>
      <family val="2"/>
    </font>
    <font>
      <b/>
      <sz val="9.5"/>
      <name val="Arial Narrow"/>
      <family val="2"/>
    </font>
    <font>
      <b/>
      <u/>
      <sz val="8"/>
      <name val="Arial Narrow"/>
      <family val="2"/>
    </font>
    <font>
      <b/>
      <sz val="14.5"/>
      <name val="Times New Roman"/>
      <family val="1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10"/>
      <color indexed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0" fontId="1" fillId="0" borderId="0" applyProtection="0"/>
    <xf numFmtId="0" fontId="1" fillId="0" borderId="0" applyProtection="0">
      <protection locked="0"/>
    </xf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2" applyFont="1"/>
    <xf numFmtId="164" fontId="2" fillId="0" borderId="0" xfId="2" applyNumberFormat="1" applyFont="1"/>
    <xf numFmtId="0" fontId="3" fillId="0" borderId="0" xfId="0" applyFont="1"/>
    <xf numFmtId="0" fontId="3" fillId="0" borderId="0" xfId="2" applyFont="1" applyAlignment="1">
      <alignment horizontal="right" vertical="center"/>
    </xf>
    <xf numFmtId="0" fontId="4" fillId="0" borderId="0" xfId="2" applyFont="1"/>
    <xf numFmtId="0" fontId="5" fillId="0" borderId="1" xfId="2" applyFont="1" applyBorder="1" applyAlignment="1">
      <alignment vertical="center"/>
    </xf>
    <xf numFmtId="0" fontId="6" fillId="0" borderId="0" xfId="0" applyFont="1"/>
    <xf numFmtId="164" fontId="7" fillId="0" borderId="0" xfId="2" applyNumberFormat="1" applyFont="1" applyAlignment="1">
      <alignment vertical="center"/>
    </xf>
    <xf numFmtId="165" fontId="7" fillId="0" borderId="0" xfId="2" applyNumberFormat="1" applyFont="1" applyAlignment="1">
      <alignment vertical="center"/>
    </xf>
    <xf numFmtId="166" fontId="7" fillId="0" borderId="0" xfId="3" applyNumberFormat="1" applyFont="1" applyAlignment="1" applyProtection="1">
      <alignment horizontal="left" vertical="center"/>
    </xf>
    <xf numFmtId="164" fontId="8" fillId="0" borderId="2" xfId="2" applyNumberFormat="1" applyFont="1" applyBorder="1" applyAlignment="1">
      <alignment vertical="center"/>
    </xf>
    <xf numFmtId="165" fontId="8" fillId="0" borderId="2" xfId="2" applyNumberFormat="1" applyFont="1" applyBorder="1" applyAlignment="1">
      <alignment vertical="center"/>
    </xf>
    <xf numFmtId="164" fontId="8" fillId="0" borderId="3" xfId="2" applyNumberFormat="1" applyFont="1" applyBorder="1" applyAlignment="1">
      <alignment vertical="center"/>
    </xf>
    <xf numFmtId="165" fontId="8" fillId="0" borderId="3" xfId="2" applyNumberFormat="1" applyFont="1" applyBorder="1" applyAlignment="1">
      <alignment vertical="center"/>
    </xf>
    <xf numFmtId="164" fontId="8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165" fontId="8" fillId="0" borderId="0" xfId="2" applyNumberFormat="1" applyFont="1" applyAlignment="1">
      <alignment vertical="center"/>
    </xf>
    <xf numFmtId="166" fontId="8" fillId="0" borderId="2" xfId="3" applyNumberFormat="1" applyFont="1" applyBorder="1" applyAlignment="1" applyProtection="1">
      <alignment horizontal="left" vertical="center"/>
    </xf>
    <xf numFmtId="165" fontId="8" fillId="0" borderId="2" xfId="2" applyNumberFormat="1" applyFont="1" applyBorder="1" applyAlignment="1">
      <alignment vertical="center" wrapText="1"/>
    </xf>
    <xf numFmtId="164" fontId="6" fillId="0" borderId="0" xfId="0" applyNumberFormat="1" applyFont="1"/>
    <xf numFmtId="0" fontId="10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7" fillId="0" borderId="0" xfId="0" applyFont="1"/>
    <xf numFmtId="0" fontId="20" fillId="0" borderId="0" xfId="2" applyFont="1" applyAlignment="1">
      <alignment horizontal="right"/>
    </xf>
    <xf numFmtId="0" fontId="7" fillId="0" borderId="0" xfId="0" applyFont="1"/>
    <xf numFmtId="0" fontId="3" fillId="0" borderId="0" xfId="2" applyFont="1" applyAlignment="1">
      <alignment horizontal="right"/>
    </xf>
    <xf numFmtId="166" fontId="4" fillId="0" borderId="0" xfId="3" applyNumberFormat="1" applyFont="1" applyAlignment="1" applyProtection="1">
      <alignment horizontal="left"/>
    </xf>
    <xf numFmtId="165" fontId="21" fillId="0" borderId="1" xfId="2" applyNumberFormat="1" applyFont="1" applyBorder="1"/>
    <xf numFmtId="0" fontId="5" fillId="0" borderId="1" xfId="2" applyFont="1" applyBorder="1"/>
    <xf numFmtId="0" fontId="8" fillId="0" borderId="3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166" fontId="8" fillId="0" borderId="0" xfId="3" applyNumberFormat="1" applyFont="1" applyAlignment="1" applyProtection="1">
      <alignment horizontal="left" vertical="center"/>
    </xf>
    <xf numFmtId="166" fontId="22" fillId="0" borderId="0" xfId="3" applyNumberFormat="1" applyFont="1" applyAlignment="1" applyProtection="1">
      <alignment horizontal="left" vertical="center"/>
    </xf>
    <xf numFmtId="166" fontId="8" fillId="0" borderId="0" xfId="3" applyNumberFormat="1" applyFont="1" applyAlignment="1" applyProtection="1">
      <alignment horizontal="left" vertical="center" wrapTex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 indent="1"/>
    </xf>
    <xf numFmtId="164" fontId="7" fillId="0" borderId="0" xfId="0" applyNumberFormat="1" applyFont="1" applyAlignment="1">
      <alignment horizontal="right"/>
    </xf>
    <xf numFmtId="168" fontId="6" fillId="0" borderId="0" xfId="1" applyFont="1" applyFill="1"/>
    <xf numFmtId="169" fontId="6" fillId="0" borderId="0" xfId="0" applyNumberFormat="1" applyFont="1"/>
    <xf numFmtId="0" fontId="10" fillId="2" borderId="4" xfId="2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vertical="center"/>
    </xf>
    <xf numFmtId="0" fontId="2" fillId="0" borderId="0" xfId="2" applyFont="1" applyAlignment="1">
      <alignment vertical="center"/>
    </xf>
    <xf numFmtId="170" fontId="24" fillId="0" borderId="0" xfId="0" applyNumberFormat="1" applyFont="1"/>
    <xf numFmtId="171" fontId="25" fillId="0" borderId="0" xfId="1" applyNumberFormat="1" applyFont="1" applyFill="1"/>
    <xf numFmtId="172" fontId="2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165" fontId="5" fillId="0" borderId="1" xfId="2" applyNumberFormat="1" applyFont="1" applyBorder="1" applyAlignment="1">
      <alignment vertical="center"/>
    </xf>
    <xf numFmtId="172" fontId="8" fillId="0" borderId="0" xfId="2" applyNumberFormat="1" applyFont="1" applyAlignment="1">
      <alignment vertical="center"/>
    </xf>
    <xf numFmtId="172" fontId="7" fillId="0" borderId="0" xfId="2" applyNumberFormat="1" applyFont="1" applyAlignment="1">
      <alignment vertical="center"/>
    </xf>
    <xf numFmtId="172" fontId="8" fillId="0" borderId="2" xfId="2" applyNumberFormat="1" applyFont="1" applyBorder="1" applyAlignment="1">
      <alignment vertical="center"/>
    </xf>
    <xf numFmtId="166" fontId="8" fillId="0" borderId="2" xfId="3" applyNumberFormat="1" applyFont="1" applyBorder="1" applyAlignment="1" applyProtection="1">
      <alignment horizontal="left" vertical="center" wrapText="1"/>
    </xf>
    <xf numFmtId="172" fontId="6" fillId="0" borderId="0" xfId="0" applyNumberFormat="1" applyFont="1" applyAlignment="1">
      <alignment vertical="center"/>
    </xf>
    <xf numFmtId="9" fontId="7" fillId="0" borderId="0" xfId="4" applyFont="1" applyFill="1" applyBorder="1" applyAlignment="1">
      <alignment vertical="center"/>
    </xf>
    <xf numFmtId="9" fontId="8" fillId="0" borderId="2" xfId="4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26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2" applyFont="1" applyAlignment="1">
      <alignment horizontal="center" wrapText="1"/>
    </xf>
    <xf numFmtId="0" fontId="18" fillId="0" borderId="0" xfId="2" applyFont="1" applyAlignment="1">
      <alignment horizontal="center" wrapText="1"/>
    </xf>
    <xf numFmtId="167" fontId="16" fillId="0" borderId="0" xfId="2" applyNumberFormat="1" applyFont="1" applyAlignment="1">
      <alignment horizontal="center" wrapText="1"/>
    </xf>
    <xf numFmtId="0" fontId="16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0" fontId="14" fillId="0" borderId="0" xfId="2" applyFont="1" applyAlignment="1">
      <alignment horizontal="center" wrapText="1"/>
    </xf>
    <xf numFmtId="0" fontId="12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/>
    </xf>
    <xf numFmtId="0" fontId="23" fillId="0" borderId="0" xfId="2" applyFont="1" applyAlignment="1">
      <alignment horizontal="center" wrapText="1"/>
    </xf>
    <xf numFmtId="0" fontId="23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167" fontId="16" fillId="0" borderId="0" xfId="2" applyNumberFormat="1" applyFont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_BG-bcos-Jul-2001" xfId="3" xr:uid="{7EAEF4EB-86B1-48A1-B939-C20A75C35732}"/>
    <cellStyle name="Normal_BG-Nac y Cof 062001" xfId="2" xr:uid="{B3A7BA56-12ED-4E90-9F58-980D41A68C33}"/>
    <cellStyle name="Porcentaje 2" xfId="4" xr:uid="{64691C8E-BB27-45ED-989F-8526816FC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5\May\Estatales\Data\Plantilla%20BG%20y%20EGP%20Ent.%20Estatales%20e%20Indicadores%20May%202025.xlsm" TargetMode="External"/><Relationship Id="rId1" Type="http://schemas.openxmlformats.org/officeDocument/2006/relationships/externalLinkPath" Target="file:///\\sbs.gob.pe\data\esteco\Pc-OBorda\Boletin-Bcos\BOLETIN%20PUBLIC%20WEB\2025\May\Estatales\Data\Plantilla%20BG%20y%20EGP%20Ent.%20Estatales%20e%20Indicadores%20May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.gob.pe\data\esteco\Pc-OBorda\Boletin-Bcos\BOLETIN%20PUBLIC%20WEB\2024\Set\EF\Data\Informe%20-%20Boletin%20-%20EEFF%20e%20Indic%20Emp.%20F%20Vigente%20Set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6"/>
      <sheetName val="5"/>
      <sheetName val="7"/>
      <sheetName val="8"/>
      <sheetName val="9"/>
      <sheetName val="Anexo"/>
      <sheetName val="A10"/>
      <sheetName val="Hoja2"/>
      <sheetName val="RCG"/>
      <sheetName val="Data"/>
    </sheetNames>
    <sheetDataSet>
      <sheetData sheetId="0">
        <row r="3">
          <cell r="B3">
            <v>45808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45808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-BG"/>
      <sheetName val="06-EGP"/>
      <sheetName val="1"/>
      <sheetName val="2"/>
      <sheetName val="Data"/>
      <sheetName val="A10"/>
      <sheetName val="Hoja2"/>
      <sheetName val="Anexo"/>
      <sheetName val="RCG"/>
      <sheetName val="3"/>
      <sheetName val="MACRO"/>
    </sheetNames>
    <sheetDataSet>
      <sheetData sheetId="0">
        <row r="62">
          <cell r="B62" t="str">
            <v>Tipo de Cambio Contable:  S/ 3.709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0A45-A61F-4B23-BE62-5B80174143BC}">
  <dimension ref="A1:G200"/>
  <sheetViews>
    <sheetView showGridLines="0" tabSelected="1" zoomScaleNormal="100" workbookViewId="0">
      <selection sqref="A1:D1"/>
    </sheetView>
  </sheetViews>
  <sheetFormatPr baseColWidth="10" defaultColWidth="11.33203125" defaultRowHeight="13.8" x14ac:dyDescent="0.3"/>
  <cols>
    <col min="1" max="1" width="70.6640625" style="1" customWidth="1"/>
    <col min="2" max="4" width="27.6640625" style="1" customWidth="1"/>
    <col min="5" max="5" width="23.33203125" bestFit="1" customWidth="1"/>
    <col min="7" max="7" width="21.6640625" bestFit="1" customWidth="1"/>
  </cols>
  <sheetData>
    <row r="1" spans="1:7" ht="17.100000000000001" customHeight="1" x14ac:dyDescent="0.3">
      <c r="A1" s="77" t="s">
        <v>153</v>
      </c>
      <c r="B1" s="77"/>
      <c r="C1" s="77"/>
      <c r="D1" s="77"/>
    </row>
    <row r="2" spans="1:7" s="27" customFormat="1" ht="24" customHeight="1" x14ac:dyDescent="0.5">
      <c r="A2" s="69" t="s">
        <v>61</v>
      </c>
      <c r="B2" s="69"/>
      <c r="C2" s="69"/>
      <c r="D2" s="69"/>
    </row>
    <row r="3" spans="1:7" s="26" customFormat="1" ht="18" customHeight="1" x14ac:dyDescent="0.3">
      <c r="A3" s="70">
        <v>45808</v>
      </c>
      <c r="B3" s="70"/>
      <c r="C3" s="70"/>
      <c r="D3" s="70"/>
    </row>
    <row r="4" spans="1:7" s="45" customFormat="1" ht="15" customHeight="1" x14ac:dyDescent="0.3">
      <c r="A4" s="72" t="s">
        <v>60</v>
      </c>
      <c r="B4" s="73"/>
      <c r="C4" s="73"/>
      <c r="D4" s="73"/>
    </row>
    <row r="5" spans="1:7" ht="3.9" customHeight="1" thickBot="1" x14ac:dyDescent="0.35"/>
    <row r="6" spans="1:7" ht="18" customHeight="1" x14ac:dyDescent="0.3">
      <c r="A6" s="74" t="s">
        <v>101</v>
      </c>
      <c r="B6" s="76" t="s">
        <v>58</v>
      </c>
      <c r="C6" s="76"/>
      <c r="D6" s="76"/>
    </row>
    <row r="7" spans="1:7" ht="14.1" customHeight="1" x14ac:dyDescent="0.25">
      <c r="A7" s="75"/>
      <c r="B7" s="24" t="s">
        <v>57</v>
      </c>
      <c r="C7" s="24" t="s">
        <v>56</v>
      </c>
      <c r="D7" s="24" t="s">
        <v>55</v>
      </c>
    </row>
    <row r="8" spans="1:7" ht="3.15" customHeight="1" x14ac:dyDescent="0.25">
      <c r="A8" s="23"/>
      <c r="B8" s="44"/>
      <c r="C8" s="44"/>
      <c r="D8" s="44"/>
    </row>
    <row r="9" spans="1:7" s="7" customFormat="1" ht="9.75" customHeight="1" x14ac:dyDescent="0.2">
      <c r="A9" s="35" t="s">
        <v>100</v>
      </c>
      <c r="B9" s="11">
        <v>12718062.817</v>
      </c>
      <c r="C9" s="11">
        <v>2470739.986</v>
      </c>
      <c r="D9" s="11">
        <v>15188802.804</v>
      </c>
    </row>
    <row r="10" spans="1:7" s="7" customFormat="1" ht="9.75" customHeight="1" x14ac:dyDescent="0.2">
      <c r="A10" s="39" t="s">
        <v>99</v>
      </c>
      <c r="B10" s="8">
        <v>1572378.179</v>
      </c>
      <c r="C10" s="8">
        <v>121054.766</v>
      </c>
      <c r="D10" s="8">
        <v>1693432.9450000001</v>
      </c>
      <c r="G10" s="21"/>
    </row>
    <row r="11" spans="1:7" s="7" customFormat="1" ht="9.75" customHeight="1" x14ac:dyDescent="0.2">
      <c r="A11" s="39" t="s">
        <v>98</v>
      </c>
      <c r="B11" s="8">
        <v>11092127.581</v>
      </c>
      <c r="C11" s="8">
        <v>2347365.1310000001</v>
      </c>
      <c r="D11" s="8">
        <v>13439492.713</v>
      </c>
    </row>
    <row r="12" spans="1:7" s="7" customFormat="1" ht="9.75" customHeight="1" x14ac:dyDescent="0.2">
      <c r="A12" s="39" t="s">
        <v>97</v>
      </c>
      <c r="B12" s="8">
        <v>40870.565000000002</v>
      </c>
      <c r="C12" s="8">
        <v>2087.7730000000001</v>
      </c>
      <c r="D12" s="8">
        <v>42958.338000000003</v>
      </c>
    </row>
    <row r="13" spans="1:7" s="7" customFormat="1" ht="9.75" customHeight="1" x14ac:dyDescent="0.2">
      <c r="A13" s="39" t="s">
        <v>96</v>
      </c>
      <c r="B13" s="8">
        <v>12686.491</v>
      </c>
      <c r="C13" s="8">
        <v>232.31399999999999</v>
      </c>
      <c r="D13" s="8">
        <v>12918.806</v>
      </c>
    </row>
    <row r="14" spans="1:7" s="7" customFormat="1" ht="3.15" customHeight="1" x14ac:dyDescent="0.2">
      <c r="A14" s="39"/>
      <c r="B14" s="8"/>
      <c r="C14" s="8"/>
      <c r="D14" s="8"/>
    </row>
    <row r="15" spans="1:7" s="7" customFormat="1" ht="9.75" customHeight="1" x14ac:dyDescent="0.2">
      <c r="A15" s="17" t="s">
        <v>38</v>
      </c>
      <c r="B15" s="15">
        <v>0</v>
      </c>
      <c r="C15" s="15">
        <v>0</v>
      </c>
      <c r="D15" s="15">
        <v>0</v>
      </c>
    </row>
    <row r="16" spans="1:7" s="7" customFormat="1" ht="3.15" customHeight="1" x14ac:dyDescent="0.2">
      <c r="A16" s="17"/>
      <c r="B16" s="15"/>
      <c r="C16" s="15"/>
      <c r="D16" s="15"/>
    </row>
    <row r="17" spans="1:7" s="7" customFormat="1" ht="9.75" customHeight="1" x14ac:dyDescent="0.2">
      <c r="A17" s="19" t="s">
        <v>95</v>
      </c>
      <c r="B17" s="11">
        <v>9427736.4879999999</v>
      </c>
      <c r="C17" s="11">
        <v>66421.107999999993</v>
      </c>
      <c r="D17" s="11">
        <v>9494157.5960000008</v>
      </c>
    </row>
    <row r="18" spans="1:7" s="7" customFormat="1" ht="9.75" customHeight="1" x14ac:dyDescent="0.2">
      <c r="A18" s="10" t="s">
        <v>94</v>
      </c>
      <c r="B18" s="8">
        <v>0</v>
      </c>
      <c r="C18" s="8">
        <v>0</v>
      </c>
      <c r="D18" s="8">
        <v>0</v>
      </c>
    </row>
    <row r="19" spans="1:7" s="7" customFormat="1" ht="9.75" customHeight="1" x14ac:dyDescent="0.2">
      <c r="A19" s="10" t="s">
        <v>93</v>
      </c>
      <c r="B19" s="8">
        <v>4152997.3229999999</v>
      </c>
      <c r="C19" s="8">
        <v>66421.107999999993</v>
      </c>
      <c r="D19" s="8">
        <v>4219418.4309999999</v>
      </c>
    </row>
    <row r="20" spans="1:7" s="7" customFormat="1" ht="9.75" customHeight="1" x14ac:dyDescent="0.2">
      <c r="A20" s="10" t="s">
        <v>92</v>
      </c>
      <c r="B20" s="8">
        <v>5274739.1639999999</v>
      </c>
      <c r="C20" s="8">
        <v>0</v>
      </c>
      <c r="D20" s="8">
        <v>5274739.1639999999</v>
      </c>
      <c r="G20" s="43"/>
    </row>
    <row r="21" spans="1:7" s="7" customFormat="1" ht="9.75" customHeight="1" x14ac:dyDescent="0.2">
      <c r="A21" s="10" t="s">
        <v>91</v>
      </c>
      <c r="B21" s="8">
        <v>0</v>
      </c>
      <c r="C21" s="8">
        <v>0</v>
      </c>
      <c r="D21" s="8">
        <v>0</v>
      </c>
      <c r="G21" s="42"/>
    </row>
    <row r="22" spans="1:7" s="7" customFormat="1" ht="9.75" customHeight="1" x14ac:dyDescent="0.2">
      <c r="A22" s="10" t="s">
        <v>90</v>
      </c>
      <c r="B22" s="8">
        <v>0</v>
      </c>
      <c r="C22" s="8">
        <v>0</v>
      </c>
      <c r="D22" s="8">
        <v>0</v>
      </c>
    </row>
    <row r="23" spans="1:7" s="7" customFormat="1" ht="3.15" customHeight="1" x14ac:dyDescent="0.2">
      <c r="A23" s="39"/>
      <c r="B23" s="8"/>
      <c r="C23" s="8"/>
      <c r="D23" s="8"/>
    </row>
    <row r="24" spans="1:7" s="7" customFormat="1" ht="9.75" customHeight="1" x14ac:dyDescent="0.2">
      <c r="A24" s="19" t="s">
        <v>89</v>
      </c>
      <c r="B24" s="11">
        <v>18946263.232999999</v>
      </c>
      <c r="C24" s="11">
        <v>0</v>
      </c>
      <c r="D24" s="11">
        <v>18946263.232999999</v>
      </c>
      <c r="E24" s="41"/>
    </row>
    <row r="25" spans="1:7" s="7" customFormat="1" ht="9.75" customHeight="1" x14ac:dyDescent="0.2">
      <c r="A25" s="36" t="s">
        <v>88</v>
      </c>
      <c r="B25" s="15">
        <v>19415101.548999999</v>
      </c>
      <c r="C25" s="15">
        <v>0</v>
      </c>
      <c r="D25" s="15">
        <v>19415101.548999999</v>
      </c>
      <c r="E25" s="21"/>
    </row>
    <row r="26" spans="1:7" s="7" customFormat="1" ht="9.75" customHeight="1" x14ac:dyDescent="0.2">
      <c r="A26" s="39" t="s">
        <v>87</v>
      </c>
      <c r="B26" s="8">
        <v>1.2999999999999999E-2</v>
      </c>
      <c r="C26" s="8">
        <v>0</v>
      </c>
      <c r="D26" s="8">
        <v>1.2999999999999999E-2</v>
      </c>
      <c r="E26" s="21"/>
    </row>
    <row r="27" spans="1:7" s="7" customFormat="1" ht="9.75" customHeight="1" x14ac:dyDescent="0.2">
      <c r="A27" s="39" t="s">
        <v>86</v>
      </c>
      <c r="B27" s="8">
        <v>338189.51299999998</v>
      </c>
      <c r="C27" s="8">
        <v>0</v>
      </c>
      <c r="D27" s="8">
        <v>338189.51299999998</v>
      </c>
    </row>
    <row r="28" spans="1:7" s="7" customFormat="1" ht="9.75" customHeight="1" x14ac:dyDescent="0.2">
      <c r="A28" s="39" t="s">
        <v>85</v>
      </c>
      <c r="B28" s="8">
        <v>0</v>
      </c>
      <c r="C28" s="8">
        <v>0</v>
      </c>
      <c r="D28" s="8">
        <v>0</v>
      </c>
    </row>
    <row r="29" spans="1:7" s="7" customFormat="1" ht="9.75" customHeight="1" x14ac:dyDescent="0.2">
      <c r="A29" s="39" t="s">
        <v>84</v>
      </c>
      <c r="B29" s="8">
        <v>0</v>
      </c>
      <c r="C29" s="8">
        <v>0</v>
      </c>
      <c r="D29" s="8">
        <v>0</v>
      </c>
    </row>
    <row r="30" spans="1:7" s="7" customFormat="1" ht="9.75" customHeight="1" x14ac:dyDescent="0.2">
      <c r="A30" s="39" t="s">
        <v>83</v>
      </c>
      <c r="B30" s="8">
        <v>14942532.512</v>
      </c>
      <c r="C30" s="8">
        <v>0</v>
      </c>
      <c r="D30" s="8">
        <v>14942532.512</v>
      </c>
    </row>
    <row r="31" spans="1:7" s="7" customFormat="1" ht="9.75" customHeight="1" x14ac:dyDescent="0.2">
      <c r="A31" s="39" t="s">
        <v>82</v>
      </c>
      <c r="B31" s="8">
        <v>0</v>
      </c>
      <c r="C31" s="8">
        <v>0</v>
      </c>
      <c r="D31" s="8">
        <v>0</v>
      </c>
    </row>
    <row r="32" spans="1:7" s="7" customFormat="1" ht="9.75" customHeight="1" x14ac:dyDescent="0.2">
      <c r="A32" s="39" t="s">
        <v>81</v>
      </c>
      <c r="B32" s="8">
        <v>764693.29799999995</v>
      </c>
      <c r="C32" s="8">
        <v>0</v>
      </c>
      <c r="D32" s="8">
        <v>764693.29799999995</v>
      </c>
    </row>
    <row r="33" spans="1:4" s="7" customFormat="1" ht="9.75" customHeight="1" x14ac:dyDescent="0.2">
      <c r="A33" s="39" t="s">
        <v>80</v>
      </c>
      <c r="B33" s="8">
        <v>0</v>
      </c>
      <c r="C33" s="8">
        <v>0</v>
      </c>
      <c r="D33" s="8">
        <v>0</v>
      </c>
    </row>
    <row r="34" spans="1:4" s="7" customFormat="1" ht="9.75" customHeight="1" x14ac:dyDescent="0.2">
      <c r="A34" s="39" t="s">
        <v>79</v>
      </c>
      <c r="B34" s="8">
        <v>3369686.2110000001</v>
      </c>
      <c r="C34" s="8">
        <v>0</v>
      </c>
      <c r="D34" s="8">
        <v>3369686.2110000001</v>
      </c>
    </row>
    <row r="35" spans="1:4" s="7" customFormat="1" ht="9.75" customHeight="1" x14ac:dyDescent="0.2">
      <c r="A35" s="36" t="s">
        <v>78</v>
      </c>
      <c r="B35" s="15">
        <v>19623.613000000001</v>
      </c>
      <c r="C35" s="15">
        <v>0</v>
      </c>
      <c r="D35" s="15">
        <v>19623.613000000001</v>
      </c>
    </row>
    <row r="36" spans="1:4" s="7" customFormat="1" ht="9.75" customHeight="1" x14ac:dyDescent="0.2">
      <c r="A36" s="36" t="s">
        <v>77</v>
      </c>
      <c r="B36" s="15">
        <v>414096.04100000003</v>
      </c>
      <c r="C36" s="15">
        <v>2520.991</v>
      </c>
      <c r="D36" s="15">
        <v>416617.03200000001</v>
      </c>
    </row>
    <row r="37" spans="1:4" s="7" customFormat="1" ht="9.75" customHeight="1" x14ac:dyDescent="0.2">
      <c r="A37" s="39" t="s">
        <v>76</v>
      </c>
      <c r="B37" s="8">
        <v>109178.24400000001</v>
      </c>
      <c r="C37" s="8">
        <v>630.35</v>
      </c>
      <c r="D37" s="8">
        <v>109808.594</v>
      </c>
    </row>
    <row r="38" spans="1:4" s="7" customFormat="1" ht="9.75" customHeight="1" x14ac:dyDescent="0.2">
      <c r="A38" s="39" t="s">
        <v>75</v>
      </c>
      <c r="B38" s="8">
        <v>304917.79599999997</v>
      </c>
      <c r="C38" s="8">
        <v>1890.64</v>
      </c>
      <c r="D38" s="8">
        <v>306808.43699999998</v>
      </c>
    </row>
    <row r="39" spans="1:4" s="7" customFormat="1" ht="9.75" customHeight="1" x14ac:dyDescent="0.2">
      <c r="A39" s="17" t="s">
        <v>74</v>
      </c>
      <c r="B39" s="15">
        <v>-875568.28399999999</v>
      </c>
      <c r="C39" s="15">
        <v>-2520.991</v>
      </c>
      <c r="D39" s="15">
        <v>-878089.27500000002</v>
      </c>
    </row>
    <row r="40" spans="1:4" s="7" customFormat="1" ht="9.75" customHeight="1" x14ac:dyDescent="0.2">
      <c r="A40" s="17" t="s">
        <v>73</v>
      </c>
      <c r="B40" s="15">
        <v>-26989.686000000002</v>
      </c>
      <c r="C40" s="15">
        <v>0</v>
      </c>
      <c r="D40" s="15">
        <v>-26989.686000000002</v>
      </c>
    </row>
    <row r="41" spans="1:4" s="7" customFormat="1" ht="3.15" customHeight="1" x14ac:dyDescent="0.2">
      <c r="A41" s="17"/>
      <c r="B41" s="8"/>
      <c r="C41" s="8"/>
      <c r="D41" s="8"/>
    </row>
    <row r="42" spans="1:4" s="7" customFormat="1" ht="9.75" customHeight="1" x14ac:dyDescent="0.2">
      <c r="A42" s="17" t="s">
        <v>72</v>
      </c>
      <c r="B42" s="15">
        <v>277795.13699999999</v>
      </c>
      <c r="C42" s="15">
        <v>664.53</v>
      </c>
      <c r="D42" s="15">
        <v>278459.66700000002</v>
      </c>
    </row>
    <row r="43" spans="1:4" s="7" customFormat="1" ht="3.15" customHeight="1" x14ac:dyDescent="0.2">
      <c r="A43" s="17"/>
      <c r="B43" s="8"/>
      <c r="C43" s="8"/>
      <c r="D43" s="8"/>
    </row>
    <row r="44" spans="1:4" s="7" customFormat="1" ht="9.75" customHeight="1" x14ac:dyDescent="0.2">
      <c r="A44" s="19" t="s">
        <v>71</v>
      </c>
      <c r="B44" s="11">
        <v>167573.68400000001</v>
      </c>
      <c r="C44" s="11">
        <v>1495.0029999999999</v>
      </c>
      <c r="D44" s="11">
        <v>169068.68700000001</v>
      </c>
    </row>
    <row r="45" spans="1:4" s="7" customFormat="1" ht="9.75" customHeight="1" x14ac:dyDescent="0.2">
      <c r="A45" s="40" t="s">
        <v>70</v>
      </c>
      <c r="B45" s="8">
        <v>52036.326000000001</v>
      </c>
      <c r="C45" s="8">
        <v>482.995</v>
      </c>
      <c r="D45" s="8">
        <v>52519.321000000004</v>
      </c>
    </row>
    <row r="46" spans="1:4" s="7" customFormat="1" ht="9.75" customHeight="1" x14ac:dyDescent="0.2">
      <c r="A46" s="39" t="s">
        <v>69</v>
      </c>
      <c r="B46" s="8">
        <v>0</v>
      </c>
      <c r="C46" s="8">
        <v>0</v>
      </c>
      <c r="D46" s="8">
        <v>0</v>
      </c>
    </row>
    <row r="47" spans="1:4" s="7" customFormat="1" ht="9.75" customHeight="1" x14ac:dyDescent="0.2">
      <c r="A47" s="39" t="s">
        <v>68</v>
      </c>
      <c r="B47" s="8">
        <v>0</v>
      </c>
      <c r="C47" s="8">
        <v>1012.0069999999999</v>
      </c>
      <c r="D47" s="8">
        <v>1012.0069999999999</v>
      </c>
    </row>
    <row r="48" spans="1:4" s="7" customFormat="1" ht="9.75" customHeight="1" x14ac:dyDescent="0.2">
      <c r="A48" s="39" t="s">
        <v>67</v>
      </c>
      <c r="B48" s="8">
        <v>115537.357</v>
      </c>
      <c r="C48" s="8">
        <v>0</v>
      </c>
      <c r="D48" s="8">
        <v>115537.357</v>
      </c>
    </row>
    <row r="49" spans="1:4" s="7" customFormat="1" ht="9.75" customHeight="1" x14ac:dyDescent="0.2">
      <c r="A49" s="39" t="s">
        <v>66</v>
      </c>
      <c r="B49" s="8">
        <v>0</v>
      </c>
      <c r="C49" s="8">
        <v>0</v>
      </c>
      <c r="D49" s="8">
        <v>0</v>
      </c>
    </row>
    <row r="50" spans="1:4" s="7" customFormat="1" ht="3.15" customHeight="1" x14ac:dyDescent="0.2">
      <c r="A50" s="39"/>
      <c r="B50" s="8"/>
      <c r="C50" s="8"/>
      <c r="D50" s="8"/>
    </row>
    <row r="51" spans="1:4" s="7" customFormat="1" ht="9.75" customHeight="1" x14ac:dyDescent="0.2">
      <c r="A51" s="38" t="s">
        <v>65</v>
      </c>
      <c r="B51" s="15">
        <v>0</v>
      </c>
      <c r="C51" s="15">
        <v>0</v>
      </c>
      <c r="D51" s="15">
        <v>0</v>
      </c>
    </row>
    <row r="52" spans="1:4" s="7" customFormat="1" ht="3.15" customHeight="1" x14ac:dyDescent="0.2">
      <c r="A52" s="17"/>
      <c r="B52" s="15"/>
      <c r="C52" s="15"/>
      <c r="D52" s="15"/>
    </row>
    <row r="53" spans="1:4" s="7" customFormat="1" ht="9.75" customHeight="1" x14ac:dyDescent="0.2">
      <c r="A53" s="36" t="s">
        <v>64</v>
      </c>
      <c r="B53" s="15">
        <v>561665.03399999999</v>
      </c>
      <c r="C53" s="15">
        <v>0</v>
      </c>
      <c r="D53" s="15">
        <v>561665.03399999999</v>
      </c>
    </row>
    <row r="54" spans="1:4" s="7" customFormat="1" ht="3.15" customHeight="1" x14ac:dyDescent="0.2">
      <c r="A54" s="37"/>
      <c r="B54" s="15"/>
      <c r="C54" s="15"/>
      <c r="D54" s="15"/>
    </row>
    <row r="55" spans="1:4" s="7" customFormat="1" ht="9.75" customHeight="1" x14ac:dyDescent="0.2">
      <c r="A55" s="36" t="s">
        <v>63</v>
      </c>
      <c r="B55" s="15">
        <v>393594.848</v>
      </c>
      <c r="C55" s="15">
        <v>46537.146999999997</v>
      </c>
      <c r="D55" s="15">
        <v>440131.99599999998</v>
      </c>
    </row>
    <row r="56" spans="1:4" s="7" customFormat="1" ht="3.15" customHeight="1" x14ac:dyDescent="0.2">
      <c r="A56" s="17"/>
      <c r="B56" s="15"/>
      <c r="C56" s="15"/>
      <c r="D56" s="15"/>
    </row>
    <row r="57" spans="1:4" s="7" customFormat="1" ht="9.75" customHeight="1" x14ac:dyDescent="0.2">
      <c r="A57" s="35" t="s">
        <v>62</v>
      </c>
      <c r="B57" s="11">
        <v>42492691.243000001</v>
      </c>
      <c r="C57" s="11">
        <v>2585857.7749999999</v>
      </c>
      <c r="D57" s="11">
        <v>45078549.019000001</v>
      </c>
    </row>
    <row r="58" spans="1:4" s="7" customFormat="1" ht="2.25" customHeight="1" x14ac:dyDescent="0.2">
      <c r="A58" s="34"/>
      <c r="B58" s="13"/>
      <c r="C58" s="13"/>
      <c r="D58" s="13"/>
    </row>
    <row r="59" spans="1:4" ht="9" customHeight="1" thickBot="1" x14ac:dyDescent="0.3">
      <c r="A59" s="33"/>
      <c r="B59" s="32"/>
      <c r="C59" s="32"/>
      <c r="D59" s="32"/>
    </row>
    <row r="60" spans="1:4" s="3" customFormat="1" ht="15" customHeight="1" x14ac:dyDescent="0.2">
      <c r="A60" s="31" t="s">
        <v>3</v>
      </c>
      <c r="B60" s="30"/>
      <c r="C60" s="30"/>
      <c r="D60" s="30"/>
    </row>
    <row r="61" spans="1:4" ht="12.75" customHeight="1" x14ac:dyDescent="0.3">
      <c r="A61" s="29"/>
      <c r="C61" s="28"/>
    </row>
    <row r="62" spans="1:4" ht="17.100000000000001" customHeight="1" x14ac:dyDescent="0.35">
      <c r="A62" s="68"/>
      <c r="B62" s="68"/>
      <c r="C62" s="68"/>
      <c r="D62" s="68"/>
    </row>
    <row r="63" spans="1:4" s="27" customFormat="1" ht="24" customHeight="1" x14ac:dyDescent="0.5">
      <c r="A63" s="69" t="s">
        <v>61</v>
      </c>
      <c r="B63" s="69"/>
      <c r="C63" s="69"/>
      <c r="D63" s="69"/>
    </row>
    <row r="64" spans="1:4" s="26" customFormat="1" ht="17.100000000000001" customHeight="1" x14ac:dyDescent="0.3">
      <c r="A64" s="70">
        <v>45808</v>
      </c>
      <c r="B64" s="71"/>
      <c r="C64" s="71"/>
      <c r="D64" s="71"/>
    </row>
    <row r="65" spans="1:5" s="25" customFormat="1" ht="15" customHeight="1" x14ac:dyDescent="0.3">
      <c r="A65" s="72" t="s">
        <v>60</v>
      </c>
      <c r="B65" s="73"/>
      <c r="C65" s="73"/>
      <c r="D65" s="73"/>
    </row>
    <row r="66" spans="1:5" ht="3.9" customHeight="1" thickBot="1" x14ac:dyDescent="0.35"/>
    <row r="67" spans="1:5" ht="14.1" customHeight="1" x14ac:dyDescent="0.3">
      <c r="A67" s="74" t="s">
        <v>59</v>
      </c>
      <c r="B67" s="76" t="s">
        <v>58</v>
      </c>
      <c r="C67" s="76"/>
      <c r="D67" s="76"/>
    </row>
    <row r="68" spans="1:5" ht="14.1" customHeight="1" x14ac:dyDescent="0.25">
      <c r="A68" s="75"/>
      <c r="B68" s="24" t="s">
        <v>57</v>
      </c>
      <c r="C68" s="24" t="s">
        <v>56</v>
      </c>
      <c r="D68" s="24" t="s">
        <v>55</v>
      </c>
    </row>
    <row r="69" spans="1:5" ht="2.1" customHeight="1" x14ac:dyDescent="0.25">
      <c r="A69" s="23"/>
      <c r="B69" s="22">
        <v>100</v>
      </c>
      <c r="C69" s="22">
        <v>200</v>
      </c>
      <c r="D69" s="22">
        <v>300</v>
      </c>
    </row>
    <row r="70" spans="1:5" s="7" customFormat="1" ht="10.199999999999999" customHeight="1" x14ac:dyDescent="0.2">
      <c r="A70" s="12" t="s">
        <v>54</v>
      </c>
      <c r="B70" s="11">
        <v>34948119.739</v>
      </c>
      <c r="C70" s="11">
        <v>2484880.264</v>
      </c>
      <c r="D70" s="11">
        <v>37433000.002999999</v>
      </c>
      <c r="E70" s="21"/>
    </row>
    <row r="71" spans="1:5" s="7" customFormat="1" ht="2.1" customHeight="1" x14ac:dyDescent="0.2">
      <c r="A71" s="18"/>
      <c r="B71" s="15"/>
      <c r="C71" s="15"/>
      <c r="D71" s="15"/>
    </row>
    <row r="72" spans="1:5" s="7" customFormat="1" ht="10.199999999999999" customHeight="1" x14ac:dyDescent="0.2">
      <c r="A72" s="18" t="s">
        <v>53</v>
      </c>
      <c r="B72" s="15">
        <v>13534677.036</v>
      </c>
      <c r="C72" s="15">
        <v>1129886.858</v>
      </c>
      <c r="D72" s="15">
        <v>14664563.895</v>
      </c>
      <c r="E72" s="21">
        <f>SUM(D72:D74,D79,D84)</f>
        <v>37538742.171999998</v>
      </c>
    </row>
    <row r="73" spans="1:5" s="7" customFormat="1" ht="10.199999999999999" customHeight="1" x14ac:dyDescent="0.2">
      <c r="A73" s="18" t="s">
        <v>52</v>
      </c>
      <c r="B73" s="15">
        <v>17446426.208000001</v>
      </c>
      <c r="C73" s="15">
        <v>168787.14799999999</v>
      </c>
      <c r="D73" s="15">
        <v>17615213.355999999</v>
      </c>
    </row>
    <row r="74" spans="1:5" s="7" customFormat="1" ht="10.199999999999999" customHeight="1" x14ac:dyDescent="0.2">
      <c r="A74" s="18" t="s">
        <v>51</v>
      </c>
      <c r="B74" s="15">
        <v>99784.52</v>
      </c>
      <c r="C74" s="15">
        <v>20235.749</v>
      </c>
      <c r="D74" s="15">
        <v>120020.27</v>
      </c>
    </row>
    <row r="75" spans="1:5" s="7" customFormat="1" ht="10.199999999999999" customHeight="1" x14ac:dyDescent="0.2">
      <c r="A75" s="9" t="s">
        <v>50</v>
      </c>
      <c r="B75" s="8">
        <v>0</v>
      </c>
      <c r="C75" s="8">
        <v>4688.9750000000004</v>
      </c>
      <c r="D75" s="8">
        <v>4688.9750000000004</v>
      </c>
    </row>
    <row r="76" spans="1:5" s="7" customFormat="1" ht="10.199999999999999" customHeight="1" x14ac:dyDescent="0.2">
      <c r="A76" s="9" t="s">
        <v>49</v>
      </c>
      <c r="B76" s="8">
        <v>33599.864000000001</v>
      </c>
      <c r="C76" s="8">
        <v>1921.9259999999999</v>
      </c>
      <c r="D76" s="8">
        <v>35521.79</v>
      </c>
    </row>
    <row r="77" spans="1:5" s="7" customFormat="1" ht="10.199999999999999" customHeight="1" x14ac:dyDescent="0.2">
      <c r="A77" s="9" t="s">
        <v>48</v>
      </c>
      <c r="B77" s="8">
        <v>66184.656000000003</v>
      </c>
      <c r="C77" s="8">
        <v>13624.848</v>
      </c>
      <c r="D77" s="8">
        <v>79809.504000000001</v>
      </c>
    </row>
    <row r="78" spans="1:5" s="7" customFormat="1" ht="10.199999999999999" customHeight="1" x14ac:dyDescent="0.2">
      <c r="A78" s="9" t="s">
        <v>47</v>
      </c>
      <c r="B78" s="8">
        <v>0</v>
      </c>
      <c r="C78" s="8">
        <v>0</v>
      </c>
      <c r="D78" s="8">
        <v>0</v>
      </c>
    </row>
    <row r="79" spans="1:5" s="7" customFormat="1" ht="10.199999999999999" customHeight="1" x14ac:dyDescent="0.2">
      <c r="A79" s="18" t="s">
        <v>46</v>
      </c>
      <c r="B79" s="15">
        <v>3645116.0860000001</v>
      </c>
      <c r="C79" s="15">
        <v>1149143.031</v>
      </c>
      <c r="D79" s="15">
        <v>4794259.1169999996</v>
      </c>
    </row>
    <row r="80" spans="1:5" s="7" customFormat="1" ht="10.199999999999999" customHeight="1" x14ac:dyDescent="0.2">
      <c r="A80" s="18" t="s">
        <v>45</v>
      </c>
      <c r="B80" s="15">
        <v>222115.88800000001</v>
      </c>
      <c r="C80" s="15">
        <v>16827.475999999999</v>
      </c>
      <c r="D80" s="15">
        <v>238943.364</v>
      </c>
    </row>
    <row r="81" spans="1:4" s="7" customFormat="1" ht="10.199999999999999" customHeight="1" x14ac:dyDescent="0.2">
      <c r="A81" s="9" t="s">
        <v>44</v>
      </c>
      <c r="B81" s="8">
        <v>222115.88800000001</v>
      </c>
      <c r="C81" s="8">
        <v>16827.475999999999</v>
      </c>
      <c r="D81" s="8">
        <v>238943.364</v>
      </c>
    </row>
    <row r="82" spans="1:4" s="7" customFormat="1" ht="10.199999999999999" customHeight="1" x14ac:dyDescent="0.2">
      <c r="A82" s="9" t="s">
        <v>43</v>
      </c>
      <c r="B82" s="8">
        <v>0</v>
      </c>
      <c r="C82" s="8">
        <v>0</v>
      </c>
      <c r="D82" s="8">
        <v>0</v>
      </c>
    </row>
    <row r="83" spans="1:4" s="7" customFormat="1" ht="3.15" customHeight="1" x14ac:dyDescent="0.2">
      <c r="A83" s="9"/>
      <c r="B83" s="8"/>
      <c r="C83" s="8"/>
      <c r="D83" s="8"/>
    </row>
    <row r="84" spans="1:4" s="7" customFormat="1" ht="10.199999999999999" customHeight="1" x14ac:dyDescent="0.2">
      <c r="A84" s="20" t="s">
        <v>42</v>
      </c>
      <c r="B84" s="11">
        <v>339451.75599999999</v>
      </c>
      <c r="C84" s="11">
        <v>5233.777</v>
      </c>
      <c r="D84" s="11">
        <v>344685.53399999999</v>
      </c>
    </row>
    <row r="85" spans="1:4" s="7" customFormat="1" ht="10.199999999999999" customHeight="1" x14ac:dyDescent="0.2">
      <c r="A85" s="9" t="s">
        <v>41</v>
      </c>
      <c r="B85" s="8">
        <v>337044.12699999998</v>
      </c>
      <c r="C85" s="8">
        <v>5233.777</v>
      </c>
      <c r="D85" s="8">
        <v>342277.90500000003</v>
      </c>
    </row>
    <row r="86" spans="1:4" s="7" customFormat="1" ht="10.199999999999999" customHeight="1" x14ac:dyDescent="0.2">
      <c r="A86" s="9" t="s">
        <v>40</v>
      </c>
      <c r="B86" s="8">
        <v>2407.6280000000002</v>
      </c>
      <c r="C86" s="8">
        <v>0</v>
      </c>
      <c r="D86" s="8">
        <v>2407.6280000000002</v>
      </c>
    </row>
    <row r="87" spans="1:4" s="7" customFormat="1" ht="10.199999999999999" customHeight="1" x14ac:dyDescent="0.2">
      <c r="A87" s="9" t="s">
        <v>39</v>
      </c>
      <c r="B87" s="8">
        <v>0</v>
      </c>
      <c r="C87" s="8">
        <v>0</v>
      </c>
      <c r="D87" s="8">
        <v>0</v>
      </c>
    </row>
    <row r="88" spans="1:4" s="7" customFormat="1" ht="3.15" customHeight="1" x14ac:dyDescent="0.2">
      <c r="A88" s="9"/>
      <c r="B88" s="8"/>
      <c r="C88" s="8"/>
      <c r="D88" s="8"/>
    </row>
    <row r="89" spans="1:4" s="7" customFormat="1" ht="10.199999999999999" customHeight="1" x14ac:dyDescent="0.2">
      <c r="A89" s="18" t="s">
        <v>38</v>
      </c>
      <c r="B89" s="15">
        <v>0</v>
      </c>
      <c r="C89" s="15">
        <v>0</v>
      </c>
      <c r="D89" s="15">
        <v>0</v>
      </c>
    </row>
    <row r="90" spans="1:4" s="7" customFormat="1" ht="3.15" customHeight="1" x14ac:dyDescent="0.2">
      <c r="A90" s="18"/>
      <c r="B90" s="15"/>
      <c r="C90" s="15"/>
      <c r="D90" s="15"/>
    </row>
    <row r="91" spans="1:4" s="7" customFormat="1" ht="10.199999999999999" customHeight="1" x14ac:dyDescent="0.2">
      <c r="A91" s="12" t="s">
        <v>37</v>
      </c>
      <c r="B91" s="11">
        <v>0</v>
      </c>
      <c r="C91" s="11">
        <v>0</v>
      </c>
      <c r="D91" s="11">
        <v>0</v>
      </c>
    </row>
    <row r="92" spans="1:4" s="7" customFormat="1" ht="10.199999999999999" customHeight="1" x14ac:dyDescent="0.2">
      <c r="A92" s="9" t="s">
        <v>36</v>
      </c>
      <c r="B92" s="8">
        <v>0</v>
      </c>
      <c r="C92" s="8">
        <v>0</v>
      </c>
      <c r="D92" s="8">
        <v>0</v>
      </c>
    </row>
    <row r="93" spans="1:4" s="7" customFormat="1" ht="10.199999999999999" customHeight="1" x14ac:dyDescent="0.2">
      <c r="A93" s="9" t="s">
        <v>35</v>
      </c>
      <c r="B93" s="8">
        <v>0</v>
      </c>
      <c r="C93" s="8">
        <v>0</v>
      </c>
      <c r="D93" s="8">
        <v>0</v>
      </c>
    </row>
    <row r="94" spans="1:4" s="7" customFormat="1" ht="3.15" customHeight="1" x14ac:dyDescent="0.2">
      <c r="A94" s="9"/>
      <c r="B94" s="8"/>
      <c r="C94" s="8"/>
      <c r="D94" s="8"/>
    </row>
    <row r="95" spans="1:4" s="7" customFormat="1" ht="10.199999999999999" customHeight="1" x14ac:dyDescent="0.2">
      <c r="A95" s="12" t="s">
        <v>34</v>
      </c>
      <c r="B95" s="11">
        <v>0</v>
      </c>
      <c r="C95" s="11">
        <v>0</v>
      </c>
      <c r="D95" s="11">
        <v>0</v>
      </c>
    </row>
    <row r="96" spans="1:4" s="7" customFormat="1" ht="10.199999999999999" customHeight="1" x14ac:dyDescent="0.2">
      <c r="A96" s="9" t="s">
        <v>33</v>
      </c>
      <c r="B96" s="15">
        <v>0</v>
      </c>
      <c r="C96" s="15">
        <v>0</v>
      </c>
      <c r="D96" s="15">
        <v>0</v>
      </c>
    </row>
    <row r="97" spans="1:4" s="7" customFormat="1" ht="10.199999999999999" customHeight="1" x14ac:dyDescent="0.2">
      <c r="A97" s="9" t="s">
        <v>32</v>
      </c>
      <c r="B97" s="15">
        <v>0</v>
      </c>
      <c r="C97" s="15">
        <v>0</v>
      </c>
      <c r="D97" s="15">
        <v>0</v>
      </c>
    </row>
    <row r="98" spans="1:4" s="7" customFormat="1" ht="10.199999999999999" customHeight="1" x14ac:dyDescent="0.2">
      <c r="A98" s="9" t="s">
        <v>31</v>
      </c>
      <c r="B98" s="8">
        <v>0</v>
      </c>
      <c r="C98" s="8">
        <v>0</v>
      </c>
      <c r="D98" s="8">
        <v>0</v>
      </c>
    </row>
    <row r="99" spans="1:4" s="7" customFormat="1" ht="3.15" customHeight="1" x14ac:dyDescent="0.2">
      <c r="A99" s="9"/>
      <c r="B99" s="8"/>
      <c r="C99" s="8"/>
      <c r="D99" s="8"/>
    </row>
    <row r="100" spans="1:4" s="7" customFormat="1" ht="10.199999999999999" customHeight="1" x14ac:dyDescent="0.2">
      <c r="A100" s="18" t="s">
        <v>30</v>
      </c>
      <c r="B100" s="15">
        <v>494397.64899999998</v>
      </c>
      <c r="C100" s="15">
        <v>1781.1780000000001</v>
      </c>
      <c r="D100" s="15">
        <v>496178.82799999998</v>
      </c>
    </row>
    <row r="101" spans="1:4" s="7" customFormat="1" ht="3.15" customHeight="1" x14ac:dyDescent="0.2">
      <c r="A101" s="9"/>
      <c r="B101" s="8"/>
      <c r="C101" s="8"/>
      <c r="D101" s="8"/>
    </row>
    <row r="102" spans="1:4" s="7" customFormat="1" ht="10.199999999999999" customHeight="1" x14ac:dyDescent="0.2">
      <c r="A102" s="12" t="s">
        <v>29</v>
      </c>
      <c r="B102" s="11">
        <v>103015.105</v>
      </c>
      <c r="C102" s="11">
        <v>11782.666999999999</v>
      </c>
      <c r="D102" s="11">
        <v>114797.773</v>
      </c>
    </row>
    <row r="103" spans="1:4" s="7" customFormat="1" ht="10.199999999999999" customHeight="1" x14ac:dyDescent="0.2">
      <c r="A103" s="9" t="s">
        <v>28</v>
      </c>
      <c r="B103" s="8">
        <v>103015.105</v>
      </c>
      <c r="C103" s="8">
        <v>11630.194</v>
      </c>
      <c r="D103" s="8">
        <v>114645.3</v>
      </c>
    </row>
    <row r="104" spans="1:4" s="7" customFormat="1" ht="10.199999999999999" customHeight="1" x14ac:dyDescent="0.2">
      <c r="A104" s="9" t="s">
        <v>27</v>
      </c>
      <c r="B104" s="8">
        <v>0</v>
      </c>
      <c r="C104" s="8">
        <v>0</v>
      </c>
      <c r="D104" s="8">
        <v>0</v>
      </c>
    </row>
    <row r="105" spans="1:4" s="7" customFormat="1" ht="10.199999999999999" customHeight="1" x14ac:dyDescent="0.2">
      <c r="A105" s="9" t="s">
        <v>26</v>
      </c>
      <c r="B105" s="8">
        <v>0</v>
      </c>
      <c r="C105" s="8">
        <v>0</v>
      </c>
      <c r="D105" s="8">
        <v>0</v>
      </c>
    </row>
    <row r="106" spans="1:4" s="7" customFormat="1" ht="10.199999999999999" customHeight="1" x14ac:dyDescent="0.2">
      <c r="A106" s="9" t="s">
        <v>25</v>
      </c>
      <c r="B106" s="8">
        <v>0</v>
      </c>
      <c r="C106" s="8">
        <v>0</v>
      </c>
      <c r="D106" s="8">
        <v>0</v>
      </c>
    </row>
    <row r="107" spans="1:4" s="7" customFormat="1" ht="10.199999999999999" customHeight="1" x14ac:dyDescent="0.2">
      <c r="A107" s="9" t="s">
        <v>24</v>
      </c>
      <c r="B107" s="8">
        <v>0</v>
      </c>
      <c r="C107" s="8">
        <v>0</v>
      </c>
      <c r="D107" s="8">
        <v>0</v>
      </c>
    </row>
    <row r="108" spans="1:4" s="7" customFormat="1" ht="10.199999999999999" customHeight="1" x14ac:dyDescent="0.2">
      <c r="A108" s="9" t="s">
        <v>23</v>
      </c>
      <c r="B108" s="8">
        <v>0</v>
      </c>
      <c r="C108" s="8">
        <v>152.47300000000001</v>
      </c>
      <c r="D108" s="8">
        <v>152.47300000000001</v>
      </c>
    </row>
    <row r="109" spans="1:4" s="7" customFormat="1" ht="3.15" customHeight="1" x14ac:dyDescent="0.2">
      <c r="A109" s="9"/>
      <c r="B109" s="8"/>
      <c r="C109" s="8"/>
      <c r="D109" s="8"/>
    </row>
    <row r="110" spans="1:4" s="7" customFormat="1" ht="10.199999999999999" customHeight="1" x14ac:dyDescent="0.2">
      <c r="A110" s="12" t="s">
        <v>22</v>
      </c>
      <c r="B110" s="11">
        <v>1551811.3910000001</v>
      </c>
      <c r="C110" s="11">
        <v>49212.462</v>
      </c>
      <c r="D110" s="11">
        <v>1601023.8529999999</v>
      </c>
    </row>
    <row r="111" spans="1:4" s="7" customFormat="1" ht="3.15" customHeight="1" x14ac:dyDescent="0.2">
      <c r="A111" s="9"/>
      <c r="B111" s="8"/>
      <c r="C111" s="8"/>
      <c r="D111" s="8"/>
    </row>
    <row r="112" spans="1:4" s="7" customFormat="1" ht="10.199999999999999" customHeight="1" x14ac:dyDescent="0.2">
      <c r="A112" s="19" t="s">
        <v>21</v>
      </c>
      <c r="B112" s="11">
        <v>470918.82900000003</v>
      </c>
      <c r="C112" s="11">
        <v>39373.485999999997</v>
      </c>
      <c r="D112" s="11">
        <v>510292.31599999999</v>
      </c>
    </row>
    <row r="113" spans="1:4" s="7" customFormat="1" ht="10.199999999999999" customHeight="1" x14ac:dyDescent="0.2">
      <c r="A113" s="10" t="s">
        <v>20</v>
      </c>
      <c r="B113" s="15">
        <v>9814.1659999999993</v>
      </c>
      <c r="C113" s="15">
        <v>32637.685000000001</v>
      </c>
      <c r="D113" s="15">
        <v>42451.851999999999</v>
      </c>
    </row>
    <row r="114" spans="1:4" s="7" customFormat="1" ht="10.199999999999999" customHeight="1" x14ac:dyDescent="0.2">
      <c r="A114" s="10" t="s">
        <v>19</v>
      </c>
      <c r="B114" s="15">
        <v>461104.663</v>
      </c>
      <c r="C114" s="15">
        <v>6735.8010000000004</v>
      </c>
      <c r="D114" s="15">
        <v>467840.46399999998</v>
      </c>
    </row>
    <row r="115" spans="1:4" s="7" customFormat="1" ht="5.0999999999999996" customHeight="1" x14ac:dyDescent="0.2">
      <c r="A115" s="18"/>
      <c r="B115" s="15"/>
      <c r="C115" s="15"/>
      <c r="D115" s="15"/>
    </row>
    <row r="116" spans="1:4" s="16" customFormat="1" ht="10.199999999999999" customHeight="1" x14ac:dyDescent="0.25">
      <c r="A116" s="17" t="s">
        <v>18</v>
      </c>
      <c r="B116" s="15">
        <v>249982.93100000001</v>
      </c>
      <c r="C116" s="15">
        <v>0</v>
      </c>
      <c r="D116" s="15">
        <v>249982.93100000001</v>
      </c>
    </row>
    <row r="117" spans="1:4" s="7" customFormat="1" ht="3.15" customHeight="1" x14ac:dyDescent="0.2">
      <c r="A117" s="9"/>
      <c r="B117" s="15"/>
      <c r="C117" s="15"/>
      <c r="D117" s="15"/>
    </row>
    <row r="118" spans="1:4" s="7" customFormat="1" ht="10.5" customHeight="1" x14ac:dyDescent="0.2">
      <c r="A118" s="12" t="s">
        <v>17</v>
      </c>
      <c r="B118" s="11">
        <v>38157697.403999999</v>
      </c>
      <c r="C118" s="11">
        <v>2592263.8369999998</v>
      </c>
      <c r="D118" s="11">
        <v>40749961.241999999</v>
      </c>
    </row>
    <row r="119" spans="1:4" s="7" customFormat="1" ht="3.15" customHeight="1" x14ac:dyDescent="0.2">
      <c r="A119" s="9"/>
      <c r="B119" s="15"/>
      <c r="C119" s="15"/>
      <c r="D119" s="15"/>
    </row>
    <row r="120" spans="1:4" s="7" customFormat="1" ht="12.75" customHeight="1" x14ac:dyDescent="0.2">
      <c r="A120" s="12" t="s">
        <v>16</v>
      </c>
      <c r="B120" s="11">
        <v>4328587.7759999996</v>
      </c>
      <c r="C120" s="11">
        <v>0</v>
      </c>
      <c r="D120" s="11">
        <v>4328587.7759999996</v>
      </c>
    </row>
    <row r="121" spans="1:4" s="7" customFormat="1" ht="10.199999999999999" customHeight="1" x14ac:dyDescent="0.2">
      <c r="A121" s="9" t="s">
        <v>15</v>
      </c>
      <c r="B121" s="8">
        <v>2100000</v>
      </c>
      <c r="C121" s="8">
        <v>0</v>
      </c>
      <c r="D121" s="8">
        <v>2100000</v>
      </c>
    </row>
    <row r="122" spans="1:4" s="7" customFormat="1" ht="10.199999999999999" customHeight="1" x14ac:dyDescent="0.2">
      <c r="A122" s="9" t="s">
        <v>14</v>
      </c>
      <c r="B122" s="8">
        <v>1897.336</v>
      </c>
      <c r="C122" s="8">
        <v>0</v>
      </c>
      <c r="D122" s="8">
        <v>1897.336</v>
      </c>
    </row>
    <row r="123" spans="1:4" s="7" customFormat="1" ht="10.199999999999999" customHeight="1" x14ac:dyDescent="0.2">
      <c r="A123" s="9" t="s">
        <v>13</v>
      </c>
      <c r="B123" s="8">
        <v>700000</v>
      </c>
      <c r="C123" s="8">
        <v>0</v>
      </c>
      <c r="D123" s="8">
        <v>700000</v>
      </c>
    </row>
    <row r="124" spans="1:4" s="7" customFormat="1" ht="10.199999999999999" customHeight="1" x14ac:dyDescent="0.2">
      <c r="A124" s="9" t="s">
        <v>12</v>
      </c>
      <c r="B124" s="8">
        <v>-397822.94300000003</v>
      </c>
      <c r="C124" s="8">
        <v>0</v>
      </c>
      <c r="D124" s="8">
        <v>-397822.94300000003</v>
      </c>
    </row>
    <row r="125" spans="1:4" s="7" customFormat="1" ht="10.199999999999999" customHeight="1" x14ac:dyDescent="0.2">
      <c r="A125" s="9" t="s">
        <v>11</v>
      </c>
      <c r="B125" s="8">
        <v>1398787.7479999999</v>
      </c>
      <c r="C125" s="8">
        <v>0</v>
      </c>
      <c r="D125" s="8">
        <v>1398787.7479999999</v>
      </c>
    </row>
    <row r="126" spans="1:4" s="7" customFormat="1" ht="10.199999999999999" customHeight="1" x14ac:dyDescent="0.2">
      <c r="A126" s="9" t="s">
        <v>10</v>
      </c>
      <c r="B126" s="8">
        <v>525725.63600000006</v>
      </c>
      <c r="C126" s="8">
        <v>0</v>
      </c>
      <c r="D126" s="8">
        <v>525725.63600000006</v>
      </c>
    </row>
    <row r="127" spans="1:4" s="7" customFormat="1" ht="2.1" customHeight="1" x14ac:dyDescent="0.2">
      <c r="A127" s="9"/>
      <c r="B127" s="8"/>
      <c r="C127" s="8"/>
      <c r="D127" s="8"/>
    </row>
    <row r="128" spans="1:4" s="7" customFormat="1" ht="12.15" customHeight="1" x14ac:dyDescent="0.2">
      <c r="A128" s="12" t="s">
        <v>9</v>
      </c>
      <c r="B128" s="11">
        <v>42486285.181000002</v>
      </c>
      <c r="C128" s="11">
        <v>2592263.8369999998</v>
      </c>
      <c r="D128" s="11">
        <v>45078549.019000001</v>
      </c>
    </row>
    <row r="129" spans="1:4" s="7" customFormat="1" ht="2.1" customHeight="1" x14ac:dyDescent="0.2">
      <c r="A129" s="14"/>
      <c r="B129" s="13"/>
      <c r="C129" s="13"/>
      <c r="D129" s="13"/>
    </row>
    <row r="130" spans="1:4" s="7" customFormat="1" ht="12.75" customHeight="1" x14ac:dyDescent="0.2">
      <c r="A130" s="12" t="s">
        <v>8</v>
      </c>
      <c r="B130" s="11">
        <v>2608959.486</v>
      </c>
      <c r="C130" s="11">
        <v>4119999.8160000001</v>
      </c>
      <c r="D130" s="11">
        <v>6728959.3020000001</v>
      </c>
    </row>
    <row r="131" spans="1:4" s="7" customFormat="1" ht="10.199999999999999" customHeight="1" x14ac:dyDescent="0.2">
      <c r="A131" s="10" t="s">
        <v>7</v>
      </c>
      <c r="B131" s="8">
        <v>13879.166999999999</v>
      </c>
      <c r="C131" s="8">
        <v>3750770.8390000002</v>
      </c>
      <c r="D131" s="8">
        <v>3764650.0070000002</v>
      </c>
    </row>
    <row r="132" spans="1:4" s="7" customFormat="1" ht="10.199999999999999" customHeight="1" x14ac:dyDescent="0.2">
      <c r="A132" s="9" t="s">
        <v>6</v>
      </c>
      <c r="B132" s="8">
        <v>2595080.318</v>
      </c>
      <c r="C132" s="8">
        <v>369228.97700000001</v>
      </c>
      <c r="D132" s="8">
        <v>2964309.2949999999</v>
      </c>
    </row>
    <row r="133" spans="1:4" s="7" customFormat="1" ht="10.199999999999999" customHeight="1" x14ac:dyDescent="0.2">
      <c r="A133" s="9" t="s">
        <v>5</v>
      </c>
      <c r="B133" s="8">
        <v>0</v>
      </c>
      <c r="C133" s="8">
        <v>0</v>
      </c>
      <c r="D133" s="8">
        <v>0</v>
      </c>
    </row>
    <row r="134" spans="1:4" s="7" customFormat="1" ht="10.199999999999999" customHeight="1" x14ac:dyDescent="0.2">
      <c r="A134" s="9" t="s">
        <v>4</v>
      </c>
      <c r="B134" s="8">
        <v>0</v>
      </c>
      <c r="C134" s="8">
        <v>0</v>
      </c>
      <c r="D134" s="8">
        <v>0</v>
      </c>
    </row>
    <row r="135" spans="1:4" ht="8.4" customHeight="1" thickBot="1" x14ac:dyDescent="0.3">
      <c r="A135" s="6"/>
      <c r="B135" s="6"/>
      <c r="C135" s="6"/>
      <c r="D135" s="6"/>
    </row>
    <row r="136" spans="1:4" s="3" customFormat="1" ht="14.25" customHeight="1" x14ac:dyDescent="0.2">
      <c r="A136" s="5" t="s">
        <v>3</v>
      </c>
      <c r="B136" s="4"/>
      <c r="C136" s="4"/>
      <c r="D136" s="4"/>
    </row>
    <row r="137" spans="1:4" s="3" customFormat="1" ht="10.199999999999999" x14ac:dyDescent="0.2">
      <c r="A137" s="5" t="s">
        <v>2</v>
      </c>
      <c r="B137" s="4"/>
      <c r="C137" s="4"/>
      <c r="D137" s="4" t="s">
        <v>1</v>
      </c>
    </row>
    <row r="139" spans="1:4" x14ac:dyDescent="0.3">
      <c r="B139" s="2"/>
      <c r="D139" s="2">
        <v>0</v>
      </c>
    </row>
    <row r="200" spans="2:2" x14ac:dyDescent="0.3">
      <c r="B200" s="1" t="s">
        <v>0</v>
      </c>
    </row>
  </sheetData>
  <mergeCells count="12">
    <mergeCell ref="A1:D1"/>
    <mergeCell ref="A2:D2"/>
    <mergeCell ref="A3:D3"/>
    <mergeCell ref="A4:D4"/>
    <mergeCell ref="A6:A7"/>
    <mergeCell ref="B6:D6"/>
    <mergeCell ref="A62:D62"/>
    <mergeCell ref="A63:D63"/>
    <mergeCell ref="A64:D64"/>
    <mergeCell ref="A65:D65"/>
    <mergeCell ref="A67:A68"/>
    <mergeCell ref="B67:D6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65AD-1285-4E39-AAB7-AE20D9E65DE8}">
  <dimension ref="A1:F88"/>
  <sheetViews>
    <sheetView showGridLines="0" zoomScaleNormal="100" workbookViewId="0">
      <selection activeCell="A81" sqref="A81"/>
    </sheetView>
  </sheetViews>
  <sheetFormatPr baseColWidth="10" defaultColWidth="11.33203125" defaultRowHeight="13.8" x14ac:dyDescent="0.3"/>
  <cols>
    <col min="1" max="1" width="70.6640625" style="1" customWidth="1"/>
    <col min="2" max="4" width="27.6640625" style="1" customWidth="1"/>
    <col min="5" max="5" width="18.88671875" bestFit="1" customWidth="1"/>
    <col min="6" max="6" width="13" bestFit="1" customWidth="1"/>
  </cols>
  <sheetData>
    <row r="1" spans="1:6" s="46" customFormat="1" ht="16.2" customHeight="1" x14ac:dyDescent="0.25">
      <c r="A1" s="78"/>
      <c r="B1" s="78"/>
      <c r="C1" s="78"/>
      <c r="D1" s="78"/>
    </row>
    <row r="2" spans="1:6" s="67" customFormat="1" ht="24" customHeight="1" x14ac:dyDescent="0.25">
      <c r="A2" s="79" t="s">
        <v>152</v>
      </c>
      <c r="B2" s="79"/>
      <c r="C2" s="79"/>
      <c r="D2" s="79"/>
    </row>
    <row r="3" spans="1:6" s="66" customFormat="1" ht="16.2" customHeight="1" x14ac:dyDescent="0.25">
      <c r="A3" s="80">
        <v>45808</v>
      </c>
      <c r="B3" s="80"/>
      <c r="C3" s="80"/>
      <c r="D3" s="80"/>
    </row>
    <row r="4" spans="1:6" s="64" customFormat="1" ht="15" customHeight="1" x14ac:dyDescent="0.3">
      <c r="A4" s="72" t="s">
        <v>60</v>
      </c>
      <c r="B4" s="73"/>
      <c r="C4" s="73"/>
      <c r="D4" s="73"/>
      <c r="F4" s="65"/>
    </row>
    <row r="5" spans="1:6" s="46" customFormat="1" ht="3.9" customHeight="1" thickBot="1" x14ac:dyDescent="0.3">
      <c r="A5" s="47"/>
      <c r="B5" s="63"/>
      <c r="C5" s="63"/>
      <c r="D5" s="63"/>
    </row>
    <row r="6" spans="1:6" s="60" customFormat="1" ht="16.2" customHeight="1" x14ac:dyDescent="0.25">
      <c r="A6" s="62"/>
      <c r="B6" s="81" t="s">
        <v>58</v>
      </c>
      <c r="C6" s="81"/>
      <c r="D6" s="81"/>
    </row>
    <row r="7" spans="1:6" s="60" customFormat="1" ht="14.1" customHeight="1" x14ac:dyDescent="0.25">
      <c r="A7" s="61"/>
      <c r="B7" s="24" t="s">
        <v>57</v>
      </c>
      <c r="C7" s="24" t="s">
        <v>56</v>
      </c>
      <c r="D7" s="24" t="s">
        <v>55</v>
      </c>
    </row>
    <row r="8" spans="1:6" s="46" customFormat="1" ht="3.15" customHeight="1" x14ac:dyDescent="0.25">
      <c r="A8" s="23"/>
      <c r="B8" s="22"/>
      <c r="C8" s="22"/>
      <c r="D8" s="22"/>
    </row>
    <row r="9" spans="1:6" s="16" customFormat="1" ht="8.6999999999999993" customHeight="1" x14ac:dyDescent="0.25">
      <c r="A9" s="59" t="s">
        <v>151</v>
      </c>
      <c r="B9" s="55">
        <v>1185956.72474</v>
      </c>
      <c r="C9" s="55">
        <v>69748.634900000005</v>
      </c>
      <c r="D9" s="55">
        <v>1255705.3596400002</v>
      </c>
      <c r="E9" s="57"/>
    </row>
    <row r="10" spans="1:6" s="16" customFormat="1" ht="8.6999999999999993" customHeight="1" x14ac:dyDescent="0.25">
      <c r="A10" s="58" t="s">
        <v>150</v>
      </c>
      <c r="B10" s="54">
        <v>157277.34046000001</v>
      </c>
      <c r="C10" s="54">
        <v>37578.891109999997</v>
      </c>
      <c r="D10" s="54">
        <v>194856.23157</v>
      </c>
    </row>
    <row r="11" spans="1:6" s="16" customFormat="1" ht="8.6999999999999993" customHeight="1" x14ac:dyDescent="0.25">
      <c r="A11" s="39" t="s">
        <v>141</v>
      </c>
      <c r="B11" s="54">
        <v>0</v>
      </c>
      <c r="C11" s="54">
        <v>0</v>
      </c>
      <c r="D11" s="54">
        <v>0</v>
      </c>
    </row>
    <row r="12" spans="1:6" s="16" customFormat="1" ht="8.6999999999999993" customHeight="1" x14ac:dyDescent="0.25">
      <c r="A12" s="39" t="s">
        <v>149</v>
      </c>
      <c r="B12" s="54">
        <v>228080.04819999999</v>
      </c>
      <c r="C12" s="54">
        <v>2020.6659099999999</v>
      </c>
      <c r="D12" s="54">
        <v>230100.71411</v>
      </c>
    </row>
    <row r="13" spans="1:6" s="16" customFormat="1" ht="8.6999999999999993" customHeight="1" x14ac:dyDescent="0.25">
      <c r="A13" s="39" t="s">
        <v>148</v>
      </c>
      <c r="B13" s="54">
        <v>800598.99830999994</v>
      </c>
      <c r="C13" s="54">
        <v>194.44370000000001</v>
      </c>
      <c r="D13" s="54">
        <v>800793.44201</v>
      </c>
    </row>
    <row r="14" spans="1:6" s="16" customFormat="1" ht="8.6999999999999993" customHeight="1" x14ac:dyDescent="0.25">
      <c r="A14" s="10" t="s">
        <v>147</v>
      </c>
      <c r="B14" s="54">
        <v>0</v>
      </c>
      <c r="C14" s="54">
        <v>0</v>
      </c>
      <c r="D14" s="54">
        <v>0</v>
      </c>
    </row>
    <row r="15" spans="1:6" s="16" customFormat="1" ht="8.6999999999999993" customHeight="1" x14ac:dyDescent="0.25">
      <c r="A15" s="39" t="s">
        <v>146</v>
      </c>
      <c r="B15" s="54">
        <v>0</v>
      </c>
      <c r="C15" s="54">
        <v>0</v>
      </c>
      <c r="D15" s="54">
        <v>0</v>
      </c>
    </row>
    <row r="16" spans="1:6" s="16" customFormat="1" ht="8.6999999999999993" customHeight="1" x14ac:dyDescent="0.25">
      <c r="A16" s="39" t="s">
        <v>134</v>
      </c>
      <c r="B16" s="54">
        <v>0</v>
      </c>
      <c r="C16" s="54">
        <v>29954.634180000001</v>
      </c>
      <c r="D16" s="54">
        <v>29954.634180000001</v>
      </c>
    </row>
    <row r="17" spans="1:4" s="16" customFormat="1" ht="8.6999999999999993" customHeight="1" x14ac:dyDescent="0.25">
      <c r="A17" s="39" t="s">
        <v>145</v>
      </c>
      <c r="B17" s="54">
        <v>0</v>
      </c>
      <c r="C17" s="54">
        <v>0</v>
      </c>
      <c r="D17" s="54">
        <v>0</v>
      </c>
    </row>
    <row r="18" spans="1:4" s="16" customFormat="1" ht="8.6999999999999993" customHeight="1" x14ac:dyDescent="0.25">
      <c r="A18" s="39" t="s">
        <v>79</v>
      </c>
      <c r="B18" s="54">
        <v>0.33776999999999996</v>
      </c>
      <c r="C18" s="54">
        <v>0</v>
      </c>
      <c r="D18" s="54">
        <v>0.33776999999999996</v>
      </c>
    </row>
    <row r="19" spans="1:4" s="16" customFormat="1" ht="3.15" customHeight="1" x14ac:dyDescent="0.25">
      <c r="A19" s="39"/>
      <c r="B19" s="54"/>
      <c r="C19" s="54"/>
      <c r="D19" s="54"/>
    </row>
    <row r="20" spans="1:4" s="16" customFormat="1" ht="8.6999999999999993" customHeight="1" x14ac:dyDescent="0.25">
      <c r="A20" s="35" t="s">
        <v>144</v>
      </c>
      <c r="B20" s="55">
        <v>33033.982199999999</v>
      </c>
      <c r="C20" s="55">
        <v>908.71442000000002</v>
      </c>
      <c r="D20" s="55">
        <v>33942.696619999995</v>
      </c>
    </row>
    <row r="21" spans="1:4" s="16" customFormat="1" ht="8.6999999999999993" customHeight="1" x14ac:dyDescent="0.25">
      <c r="A21" s="39" t="s">
        <v>143</v>
      </c>
      <c r="B21" s="54">
        <v>19979.802660000001</v>
      </c>
      <c r="C21" s="54">
        <v>908.71442000000002</v>
      </c>
      <c r="D21" s="54">
        <v>20888.517079999998</v>
      </c>
    </row>
    <row r="22" spans="1:4" s="16" customFormat="1" ht="8.6999999999999993" customHeight="1" x14ac:dyDescent="0.25">
      <c r="A22" s="39" t="s">
        <v>142</v>
      </c>
      <c r="B22" s="54">
        <v>1.244E-2</v>
      </c>
      <c r="C22" s="54">
        <v>0</v>
      </c>
      <c r="D22" s="54">
        <v>1.244E-2</v>
      </c>
    </row>
    <row r="23" spans="1:4" s="16" customFormat="1" ht="8.6999999999999993" customHeight="1" x14ac:dyDescent="0.25">
      <c r="A23" s="39" t="s">
        <v>141</v>
      </c>
      <c r="B23" s="54">
        <v>0</v>
      </c>
      <c r="C23" s="54">
        <v>0</v>
      </c>
      <c r="D23" s="54">
        <v>0</v>
      </c>
    </row>
    <row r="24" spans="1:4" s="16" customFormat="1" ht="8.6999999999999993" customHeight="1" x14ac:dyDescent="0.25">
      <c r="A24" s="39" t="s">
        <v>140</v>
      </c>
      <c r="B24" s="54">
        <v>25</v>
      </c>
      <c r="C24" s="54">
        <v>0</v>
      </c>
      <c r="D24" s="54">
        <v>25</v>
      </c>
    </row>
    <row r="25" spans="1:4" s="16" customFormat="1" ht="8.6999999999999993" customHeight="1" x14ac:dyDescent="0.25">
      <c r="A25" s="39" t="s">
        <v>139</v>
      </c>
      <c r="B25" s="54">
        <v>0</v>
      </c>
      <c r="C25" s="54">
        <v>0</v>
      </c>
      <c r="D25" s="54">
        <v>0</v>
      </c>
    </row>
    <row r="26" spans="1:4" s="16" customFormat="1" ht="8.6999999999999993" customHeight="1" x14ac:dyDescent="0.25">
      <c r="A26" s="39" t="s">
        <v>138</v>
      </c>
      <c r="B26" s="54">
        <v>8296.09699</v>
      </c>
      <c r="C26" s="54">
        <v>0</v>
      </c>
      <c r="D26" s="54">
        <v>8296.09699</v>
      </c>
    </row>
    <row r="27" spans="1:4" s="16" customFormat="1" ht="8.6999999999999993" customHeight="1" x14ac:dyDescent="0.25">
      <c r="A27" s="39" t="s">
        <v>137</v>
      </c>
      <c r="B27" s="54">
        <v>4733.0701100000006</v>
      </c>
      <c r="C27" s="54">
        <v>0</v>
      </c>
      <c r="D27" s="54">
        <v>4733.0701100000006</v>
      </c>
    </row>
    <row r="28" spans="1:4" s="16" customFormat="1" ht="8.6999999999999993" customHeight="1" x14ac:dyDescent="0.25">
      <c r="A28" s="39" t="s">
        <v>136</v>
      </c>
      <c r="B28" s="54">
        <v>0</v>
      </c>
      <c r="C28" s="54">
        <v>0</v>
      </c>
      <c r="D28" s="54">
        <v>0</v>
      </c>
    </row>
    <row r="29" spans="1:4" s="16" customFormat="1" ht="8.6999999999999993" customHeight="1" x14ac:dyDescent="0.25">
      <c r="A29" s="39" t="s">
        <v>135</v>
      </c>
      <c r="B29" s="54">
        <v>0</v>
      </c>
      <c r="C29" s="54">
        <v>0</v>
      </c>
      <c r="D29" s="54">
        <v>0</v>
      </c>
    </row>
    <row r="30" spans="1:4" s="16" customFormat="1" ht="8.6999999999999993" customHeight="1" x14ac:dyDescent="0.25">
      <c r="A30" s="39" t="s">
        <v>134</v>
      </c>
      <c r="B30" s="54">
        <v>0</v>
      </c>
      <c r="C30" s="54">
        <v>0</v>
      </c>
      <c r="D30" s="54">
        <v>0</v>
      </c>
    </row>
    <row r="31" spans="1:4" s="16" customFormat="1" ht="8.6999999999999993" customHeight="1" x14ac:dyDescent="0.25">
      <c r="A31" s="39" t="s">
        <v>133</v>
      </c>
      <c r="B31" s="54">
        <v>0</v>
      </c>
      <c r="C31" s="54">
        <v>0</v>
      </c>
      <c r="D31" s="54">
        <v>0</v>
      </c>
    </row>
    <row r="32" spans="1:4" s="16" customFormat="1" ht="8.6999999999999993" customHeight="1" x14ac:dyDescent="0.25">
      <c r="A32" s="39" t="s">
        <v>79</v>
      </c>
      <c r="B32" s="54">
        <v>0</v>
      </c>
      <c r="C32" s="54">
        <v>0</v>
      </c>
      <c r="D32" s="54">
        <v>0</v>
      </c>
    </row>
    <row r="33" spans="1:4" s="16" customFormat="1" ht="3.15" customHeight="1" x14ac:dyDescent="0.25">
      <c r="A33" s="39"/>
      <c r="B33" s="54"/>
      <c r="C33" s="54"/>
      <c r="D33" s="54"/>
    </row>
    <row r="34" spans="1:4" s="16" customFormat="1" ht="8.6999999999999993" customHeight="1" x14ac:dyDescent="0.25">
      <c r="A34" s="35" t="s">
        <v>132</v>
      </c>
      <c r="B34" s="55">
        <v>1152922.74254</v>
      </c>
      <c r="C34" s="55">
        <v>68839.920480000001</v>
      </c>
      <c r="D34" s="55">
        <v>1221762.6630200001</v>
      </c>
    </row>
    <row r="35" spans="1:4" s="16" customFormat="1" ht="3.15" customHeight="1" x14ac:dyDescent="0.25">
      <c r="A35" s="17"/>
      <c r="B35" s="53"/>
      <c r="C35" s="53"/>
      <c r="D35" s="53"/>
    </row>
    <row r="36" spans="1:4" s="16" customFormat="1" ht="8.6999999999999993" customHeight="1" x14ac:dyDescent="0.25">
      <c r="A36" s="56" t="s">
        <v>131</v>
      </c>
      <c r="B36" s="55">
        <v>63155.210079999997</v>
      </c>
      <c r="C36" s="55">
        <v>-0.33750999999999998</v>
      </c>
      <c r="D36" s="55">
        <v>63154.87257</v>
      </c>
    </row>
    <row r="37" spans="1:4" s="16" customFormat="1" ht="3.15" customHeight="1" x14ac:dyDescent="0.25">
      <c r="A37" s="39"/>
      <c r="B37" s="54"/>
      <c r="C37" s="54"/>
      <c r="D37" s="54"/>
    </row>
    <row r="38" spans="1:4" s="16" customFormat="1" ht="8.6999999999999993" customHeight="1" x14ac:dyDescent="0.25">
      <c r="A38" s="35" t="s">
        <v>130</v>
      </c>
      <c r="B38" s="55">
        <v>1089767.5324600001</v>
      </c>
      <c r="C38" s="55">
        <v>68840.257989999998</v>
      </c>
      <c r="D38" s="55">
        <v>1158607.79045</v>
      </c>
    </row>
    <row r="39" spans="1:4" s="16" customFormat="1" ht="3.15" customHeight="1" x14ac:dyDescent="0.25">
      <c r="A39" s="17"/>
      <c r="B39" s="53"/>
      <c r="C39" s="53"/>
      <c r="D39" s="53"/>
    </row>
    <row r="40" spans="1:4" s="16" customFormat="1" ht="8.6999999999999993" customHeight="1" x14ac:dyDescent="0.25">
      <c r="A40" s="35" t="s">
        <v>129</v>
      </c>
      <c r="B40" s="55">
        <v>365388.69146</v>
      </c>
      <c r="C40" s="55">
        <v>20799.615129999998</v>
      </c>
      <c r="D40" s="55">
        <v>386188.30658999999</v>
      </c>
    </row>
    <row r="41" spans="1:4" s="16" customFormat="1" ht="8.6999999999999993" customHeight="1" x14ac:dyDescent="0.25">
      <c r="A41" s="39" t="s">
        <v>128</v>
      </c>
      <c r="B41" s="54">
        <v>0</v>
      </c>
      <c r="C41" s="54">
        <v>2092.0803700000001</v>
      </c>
      <c r="D41" s="54">
        <v>2092.0803700000001</v>
      </c>
    </row>
    <row r="42" spans="1:4" s="16" customFormat="1" ht="8.6999999999999993" customHeight="1" x14ac:dyDescent="0.25">
      <c r="A42" s="39" t="s">
        <v>124</v>
      </c>
      <c r="B42" s="54">
        <v>92.770889999999994</v>
      </c>
      <c r="C42" s="54">
        <v>10077.731599999999</v>
      </c>
      <c r="D42" s="54">
        <v>10170.502490000001</v>
      </c>
    </row>
    <row r="43" spans="1:4" s="16" customFormat="1" ht="8.6999999999999993" customHeight="1" x14ac:dyDescent="0.25">
      <c r="A43" s="39" t="s">
        <v>123</v>
      </c>
      <c r="B43" s="54">
        <v>2068.6215499999998</v>
      </c>
      <c r="C43" s="54">
        <v>456.82506999999998</v>
      </c>
      <c r="D43" s="54">
        <v>2525.4466200000002</v>
      </c>
    </row>
    <row r="44" spans="1:4" s="16" customFormat="1" ht="8.6999999999999993" customHeight="1" x14ac:dyDescent="0.25">
      <c r="A44" s="39" t="s">
        <v>127</v>
      </c>
      <c r="B44" s="54">
        <v>363227.29901999998</v>
      </c>
      <c r="C44" s="54">
        <v>8172.9780899999996</v>
      </c>
      <c r="D44" s="54">
        <v>371400.27711000002</v>
      </c>
    </row>
    <row r="45" spans="1:4" s="16" customFormat="1" ht="3.15" customHeight="1" x14ac:dyDescent="0.25">
      <c r="A45" s="39"/>
      <c r="B45" s="53"/>
      <c r="C45" s="53"/>
      <c r="D45" s="53"/>
    </row>
    <row r="46" spans="1:4" s="16" customFormat="1" ht="8.6999999999999993" customHeight="1" x14ac:dyDescent="0.25">
      <c r="A46" s="35" t="s">
        <v>126</v>
      </c>
      <c r="B46" s="55">
        <v>107432.19095</v>
      </c>
      <c r="C46" s="55">
        <v>27794.795839999999</v>
      </c>
      <c r="D46" s="55">
        <v>135226.98679</v>
      </c>
    </row>
    <row r="47" spans="1:4" s="16" customFormat="1" ht="8.6999999999999993" customHeight="1" x14ac:dyDescent="0.25">
      <c r="A47" s="39" t="s">
        <v>125</v>
      </c>
      <c r="B47" s="54">
        <v>0</v>
      </c>
      <c r="C47" s="54">
        <v>0</v>
      </c>
      <c r="D47" s="54">
        <v>0</v>
      </c>
    </row>
    <row r="48" spans="1:4" s="16" customFormat="1" ht="8.6999999999999993" customHeight="1" x14ac:dyDescent="0.25">
      <c r="A48" s="39" t="s">
        <v>124</v>
      </c>
      <c r="B48" s="54">
        <v>0</v>
      </c>
      <c r="C48" s="54">
        <v>0</v>
      </c>
      <c r="D48" s="54">
        <v>0</v>
      </c>
    </row>
    <row r="49" spans="1:4" s="16" customFormat="1" ht="8.6999999999999993" customHeight="1" x14ac:dyDescent="0.25">
      <c r="A49" s="39" t="s">
        <v>123</v>
      </c>
      <c r="B49" s="54">
        <v>10.913</v>
      </c>
      <c r="C49" s="54">
        <v>0</v>
      </c>
      <c r="D49" s="54">
        <v>10.913</v>
      </c>
    </row>
    <row r="50" spans="1:4" s="16" customFormat="1" ht="8.6999999999999993" customHeight="1" x14ac:dyDescent="0.25">
      <c r="A50" s="39" t="s">
        <v>122</v>
      </c>
      <c r="B50" s="54">
        <v>107421.27795</v>
      </c>
      <c r="C50" s="54">
        <v>27794.795839999999</v>
      </c>
      <c r="D50" s="54">
        <v>135216.07378999999</v>
      </c>
    </row>
    <row r="51" spans="1:4" s="16" customFormat="1" ht="5.25" customHeight="1" x14ac:dyDescent="0.25">
      <c r="A51" s="39"/>
      <c r="B51" s="53"/>
      <c r="C51" s="53"/>
      <c r="D51" s="53"/>
    </row>
    <row r="52" spans="1:4" s="16" customFormat="1" ht="8.4" customHeight="1" x14ac:dyDescent="0.25">
      <c r="A52" s="36" t="s">
        <v>121</v>
      </c>
      <c r="B52" s="54">
        <v>0</v>
      </c>
      <c r="C52" s="54">
        <v>0</v>
      </c>
      <c r="D52" s="54">
        <v>0</v>
      </c>
    </row>
    <row r="53" spans="1:4" s="16" customFormat="1" ht="8.4" customHeight="1" x14ac:dyDescent="0.25">
      <c r="A53" s="39"/>
      <c r="B53" s="53"/>
      <c r="C53" s="53"/>
      <c r="D53" s="53"/>
    </row>
    <row r="54" spans="1:4" s="16" customFormat="1" ht="8.6999999999999993" customHeight="1" x14ac:dyDescent="0.25">
      <c r="A54" s="35" t="s">
        <v>120</v>
      </c>
      <c r="B54" s="55">
        <v>1347724.0329700001</v>
      </c>
      <c r="C54" s="55">
        <v>61845.077279999998</v>
      </c>
      <c r="D54" s="55">
        <v>1409569.1102499999</v>
      </c>
    </row>
    <row r="55" spans="1:4" s="16" customFormat="1" ht="3.15" customHeight="1" x14ac:dyDescent="0.25">
      <c r="A55" s="17"/>
      <c r="B55" s="53"/>
      <c r="C55" s="53"/>
      <c r="D55" s="53"/>
    </row>
    <row r="56" spans="1:4" s="16" customFormat="1" ht="8.6999999999999993" customHeight="1" x14ac:dyDescent="0.25">
      <c r="A56" s="35" t="s">
        <v>119</v>
      </c>
      <c r="B56" s="55">
        <v>436595.27149999997</v>
      </c>
      <c r="C56" s="55">
        <v>0</v>
      </c>
      <c r="D56" s="55">
        <v>436595.27149999997</v>
      </c>
    </row>
    <row r="57" spans="1:4" s="16" customFormat="1" ht="8.6999999999999993" customHeight="1" x14ac:dyDescent="0.25">
      <c r="A57" s="39" t="s">
        <v>118</v>
      </c>
      <c r="B57" s="54">
        <v>258225.02943</v>
      </c>
      <c r="C57" s="54">
        <v>0</v>
      </c>
      <c r="D57" s="54">
        <v>258225.02943</v>
      </c>
    </row>
    <row r="58" spans="1:4" s="16" customFormat="1" ht="8.6999999999999993" customHeight="1" x14ac:dyDescent="0.25">
      <c r="A58" s="39" t="s">
        <v>117</v>
      </c>
      <c r="B58" s="54">
        <v>159.375</v>
      </c>
      <c r="C58" s="54">
        <v>0</v>
      </c>
      <c r="D58" s="54" t="s">
        <v>1</v>
      </c>
    </row>
    <row r="59" spans="1:4" s="16" customFormat="1" ht="8.6999999999999993" customHeight="1" x14ac:dyDescent="0.25">
      <c r="A59" s="39" t="s">
        <v>116</v>
      </c>
      <c r="B59" s="54">
        <v>129911.04359</v>
      </c>
      <c r="C59" s="54">
        <v>0</v>
      </c>
      <c r="D59" s="54">
        <v>129911.04359</v>
      </c>
    </row>
    <row r="60" spans="1:4" s="16" customFormat="1" ht="8.6999999999999993" customHeight="1" x14ac:dyDescent="0.25">
      <c r="A60" s="39" t="s">
        <v>115</v>
      </c>
      <c r="B60" s="54">
        <v>48299.823479999999</v>
      </c>
      <c r="C60" s="54">
        <v>0</v>
      </c>
      <c r="D60" s="54">
        <v>48299.823479999999</v>
      </c>
    </row>
    <row r="61" spans="1:4" s="16" customFormat="1" ht="3.15" customHeight="1" x14ac:dyDescent="0.25">
      <c r="A61" s="39"/>
      <c r="B61" s="54"/>
      <c r="C61" s="54"/>
      <c r="D61" s="54"/>
    </row>
    <row r="62" spans="1:4" s="16" customFormat="1" ht="8.6999999999999993" customHeight="1" x14ac:dyDescent="0.25">
      <c r="A62" s="35" t="s">
        <v>114</v>
      </c>
      <c r="B62" s="55">
        <v>911128.76147000003</v>
      </c>
      <c r="C62" s="55">
        <v>61845.077279999998</v>
      </c>
      <c r="D62" s="55">
        <v>972973.83875</v>
      </c>
    </row>
    <row r="63" spans="1:4" s="16" customFormat="1" ht="3.15" customHeight="1" x14ac:dyDescent="0.25">
      <c r="A63" s="39"/>
      <c r="B63" s="54"/>
      <c r="C63" s="54"/>
      <c r="D63" s="54"/>
    </row>
    <row r="64" spans="1:4" s="16" customFormat="1" ht="8.6999999999999993" customHeight="1" x14ac:dyDescent="0.25">
      <c r="A64" s="35" t="s">
        <v>113</v>
      </c>
      <c r="B64" s="55">
        <v>224260.21384000001</v>
      </c>
      <c r="C64" s="55">
        <v>1839.24092</v>
      </c>
      <c r="D64" s="55">
        <v>226099.45475999999</v>
      </c>
    </row>
    <row r="65" spans="1:5" s="16" customFormat="1" ht="8.6999999999999993" customHeight="1" x14ac:dyDescent="0.25">
      <c r="A65" s="39" t="s">
        <v>112</v>
      </c>
      <c r="B65" s="54">
        <v>119.05732</v>
      </c>
      <c r="C65" s="54">
        <v>5961.2563499999997</v>
      </c>
      <c r="D65" s="54">
        <v>6080.3136699999995</v>
      </c>
    </row>
    <row r="66" spans="1:5" s="16" customFormat="1" ht="8.6999999999999993" customHeight="1" x14ac:dyDescent="0.25">
      <c r="A66" s="39" t="s">
        <v>111</v>
      </c>
      <c r="B66" s="54">
        <v>0</v>
      </c>
      <c r="C66" s="54">
        <v>0</v>
      </c>
      <c r="D66" s="54">
        <v>0</v>
      </c>
    </row>
    <row r="67" spans="1:5" s="16" customFormat="1" ht="8.6999999999999993" customHeight="1" x14ac:dyDescent="0.25">
      <c r="A67" s="39" t="s">
        <v>110</v>
      </c>
      <c r="B67" s="54">
        <v>-11618.626970000001</v>
      </c>
      <c r="C67" s="54">
        <v>-4440.3714199999995</v>
      </c>
      <c r="D67" s="54">
        <v>-16058.998390000001</v>
      </c>
    </row>
    <row r="68" spans="1:5" s="16" customFormat="1" ht="8.6999999999999993" customHeight="1" x14ac:dyDescent="0.25">
      <c r="A68" s="39" t="s">
        <v>109</v>
      </c>
      <c r="B68" s="54">
        <v>0</v>
      </c>
      <c r="C68" s="54">
        <v>0</v>
      </c>
      <c r="D68" s="54">
        <v>0</v>
      </c>
    </row>
    <row r="69" spans="1:5" s="16" customFormat="1" ht="8.6999999999999993" customHeight="1" x14ac:dyDescent="0.25">
      <c r="A69" s="39" t="s">
        <v>108</v>
      </c>
      <c r="B69" s="54">
        <v>203653.06013999999</v>
      </c>
      <c r="C69" s="54">
        <v>318.35598999999996</v>
      </c>
      <c r="D69" s="54">
        <v>203971.41613</v>
      </c>
    </row>
    <row r="70" spans="1:5" s="16" customFormat="1" ht="8.6999999999999993" customHeight="1" x14ac:dyDescent="0.25">
      <c r="A70" s="39" t="s">
        <v>107</v>
      </c>
      <c r="B70" s="54">
        <v>24364.75287</v>
      </c>
      <c r="C70" s="54">
        <v>0</v>
      </c>
      <c r="D70" s="54">
        <v>24364.75287</v>
      </c>
    </row>
    <row r="71" spans="1:5" s="16" customFormat="1" ht="8.6999999999999993" customHeight="1" x14ac:dyDescent="0.25">
      <c r="A71" s="39" t="s">
        <v>106</v>
      </c>
      <c r="B71" s="54">
        <v>7741.9704800000009</v>
      </c>
      <c r="C71" s="54">
        <v>0</v>
      </c>
      <c r="D71" s="54">
        <v>7741.9704800000009</v>
      </c>
    </row>
    <row r="72" spans="1:5" s="16" customFormat="1" ht="3.15" customHeight="1" x14ac:dyDescent="0.25">
      <c r="A72" s="39"/>
      <c r="B72" s="54"/>
      <c r="C72" s="54"/>
      <c r="D72" s="54"/>
    </row>
    <row r="73" spans="1:5" s="16" customFormat="1" ht="8.6999999999999993" customHeight="1" x14ac:dyDescent="0.25">
      <c r="A73" s="19" t="s">
        <v>105</v>
      </c>
      <c r="B73" s="55">
        <v>-9843.2203499999996</v>
      </c>
      <c r="C73" s="55">
        <v>-9.375</v>
      </c>
      <c r="D73" s="55">
        <v>-9852.5953499999996</v>
      </c>
      <c r="E73" s="57"/>
    </row>
    <row r="74" spans="1:5" s="16" customFormat="1" ht="4.6500000000000004" customHeight="1" x14ac:dyDescent="0.25">
      <c r="A74" s="39"/>
      <c r="B74" s="54"/>
      <c r="C74" s="54"/>
      <c r="D74" s="54"/>
    </row>
    <row r="75" spans="1:5" s="16" customFormat="1" ht="8.6999999999999993" customHeight="1" x14ac:dyDescent="0.25">
      <c r="A75" s="56" t="s">
        <v>104</v>
      </c>
      <c r="B75" s="55">
        <v>677025.32727999997</v>
      </c>
      <c r="C75" s="55">
        <v>59996.461360000001</v>
      </c>
      <c r="D75" s="55">
        <v>737021.78864000004</v>
      </c>
    </row>
    <row r="76" spans="1:5" s="16" customFormat="1" ht="3.9" customHeight="1" x14ac:dyDescent="0.25">
      <c r="A76" s="17"/>
      <c r="B76" s="53"/>
      <c r="C76" s="53"/>
      <c r="D76" s="53"/>
    </row>
    <row r="77" spans="1:5" s="16" customFormat="1" ht="8.6999999999999993" customHeight="1" x14ac:dyDescent="0.25">
      <c r="A77" s="39" t="s">
        <v>103</v>
      </c>
      <c r="B77" s="54">
        <v>211296.15210000001</v>
      </c>
      <c r="C77" s="54">
        <v>0</v>
      </c>
      <c r="D77" s="54">
        <v>211296.15210000001</v>
      </c>
    </row>
    <row r="78" spans="1:5" s="16" customFormat="1" ht="3.9" customHeight="1" x14ac:dyDescent="0.25">
      <c r="A78" s="39"/>
      <c r="B78" s="54"/>
      <c r="C78" s="54"/>
      <c r="D78" s="54"/>
    </row>
    <row r="79" spans="1:5" s="16" customFormat="1" ht="8.6999999999999993" customHeight="1" x14ac:dyDescent="0.25">
      <c r="A79" s="36" t="s">
        <v>102</v>
      </c>
      <c r="B79" s="53">
        <v>465729.17518000002</v>
      </c>
      <c r="C79" s="53">
        <v>59996.461360000001</v>
      </c>
      <c r="D79" s="53">
        <v>525725.63653999998</v>
      </c>
    </row>
    <row r="80" spans="1:5" s="46" customFormat="1" ht="3.75" customHeight="1" thickBot="1" x14ac:dyDescent="0.3">
      <c r="A80" s="6"/>
      <c r="B80" s="52"/>
      <c r="C80" s="52"/>
      <c r="D80" s="52"/>
    </row>
    <row r="81" spans="1:4" s="46" customFormat="1" ht="15.75" customHeight="1" x14ac:dyDescent="0.2">
      <c r="A81" s="31" t="s">
        <v>3</v>
      </c>
      <c r="B81" s="51"/>
      <c r="C81" s="51"/>
      <c r="D81" s="51"/>
    </row>
    <row r="82" spans="1:4" s="46" customFormat="1" x14ac:dyDescent="0.25">
      <c r="A82" s="47"/>
      <c r="B82" s="50"/>
      <c r="C82" s="50"/>
      <c r="D82" s="50"/>
    </row>
    <row r="83" spans="1:4" s="46" customFormat="1" x14ac:dyDescent="0.25">
      <c r="A83" s="47"/>
      <c r="B83" s="50"/>
      <c r="C83" s="50"/>
      <c r="D83" s="50"/>
    </row>
    <row r="84" spans="1:4" s="46" customFormat="1" x14ac:dyDescent="0.2">
      <c r="A84" s="47"/>
      <c r="B84" s="49"/>
      <c r="C84" s="49"/>
      <c r="D84" s="49"/>
    </row>
    <row r="85" spans="1:4" s="46" customFormat="1" x14ac:dyDescent="0.2">
      <c r="A85" s="47"/>
      <c r="B85" s="48"/>
      <c r="C85" s="48"/>
      <c r="D85" s="48"/>
    </row>
    <row r="86" spans="1:4" s="46" customFormat="1" x14ac:dyDescent="0.25">
      <c r="A86" s="47"/>
      <c r="B86" s="47"/>
      <c r="C86" s="47"/>
      <c r="D86" s="47"/>
    </row>
    <row r="87" spans="1:4" s="46" customFormat="1" x14ac:dyDescent="0.25">
      <c r="A87" s="47"/>
      <c r="B87" s="47"/>
      <c r="C87" s="47"/>
      <c r="D87" s="47"/>
    </row>
    <row r="88" spans="1:4" s="46" customFormat="1" x14ac:dyDescent="0.25">
      <c r="A88" s="47"/>
      <c r="B88" s="47"/>
      <c r="C88" s="47"/>
      <c r="D88" s="47"/>
    </row>
  </sheetData>
  <mergeCells count="5">
    <mergeCell ref="A1:D1"/>
    <mergeCell ref="A2:D2"/>
    <mergeCell ref="A3:D3"/>
    <mergeCell ref="A4:D4"/>
    <mergeCell ref="B6:D6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</vt:lpstr>
      <vt:lpstr>2</vt:lpstr>
      <vt:lpstr>'1'!Área_de_impresión</vt:lpstr>
      <vt:lpstr>'2'!Área_de_impresión</vt:lpstr>
      <vt:lpstr>Periodo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Camila Ramos Mendez</dc:creator>
  <cp:lastModifiedBy>Marlene Luz Barrera Apaclla</cp:lastModifiedBy>
  <dcterms:created xsi:type="dcterms:W3CDTF">2025-06-27T23:32:45Z</dcterms:created>
  <dcterms:modified xsi:type="dcterms:W3CDTF">2025-07-01T21:50:25Z</dcterms:modified>
</cp:coreProperties>
</file>