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SDIS22\AppData\Local\Temp\Rar$DIa9576.42490\"/>
    </mc:Choice>
  </mc:AlternateContent>
  <xr:revisionPtr revIDLastSave="0" documentId="13_ncr:1_{A467B474-9428-422C-B221-F7D98BC198D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 SESDIS 31-05-2025" sheetId="1" r:id="rId1"/>
    <sheet name="GyP SESDIS 31-05-2025" sheetId="2" r:id="rId2"/>
  </sheets>
  <externalReferences>
    <externalReference r:id="rId3"/>
    <externalReference r:id="rId4"/>
  </externalReferences>
  <definedNames>
    <definedName name="_xlnm.Print_Area" localSheetId="0">'BG SESDIS 31-05-2025'!$A$2:$B$54</definedName>
    <definedName name="_xlnm.Print_Area" localSheetId="1">'GyP SESDIS 31-05-2025'!$A$2:$B$27</definedName>
    <definedName name="CONTINENTAL">#REF!</definedName>
    <definedName name="INDICE">[1]!INDICE</definedName>
    <definedName name="Periodo" localSheetId="1">'[2]BG FAC'!$B$3</definedName>
    <definedName name="Periodo">'BG SESDIS 31-05-2025'!$A$3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<sst xmlns="http://schemas.openxmlformats.org/spreadsheetml/2006/main" count="67" uniqueCount="59">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</sst>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\A\l\ dd\ &quot;de&quot;\ mmmm\ &quot;de&quot;\ yyyy"/>
    <numFmt numFmtId="166" formatCode="_(* #\ ###\ ##0_______________________________ \ ;_(* \(#\ ###\ ##0\)______________________________\ ;* &quot;-&quot;????????????????;_(@_)"/>
    <numFmt numFmtId="167" formatCode="_(* #,###,##0_________)\ ;_(* \(#,###,##0\)\ ;* &quot;-&quot;??????;_(@_)"/>
    <numFmt numFmtId="168" formatCode="_(* #,##0_________);_(* \(#,##0\)________;_(* &quot;-&quot;????_);_(@_)"/>
    <numFmt numFmtId="169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6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6" fontId="15" fillId="0" borderId="0" xfId="0" applyNumberFormat="1" applyFont="1"/>
    <xf numFmtId="0" fontId="15" fillId="0" borderId="0" xfId="0" applyFont="1"/>
    <xf numFmtId="166" fontId="1" fillId="0" borderId="0" xfId="2" applyNumberFormat="1" applyFont="1" applyAlignment="1">
      <alignment vertical="center"/>
    </xf>
    <xf numFmtId="167" fontId="14" fillId="0" borderId="5" xfId="3" applyNumberFormat="1" applyFont="1" applyBorder="1" applyAlignment="1" applyProtection="1">
      <alignment horizontal="left" vertical="center"/>
    </xf>
    <xf numFmtId="166" fontId="15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14" fillId="0" borderId="0" xfId="3" applyNumberFormat="1" applyFont="1" applyAlignment="1" applyProtection="1">
      <alignment horizontal="left" vertical="center"/>
    </xf>
    <xf numFmtId="164" fontId="15" fillId="0" borderId="0" xfId="0" applyNumberFormat="1" applyFont="1" applyAlignment="1">
      <alignment horizontal="right"/>
    </xf>
    <xf numFmtId="166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8" fontId="17" fillId="0" borderId="7" xfId="2" applyNumberFormat="1" applyFont="1" applyBorder="1"/>
    <xf numFmtId="164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8" fontId="14" fillId="0" borderId="5" xfId="2" applyNumberFormat="1" applyFont="1" applyBorder="1" applyAlignment="1">
      <alignment vertical="center"/>
    </xf>
    <xf numFmtId="168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8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9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8" fontId="16" fillId="0" borderId="7" xfId="2" applyNumberFormat="1" applyFont="1" applyBorder="1" applyAlignment="1">
      <alignment vertical="center"/>
    </xf>
    <xf numFmtId="169" fontId="14" fillId="0" borderId="0" xfId="2" applyNumberFormat="1" applyFont="1" applyAlignment="1">
      <alignment vertical="center"/>
    </xf>
    <xf numFmtId="169" fontId="1" fillId="0" borderId="0" xfId="2" applyNumberFormat="1" applyFont="1" applyAlignment="1">
      <alignment vertical="center"/>
    </xf>
    <xf numFmtId="169" fontId="14" fillId="0" borderId="5" xfId="2" applyNumberFormat="1" applyFont="1" applyBorder="1" applyAlignment="1">
      <alignment vertical="center"/>
    </xf>
    <xf numFmtId="169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9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6" fontId="14" fillId="0" borderId="8" xfId="2" applyNumberFormat="1" applyFont="1" applyBorder="1" applyAlignment="1">
      <alignment vertical="center"/>
    </xf>
    <xf numFmtId="166" fontId="10" fillId="0" borderId="0" xfId="2" applyNumberFormat="1" applyFont="1"/>
    <xf numFmtId="0" fontId="20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5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opLeftCell="A31" zoomScale="90" zoomScaleNormal="90" workbookViewId="0">
      <selection activeCell="B21" sqref="B21"/>
    </sheetView>
  </sheetViews>
  <sheetFormatPr baseColWidth="10" defaultRowHeight="12.75" x14ac:dyDescent="0.2"/>
  <cols>
    <col min="1" max="1" width="40.28515625" style="8" customWidth="1"/>
    <col min="2" max="2" width="30.140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9"/>
      <c r="B1" s="69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45808</v>
      </c>
      <c r="B3" s="64"/>
      <c r="C3" s="4"/>
    </row>
    <row r="4" spans="1:5" s="7" customFormat="1" ht="15" customHeight="1" x14ac:dyDescent="0.25">
      <c r="A4" s="66" t="s">
        <v>0</v>
      </c>
      <c r="B4" s="70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4078</v>
      </c>
      <c r="C8" s="12"/>
      <c r="D8" s="13"/>
    </row>
    <row r="9" spans="1:5" s="14" customFormat="1" ht="11.25" customHeight="1" x14ac:dyDescent="0.25">
      <c r="A9" s="57" t="s">
        <v>20</v>
      </c>
      <c r="B9" s="15">
        <v>2531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2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1377</v>
      </c>
      <c r="C12" s="17"/>
      <c r="D12" s="13"/>
    </row>
    <row r="13" spans="1:5" s="14" customFormat="1" ht="11.25" customHeight="1" x14ac:dyDescent="0.25">
      <c r="A13" s="57" t="s">
        <v>24</v>
      </c>
      <c r="B13" s="15">
        <v>168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160288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154761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5111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416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164366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2"/>
      <c r="B27" s="62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f>+Periodo</f>
        <v>45808</v>
      </c>
      <c r="B29" s="65"/>
      <c r="C29" s="4"/>
      <c r="D29" s="13"/>
    </row>
    <row r="30" spans="1:5" s="30" customFormat="1" ht="23.25" customHeight="1" x14ac:dyDescent="0.25">
      <c r="A30" s="66" t="s">
        <v>4</v>
      </c>
      <c r="B30" s="66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24202</v>
      </c>
      <c r="C34" s="12"/>
      <c r="D34" s="13"/>
    </row>
    <row r="35" spans="1:4" s="14" customFormat="1" ht="11.25" customHeight="1" x14ac:dyDescent="0.25">
      <c r="A35" s="57" t="s">
        <v>31</v>
      </c>
      <c r="B35" s="15">
        <v>212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229</v>
      </c>
      <c r="C36" s="12"/>
      <c r="D36" s="13"/>
    </row>
    <row r="37" spans="1:4" s="14" customFormat="1" ht="11.25" customHeight="1" x14ac:dyDescent="0.25">
      <c r="A37" s="57" t="s">
        <v>33</v>
      </c>
      <c r="B37" s="15">
        <v>1842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8764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12002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1153</v>
      </c>
      <c r="C40" s="12"/>
      <c r="D40" s="13"/>
    </row>
    <row r="41" spans="1:4" s="14" customFormat="1" ht="11.25" customHeight="1" x14ac:dyDescent="0.25">
      <c r="A41" s="57" t="s">
        <v>36</v>
      </c>
      <c r="B41" s="15">
        <v>0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28214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1340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26874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52416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111950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-28264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-1033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164366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1:B1"/>
    <mergeCell ref="A2:B2"/>
    <mergeCell ref="A3:B3"/>
    <mergeCell ref="A4:B4"/>
    <mergeCell ref="A6:A7"/>
    <mergeCell ref="A27:B27"/>
    <mergeCell ref="A28:B28"/>
    <mergeCell ref="A29:B29"/>
    <mergeCell ref="A30:B30"/>
    <mergeCell ref="A32:A33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abSelected="1" zoomScale="90" zoomScaleNormal="90" workbookViewId="0">
      <selection activeCell="B17" sqref="B17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45808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1287</v>
      </c>
      <c r="C8" s="44"/>
    </row>
    <row r="9" spans="1:3" s="33" customFormat="1" ht="11.25" customHeight="1" x14ac:dyDescent="0.25">
      <c r="A9" s="58" t="s">
        <v>44</v>
      </c>
      <c r="B9" s="42">
        <v>542</v>
      </c>
      <c r="C9" s="44"/>
    </row>
    <row r="10" spans="1:3" s="33" customFormat="1" ht="11.25" customHeight="1" x14ac:dyDescent="0.25">
      <c r="A10" s="58" t="s">
        <v>58</v>
      </c>
      <c r="B10" s="42">
        <v>-338</v>
      </c>
      <c r="C10" s="44"/>
    </row>
    <row r="11" spans="1:3" s="33" customFormat="1" ht="11.25" customHeight="1" x14ac:dyDescent="0.25">
      <c r="A11" s="58" t="s">
        <v>45</v>
      </c>
      <c r="B11" s="42">
        <v>-43</v>
      </c>
      <c r="C11" s="44"/>
    </row>
    <row r="12" spans="1:3" s="33" customFormat="1" ht="11.25" customHeight="1" x14ac:dyDescent="0.25">
      <c r="A12" s="58" t="s">
        <v>46</v>
      </c>
      <c r="B12" s="42">
        <v>12</v>
      </c>
      <c r="C12" s="44"/>
    </row>
    <row r="13" spans="1:3" s="33" customFormat="1" ht="11.25" customHeight="1" x14ac:dyDescent="0.25">
      <c r="A13" s="58" t="s">
        <v>47</v>
      </c>
      <c r="B13" s="42">
        <v>1004</v>
      </c>
      <c r="C13" s="44"/>
    </row>
    <row r="14" spans="1:3" s="33" customFormat="1" ht="11.25" customHeight="1" x14ac:dyDescent="0.25">
      <c r="A14" s="58" t="s">
        <v>48</v>
      </c>
      <c r="B14" s="42">
        <v>110</v>
      </c>
    </row>
    <row r="15" spans="1:3" s="33" customFormat="1" ht="18" customHeight="1" x14ac:dyDescent="0.2">
      <c r="A15" s="10" t="s">
        <v>49</v>
      </c>
      <c r="B15" s="43">
        <f>SUM(B16:B18)</f>
        <v>-2366</v>
      </c>
    </row>
    <row r="16" spans="1:3" s="33" customFormat="1" ht="11.25" customHeight="1" x14ac:dyDescent="0.25">
      <c r="A16" s="58" t="s">
        <v>50</v>
      </c>
      <c r="B16" s="56">
        <v>-2174</v>
      </c>
    </row>
    <row r="17" spans="1:3" s="33" customFormat="1" ht="11.25" customHeight="1" x14ac:dyDescent="0.25">
      <c r="A17" s="58" t="s">
        <v>51</v>
      </c>
      <c r="B17" s="42">
        <v>-62</v>
      </c>
    </row>
    <row r="18" spans="1:3" s="33" customFormat="1" ht="11.25" customHeight="1" x14ac:dyDescent="0.25">
      <c r="A18" s="58" t="s">
        <v>52</v>
      </c>
      <c r="B18" s="42">
        <v>-130</v>
      </c>
      <c r="C18" s="44"/>
    </row>
    <row r="19" spans="1:3" s="33" customFormat="1" ht="18" customHeight="1" x14ac:dyDescent="0.25">
      <c r="A19" s="55" t="s">
        <v>17</v>
      </c>
      <c r="B19" s="41">
        <f>+B8+B15</f>
        <v>-1079</v>
      </c>
      <c r="C19" s="44"/>
    </row>
    <row r="20" spans="1:3" s="33" customFormat="1" ht="18" customHeight="1" x14ac:dyDescent="0.2">
      <c r="A20" s="10" t="s">
        <v>53</v>
      </c>
      <c r="B20" s="43">
        <f>SUM(B21:B24)</f>
        <v>46</v>
      </c>
      <c r="C20" s="44"/>
    </row>
    <row r="21" spans="1:3" s="33" customFormat="1" ht="11.25" customHeight="1" x14ac:dyDescent="0.25">
      <c r="A21" s="58" t="s">
        <v>54</v>
      </c>
      <c r="B21" s="56">
        <v>71</v>
      </c>
    </row>
    <row r="22" spans="1:3" s="33" customFormat="1" ht="11.25" customHeight="1" x14ac:dyDescent="0.25">
      <c r="A22" s="58" t="s">
        <v>55</v>
      </c>
      <c r="B22" s="42">
        <v>-42</v>
      </c>
    </row>
    <row r="23" spans="1:3" s="33" customFormat="1" ht="11.25" customHeight="1" x14ac:dyDescent="0.25">
      <c r="A23" s="58" t="s">
        <v>56</v>
      </c>
      <c r="B23" s="42">
        <v>17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-1033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31-05-2025</vt:lpstr>
      <vt:lpstr>GyP SESDIS 31-05-2025</vt:lpstr>
      <vt:lpstr>'BG SESDIS 31-05-2025'!Área_de_impresión</vt:lpstr>
      <vt:lpstr>'GyP SESDIS 31-05-2025'!Área_de_impresión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SESDIS22</cp:lastModifiedBy>
  <cp:lastPrinted>2017-08-16T19:17:13Z</cp:lastPrinted>
  <dcterms:created xsi:type="dcterms:W3CDTF">2017-02-20T16:44:20Z</dcterms:created>
  <dcterms:modified xsi:type="dcterms:W3CDTF">2025-06-18T21:29:18Z</dcterms:modified>
</cp:coreProperties>
</file>