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410" windowHeight="71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Consulta_desde_Consulta_SPP" localSheetId="3" hidden="1">'4'!#REF!</definedName>
  </definedNames>
  <calcPr fullCalcOnLoad="1"/>
</workbook>
</file>

<file path=xl/sharedStrings.xml><?xml version="1.0" encoding="utf-8"?>
<sst xmlns="http://schemas.openxmlformats.org/spreadsheetml/2006/main" count="5136" uniqueCount="1076">
  <si>
    <t>1. Gobierno</t>
  </si>
  <si>
    <t>BONOS GOB.CEN.</t>
  </si>
  <si>
    <t>CD BCRP</t>
  </si>
  <si>
    <t>GDN GOB CEN</t>
  </si>
  <si>
    <t>LET. TESORO</t>
  </si>
  <si>
    <t>TIT ESTAD EXTRA</t>
  </si>
  <si>
    <t>2. Sistema Financiero</t>
  </si>
  <si>
    <t>AC PRF.CIAL EXT</t>
  </si>
  <si>
    <t>ACC EXTRANJERO</t>
  </si>
  <si>
    <t>ACC.CAP.SOCIAL</t>
  </si>
  <si>
    <t>ADS</t>
  </si>
  <si>
    <t>BON SIS FIN EXT</t>
  </si>
  <si>
    <t>BON.ARR.FIN.</t>
  </si>
  <si>
    <t>BON.HIP.SEC.FIN</t>
  </si>
  <si>
    <t>BON.SUB.FIN.</t>
  </si>
  <si>
    <t>CD INDIVIDUAL</t>
  </si>
  <si>
    <t>CD SERIADOS</t>
  </si>
  <si>
    <t>CTA CTE EXT</t>
  </si>
  <si>
    <t>CTAS.CTES.</t>
  </si>
  <si>
    <t>DEP.A PLAZO</t>
  </si>
  <si>
    <t>FIN EXT LOC</t>
  </si>
  <si>
    <t>ORG INT LOC</t>
  </si>
  <si>
    <t>OTRO BONOS SIST</t>
  </si>
  <si>
    <t>TIT.C/D CREDITI</t>
  </si>
  <si>
    <t>3. Sistema no Financiero</t>
  </si>
  <si>
    <t>ACC.TRABAJO</t>
  </si>
  <si>
    <t>ADR</t>
  </si>
  <si>
    <t>BON EMP PRI EXT</t>
  </si>
  <si>
    <t>BON.EMP.PRIV.</t>
  </si>
  <si>
    <t>BONO NUEVO PROY</t>
  </si>
  <si>
    <t xml:space="preserve">NO FIN.EXT.LOC </t>
  </si>
  <si>
    <t>PAGARE LP</t>
  </si>
  <si>
    <t>TIT CRED EXT</t>
  </si>
  <si>
    <t>TIT.EMP.PUB.EXT</t>
  </si>
  <si>
    <t>4. Administradoras de Fondos</t>
  </si>
  <si>
    <t>ETF DE MERC LOC</t>
  </si>
  <si>
    <t>FMAE</t>
  </si>
  <si>
    <t>FON.INVERSION</t>
  </si>
  <si>
    <t>FONDO MUTUO EXT</t>
  </si>
  <si>
    <t>5. Sociedades Titulizadoras</t>
  </si>
  <si>
    <t>BONOS TIT.HIP.</t>
  </si>
  <si>
    <t>TIT. C/D PARTIC</t>
  </si>
  <si>
    <t>Total</t>
  </si>
  <si>
    <t>A</t>
  </si>
  <si>
    <t>A(e)</t>
  </si>
  <si>
    <t>AA</t>
  </si>
  <si>
    <t>AAA</t>
  </si>
  <si>
    <t>BBB(e)</t>
  </si>
  <si>
    <t>CP-1</t>
  </si>
  <si>
    <t>CP-2</t>
  </si>
  <si>
    <t>AA(e)</t>
  </si>
  <si>
    <t>AAA(e)</t>
  </si>
  <si>
    <t>B(e)</t>
  </si>
  <si>
    <t>BB(e)</t>
  </si>
  <si>
    <t>BBB</t>
  </si>
  <si>
    <t>GOB.CENTRAL</t>
  </si>
  <si>
    <t>BANCO FALABELLA</t>
  </si>
  <si>
    <t>BCO RIPLEY</t>
  </si>
  <si>
    <t>CONTINENTAL</t>
  </si>
  <si>
    <t>CREDICORP</t>
  </si>
  <si>
    <t>CREDISCOTIA</t>
  </si>
  <si>
    <t>CREDITO</t>
  </si>
  <si>
    <t>INTERGROUP</t>
  </si>
  <si>
    <t>SCOTIABANK</t>
  </si>
  <si>
    <t>ALICORP S.A.</t>
  </si>
  <si>
    <t>BUENAVENTURA</t>
  </si>
  <si>
    <t>CONS. TRANSMANT</t>
  </si>
  <si>
    <t>EDEGEL S.A.</t>
  </si>
  <si>
    <t>EDELNOR S.A.</t>
  </si>
  <si>
    <t>ENERSUR</t>
  </si>
  <si>
    <t>Ferreycorp</t>
  </si>
  <si>
    <t>G &amp; M S.A.</t>
  </si>
  <si>
    <t>H2Olmos</t>
  </si>
  <si>
    <t>InRetail</t>
  </si>
  <si>
    <t>LUZ DEL SUR</t>
  </si>
  <si>
    <t>MILPO</t>
  </si>
  <si>
    <t>MINSUR</t>
  </si>
  <si>
    <t>PACASMAYO S.A.A</t>
  </si>
  <si>
    <t>RELAPASA</t>
  </si>
  <si>
    <t>TEL MOVILES</t>
  </si>
  <si>
    <t>TELEFONICA</t>
  </si>
  <si>
    <t>UNACEM S.A.A.</t>
  </si>
  <si>
    <t>VOLCAN</t>
  </si>
  <si>
    <t>AXA FUNDS</t>
  </si>
  <si>
    <t>BlackRock ITC P</t>
  </si>
  <si>
    <t>BlackRock USA</t>
  </si>
  <si>
    <t>BCRP</t>
  </si>
  <si>
    <t>GOB COL</t>
  </si>
  <si>
    <t>GOB MEX</t>
  </si>
  <si>
    <t>B. Santander BR</t>
  </si>
  <si>
    <t>Bancomer</t>
  </si>
  <si>
    <t>BID</t>
  </si>
  <si>
    <t>BTG Pactual</t>
  </si>
  <si>
    <t>EDYFICAR</t>
  </si>
  <si>
    <t>JPMC&amp;CO</t>
  </si>
  <si>
    <t>KEXIM</t>
  </si>
  <si>
    <t>LEAS TOTAL</t>
  </si>
  <si>
    <t>AMERICAMOVIL</t>
  </si>
  <si>
    <t>CENCOSUD PE</t>
  </si>
  <si>
    <t xml:space="preserve">CNCH </t>
  </si>
  <si>
    <t>DUKE E.I EGENOR</t>
  </si>
  <si>
    <t>ED. EL COMERCIO</t>
  </si>
  <si>
    <t>EL BROCAL</t>
  </si>
  <si>
    <t>Emgesa</t>
  </si>
  <si>
    <t>GLORIA</t>
  </si>
  <si>
    <t>LAN</t>
  </si>
  <si>
    <t>PLUS CAMISEA</t>
  </si>
  <si>
    <t>SUPERMERCADOS</t>
  </si>
  <si>
    <t>YURA</t>
  </si>
  <si>
    <t>ABERDEEN</t>
  </si>
  <si>
    <t>BANK NEW YORK</t>
  </si>
  <si>
    <t>BCP -PFINF</t>
  </si>
  <si>
    <t>Conti Senior</t>
  </si>
  <si>
    <t>Conti Senior II</t>
  </si>
  <si>
    <t>Conti trust</t>
  </si>
  <si>
    <t>CONTINENTAL ST</t>
  </si>
  <si>
    <t>CREDITITULOS</t>
  </si>
  <si>
    <t>GOB CHILE</t>
  </si>
  <si>
    <t>Aval</t>
  </si>
  <si>
    <t>Davivienda</t>
  </si>
  <si>
    <t>MORGAN STANLEY</t>
  </si>
  <si>
    <t>Cía Minera Ares</t>
  </si>
  <si>
    <t>CN Odebretch</t>
  </si>
  <si>
    <t>Coazucar</t>
  </si>
  <si>
    <t>Colombia Teleco</t>
  </si>
  <si>
    <t>E.T de Bogota</t>
  </si>
  <si>
    <t>Ferreyros</t>
  </si>
  <si>
    <t xml:space="preserve">J R. LINDLEY </t>
  </si>
  <si>
    <t>Pacific Rubiale</t>
  </si>
  <si>
    <t>SCC</t>
  </si>
  <si>
    <t>ACCAPITALES</t>
  </si>
  <si>
    <t>ITAU UNIBANCO</t>
  </si>
  <si>
    <t>ATACOCHA</t>
  </si>
  <si>
    <t>Avianca Holding</t>
  </si>
  <si>
    <t>Brasil Foods</t>
  </si>
  <si>
    <t>Cosan S.A.</t>
  </si>
  <si>
    <t>EXALMAR</t>
  </si>
  <si>
    <t>Gerdau</t>
  </si>
  <si>
    <t>HOCHSCHILD</t>
  </si>
  <si>
    <t>Vale  do Rio</t>
  </si>
  <si>
    <t>CISCO</t>
  </si>
  <si>
    <t>ALCOA</t>
  </si>
  <si>
    <t>Cosan Ltd</t>
  </si>
  <si>
    <t>CCR Inc.</t>
  </si>
  <si>
    <t>M. LYNCH &amp; CO</t>
  </si>
  <si>
    <t>Calidda</t>
  </si>
  <si>
    <t>BNP PARIBAS INV</t>
  </si>
  <si>
    <t>Coller Int GP</t>
  </si>
  <si>
    <t>Faro Capital</t>
  </si>
  <si>
    <t>Discover Financ</t>
  </si>
  <si>
    <t>Camposol</t>
  </si>
  <si>
    <t>Continental Res</t>
  </si>
  <si>
    <t>COPEINCA SAC</t>
  </si>
  <si>
    <t>Santander Mexic</t>
  </si>
  <si>
    <t>Cemex</t>
  </si>
  <si>
    <t>Chicago Bridge</t>
  </si>
  <si>
    <t>Covidien PLC</t>
  </si>
  <si>
    <t>Apple</t>
  </si>
  <si>
    <t>Avianca</t>
  </si>
  <si>
    <t>BANORTE</t>
  </si>
  <si>
    <t>Andino Investme</t>
  </si>
  <si>
    <t>Alimentos</t>
  </si>
  <si>
    <t>PEP214001005</t>
  </si>
  <si>
    <t>Bancos</t>
  </si>
  <si>
    <t>PEP116001004</t>
  </si>
  <si>
    <t>PEP140001004</t>
  </si>
  <si>
    <t>PEP239001006</t>
  </si>
  <si>
    <t>PEP239501005</t>
  </si>
  <si>
    <t>PEP239505006</t>
  </si>
  <si>
    <t>PAL1801171A1</t>
  </si>
  <si>
    <t>PEP294015008</t>
  </si>
  <si>
    <t>PEP700511004</t>
  </si>
  <si>
    <t>PEP701011004</t>
  </si>
  <si>
    <t>PEP702101002</t>
  </si>
  <si>
    <t>PEP702521001</t>
  </si>
  <si>
    <t>PEP736581005</t>
  </si>
  <si>
    <t>US38500P2083</t>
  </si>
  <si>
    <t>PEP736001004</t>
  </si>
  <si>
    <t>GB00B1FW5029</t>
  </si>
  <si>
    <t>PEP608001108</t>
  </si>
  <si>
    <t>PEP608004201</t>
  </si>
  <si>
    <t>PEP612001003</t>
  </si>
  <si>
    <t>PEP617001008</t>
  </si>
  <si>
    <t>PEP620001003</t>
  </si>
  <si>
    <t>PEP622005002</t>
  </si>
  <si>
    <t>PEP648011109</t>
  </si>
  <si>
    <t>PEP648014202</t>
  </si>
  <si>
    <t>US2044481040</t>
  </si>
  <si>
    <t>BMG2519Y1084</t>
  </si>
  <si>
    <t>PAP5626F1020</t>
  </si>
  <si>
    <t>PEP504001004</t>
  </si>
  <si>
    <t>PEP521051107</t>
  </si>
  <si>
    <t>PEP36100M071</t>
  </si>
  <si>
    <t>PEP36100M089</t>
  </si>
  <si>
    <t>USP19189AA04</t>
  </si>
  <si>
    <t>Arrendamiento  Financiero</t>
  </si>
  <si>
    <t>PEP75100K176</t>
  </si>
  <si>
    <t>PEP75100K234</t>
  </si>
  <si>
    <t>PEP11600D011</t>
  </si>
  <si>
    <t>PEP11600D037</t>
  </si>
  <si>
    <t>PEP11600D086</t>
  </si>
  <si>
    <t>PEP12000D039</t>
  </si>
  <si>
    <t>PEP12000D047</t>
  </si>
  <si>
    <t>Bebidas</t>
  </si>
  <si>
    <t>USP31442AA77</t>
  </si>
  <si>
    <t>PEP23750M029</t>
  </si>
  <si>
    <t>PEP23900M012</t>
  </si>
  <si>
    <t>PEP23900M020</t>
  </si>
  <si>
    <t>PEP58501M016</t>
  </si>
  <si>
    <t>PEP73675M027</t>
  </si>
  <si>
    <t>PEP70051M198</t>
  </si>
  <si>
    <t>PEP70051M206</t>
  </si>
  <si>
    <t>PEP70051M222</t>
  </si>
  <si>
    <t>PEP70101M118</t>
  </si>
  <si>
    <t>PEP70101M126</t>
  </si>
  <si>
    <t>PEP70101M142</t>
  </si>
  <si>
    <t>PEP70101M175</t>
  </si>
  <si>
    <t>PEP70101M191</t>
  </si>
  <si>
    <t>Financieras</t>
  </si>
  <si>
    <t>PEP16920D018</t>
  </si>
  <si>
    <t>Gobierno</t>
  </si>
  <si>
    <t>PEP01000C0J9</t>
  </si>
  <si>
    <t>PEP01000C1S8</t>
  </si>
  <si>
    <t>PEP01000C2Z1</t>
  </si>
  <si>
    <t>PEP01000C4G7</t>
  </si>
  <si>
    <t>PEP01000C4L7</t>
  </si>
  <si>
    <t>PEP01000C4N3</t>
  </si>
  <si>
    <t>PEP01000C4Q6</t>
  </si>
  <si>
    <t>PEP73610M040</t>
  </si>
  <si>
    <t>USP3318GAA69</t>
  </si>
  <si>
    <t>USP67848AA22</t>
  </si>
  <si>
    <t>PEP16980D012</t>
  </si>
  <si>
    <t>PEP16980D020</t>
  </si>
  <si>
    <t>PEP75725D035</t>
  </si>
  <si>
    <t>PEP75725M010</t>
  </si>
  <si>
    <t>PEP75725M028</t>
  </si>
  <si>
    <t>USP7744AAA45</t>
  </si>
  <si>
    <t>USR15893AA96</t>
  </si>
  <si>
    <t>PEP74450M016</t>
  </si>
  <si>
    <t>PEP74450M032</t>
  </si>
  <si>
    <t>Sociedades Titulizadoras</t>
  </si>
  <si>
    <t>PEP80040F102</t>
  </si>
  <si>
    <t>PEP80250F016</t>
  </si>
  <si>
    <t>Telecomunicaciones</t>
  </si>
  <si>
    <t>PEP70400M114</t>
  </si>
  <si>
    <t>PEP70400M122</t>
  </si>
  <si>
    <t>PEP70500M335</t>
  </si>
  <si>
    <t>PEP70500M350</t>
  </si>
  <si>
    <t xml:space="preserve">Bienes Raíces LV Colliers </t>
  </si>
  <si>
    <t>Bienes Raíces LV Colliers II</t>
  </si>
  <si>
    <t>Descubridor 1</t>
  </si>
  <si>
    <t>Descubridor 2</t>
  </si>
  <si>
    <t xml:space="preserve">Fondo Capital Privado I </t>
  </si>
  <si>
    <t>Fondo de Infraestructura Brookfield Perú</t>
  </si>
  <si>
    <t>Fondo de Inversión en Desarrollo Agroindustrial y Forestal</t>
  </si>
  <si>
    <t>Fondo de Inversión en Infraestructura -Sigma FI</t>
  </si>
  <si>
    <t xml:space="preserve">Fondo de Inversión Inmobiliario I </t>
  </si>
  <si>
    <t>Fortaleza Fondo de Inversión de Capital Privado I</t>
  </si>
  <si>
    <t xml:space="preserve">Latam </t>
  </si>
  <si>
    <t xml:space="preserve">Trasandino </t>
  </si>
  <si>
    <t>USD</t>
  </si>
  <si>
    <t>BRL</t>
  </si>
  <si>
    <t>CLP</t>
  </si>
  <si>
    <t>COP</t>
  </si>
  <si>
    <t>EUR</t>
  </si>
  <si>
    <t>MXN</t>
  </si>
  <si>
    <t>PEN</t>
  </si>
  <si>
    <t>COB51PA00076</t>
  </si>
  <si>
    <t>US05367G1004</t>
  </si>
  <si>
    <t>US51817R1068</t>
  </si>
  <si>
    <t>USP3703CAA82</t>
  </si>
  <si>
    <t>XS0860706935</t>
  </si>
  <si>
    <t>PAI69PA00017</t>
  </si>
  <si>
    <t>US2120151012</t>
  </si>
  <si>
    <t>USG6710EAN07</t>
  </si>
  <si>
    <t>USP28768AA04</t>
  </si>
  <si>
    <t>USP3711ZAB50</t>
  </si>
  <si>
    <t>BMG253431073</t>
  </si>
  <si>
    <t>IE00B68SQD29</t>
  </si>
  <si>
    <t>MXP225611567</t>
  </si>
  <si>
    <t>MXP370711014</t>
  </si>
  <si>
    <t>US0138171014</t>
  </si>
  <si>
    <t>US0378331005</t>
  </si>
  <si>
    <t>US1512908898</t>
  </si>
  <si>
    <t>US1672501095</t>
  </si>
  <si>
    <t>US17275R1023</t>
  </si>
  <si>
    <t>US3737371050</t>
  </si>
  <si>
    <t>US40053C1053</t>
  </si>
  <si>
    <t>US4655621062</t>
  </si>
  <si>
    <t>US91912E1055</t>
  </si>
  <si>
    <t>USG6710EAK67</t>
  </si>
  <si>
    <t>USG6710EAP54</t>
  </si>
  <si>
    <t>USL20041AA41</t>
  </si>
  <si>
    <t>USL20041AB24</t>
  </si>
  <si>
    <t>USP1905CAD22</t>
  </si>
  <si>
    <t>CARTERA POR TIPO DE INSTRUMENTO Y SECTOR DEL EMISOR</t>
  </si>
  <si>
    <t>TOTAL</t>
  </si>
  <si>
    <t>AA-</t>
  </si>
  <si>
    <t>CARTERA POR EMISOR Y TIPO DE INSTRUMENTO</t>
  </si>
  <si>
    <t>I. Nacional</t>
  </si>
  <si>
    <t>II. Extranjero</t>
  </si>
  <si>
    <t>III. Operaciones en Tránsito</t>
  </si>
  <si>
    <t>INVERSIÓN EN ACCIONES LOCALES</t>
  </si>
  <si>
    <t>INVERSIÓN EN ACCIONES LOCALES (UNIDADES)</t>
  </si>
  <si>
    <t>INVERSIÓN EN FONDOS MUTUOS O DE INVERSIÓN LOCALES</t>
  </si>
  <si>
    <t>INVERSIÓN EN FONDOS MUTUOS O DE INVERSIÓN LOCALES (UNIDADES)</t>
  </si>
  <si>
    <t>Monto</t>
  </si>
  <si>
    <t>%</t>
  </si>
  <si>
    <t>CATEGORÍA DE RIESGO DE INVERSIONES DE CORTO Y LARGO PLAZO</t>
  </si>
  <si>
    <t>I.  INVERSIONES LOCALES</t>
  </si>
  <si>
    <t xml:space="preserve">Instrumentos de Corto Plazo </t>
  </si>
  <si>
    <t>CP-3</t>
  </si>
  <si>
    <t>CP-4</t>
  </si>
  <si>
    <t>E / V</t>
  </si>
  <si>
    <t>Instrumentos de CP del Exterior  (1)</t>
  </si>
  <si>
    <t>CP-1 (e)</t>
  </si>
  <si>
    <t>CP-2 (e)</t>
  </si>
  <si>
    <t>CP-3 (e)</t>
  </si>
  <si>
    <t>CP-4 ( e)</t>
  </si>
  <si>
    <t>E / V (e)</t>
  </si>
  <si>
    <t>Instrumentos de Largo Plazo</t>
  </si>
  <si>
    <t>BBB+</t>
  </si>
  <si>
    <t>CCC</t>
  </si>
  <si>
    <t>CC</t>
  </si>
  <si>
    <t>C</t>
  </si>
  <si>
    <t>D</t>
  </si>
  <si>
    <t>Instrumentos de LP del Exterior  (1)</t>
  </si>
  <si>
    <t>CCC(e)</t>
  </si>
  <si>
    <t>CC(e)</t>
  </si>
  <si>
    <t>C(e)</t>
  </si>
  <si>
    <t>E(e) / V(e)</t>
  </si>
  <si>
    <t>A-</t>
  </si>
  <si>
    <t>Acciones Preferentes</t>
  </si>
  <si>
    <t>BB</t>
  </si>
  <si>
    <t>B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</si>
  <si>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</si>
  <si>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</si>
  <si>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</si>
  <si>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</si>
  <si>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</si>
  <si>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</si>
  <si>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</si>
  <si>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</si>
  <si>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</si>
  <si>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Corto Plazo con Equivalencia de Clasificación</t>
  </si>
  <si>
    <t>A-1+</t>
  </si>
  <si>
    <t>A-1</t>
  </si>
  <si>
    <t>Instrumentos de Inversión de Largo Plazo con Equivalencia de Clasificación</t>
  </si>
  <si>
    <t>AA+</t>
  </si>
  <si>
    <t>A+</t>
  </si>
  <si>
    <t>Fondos Mutuos   (4)</t>
  </si>
  <si>
    <t>III. OPERACIONES EN TRÁNSITO</t>
  </si>
  <si>
    <t>PEP36100M097</t>
  </si>
  <si>
    <t>PEP36100M113</t>
  </si>
  <si>
    <t>PEP11600D045</t>
  </si>
  <si>
    <t>PEP11600D052</t>
  </si>
  <si>
    <t>PEP11600K032</t>
  </si>
  <si>
    <t>PEP12000D054</t>
  </si>
  <si>
    <t>PEP12000D062</t>
  </si>
  <si>
    <t>PEP12000D070</t>
  </si>
  <si>
    <t>PEP12000K059</t>
  </si>
  <si>
    <t>USP09646AB92</t>
  </si>
  <si>
    <t>USP09646AD58</t>
  </si>
  <si>
    <t>INTERBANK</t>
  </si>
  <si>
    <t>USP2194PAA77</t>
  </si>
  <si>
    <t>PEP23900M111</t>
  </si>
  <si>
    <t>PEP73675M019</t>
  </si>
  <si>
    <t>LAP</t>
  </si>
  <si>
    <t>US532517AA71</t>
  </si>
  <si>
    <t>USP6276RAA51</t>
  </si>
  <si>
    <t>USP47113AA63</t>
  </si>
  <si>
    <t>PEP70155M056</t>
  </si>
  <si>
    <t>PEP70155M064</t>
  </si>
  <si>
    <t>PEP70210M018</t>
  </si>
  <si>
    <t>PEP70210M026</t>
  </si>
  <si>
    <t>PEP70210M075</t>
  </si>
  <si>
    <t>KALLPA</t>
  </si>
  <si>
    <t>PEP70240M015</t>
  </si>
  <si>
    <t>PEP70252M077</t>
  </si>
  <si>
    <t>PEP70252M085</t>
  </si>
  <si>
    <t>PEP70252M150</t>
  </si>
  <si>
    <t>PERU LNG</t>
  </si>
  <si>
    <t>PEP75460M030</t>
  </si>
  <si>
    <t>PEP75460M048</t>
  </si>
  <si>
    <t>Plus Lote 56</t>
  </si>
  <si>
    <t>PEP75470M013</t>
  </si>
  <si>
    <t>PEP75470M021</t>
  </si>
  <si>
    <t>REP</t>
  </si>
  <si>
    <t>PEP70310M073</t>
  </si>
  <si>
    <t>PEP70310M107</t>
  </si>
  <si>
    <t>USP39238AA11</t>
  </si>
  <si>
    <t>USP98047AA42</t>
  </si>
  <si>
    <t>Pacífico</t>
  </si>
  <si>
    <t>PEP66900D019</t>
  </si>
  <si>
    <t>PEP80040F110</t>
  </si>
  <si>
    <t>PEP80250F024</t>
  </si>
  <si>
    <t>PEP70500M376</t>
  </si>
  <si>
    <t>PEP70500M392</t>
  </si>
  <si>
    <t>PEP70500M459</t>
  </si>
  <si>
    <t>Fondo de Inversión en Infraestructura, Servicios Públicos y Recursos Naturales</t>
  </si>
  <si>
    <t>BrookfieldAC</t>
  </si>
  <si>
    <t>Carlyle Peru GP</t>
  </si>
  <si>
    <t>Carlyle Peru Fund</t>
  </si>
  <si>
    <t>COMPASS GROUP</t>
  </si>
  <si>
    <t>Fondo Pyme</t>
  </si>
  <si>
    <t>ENFOCA SAFI</t>
  </si>
  <si>
    <t xml:space="preserve">Faro Capital Fondo de Inversión Inmobiliario I </t>
  </si>
  <si>
    <t>LARRAIN VIAL PE</t>
  </si>
  <si>
    <t>Macrocapitales</t>
  </si>
  <si>
    <t>SEAF SAFI</t>
  </si>
  <si>
    <t>SIGMA</t>
  </si>
  <si>
    <t>Leasing Operativo</t>
  </si>
  <si>
    <t>SUMMA</t>
  </si>
  <si>
    <t xml:space="preserve">Mezzanine Summa </t>
  </si>
  <si>
    <t>US2547091080</t>
  </si>
  <si>
    <t>EOG Resources</t>
  </si>
  <si>
    <t>US26875P1012</t>
  </si>
  <si>
    <t>FALABELLA SACI</t>
  </si>
  <si>
    <t>CLP3880F1085</t>
  </si>
  <si>
    <t>First Quantum</t>
  </si>
  <si>
    <t>CA3359341052</t>
  </si>
  <si>
    <t>Fluor Corporati</t>
  </si>
  <si>
    <t>US3434121022</t>
  </si>
  <si>
    <t>GNC Holdings</t>
  </si>
  <si>
    <t>US36191G1076</t>
  </si>
  <si>
    <t>Halliburton</t>
  </si>
  <si>
    <t>US4062161017</t>
  </si>
  <si>
    <t>HCA HoldingsInc</t>
  </si>
  <si>
    <t>US40412C1018</t>
  </si>
  <si>
    <t>KBR</t>
  </si>
  <si>
    <t>US48242W1062</t>
  </si>
  <si>
    <t>CL0000000423</t>
  </si>
  <si>
    <t>MasterCard</t>
  </si>
  <si>
    <t>US57636Q1040</t>
  </si>
  <si>
    <t>Meritage Homes</t>
  </si>
  <si>
    <t>US59001A1025</t>
  </si>
  <si>
    <t>Michael Kors</t>
  </si>
  <si>
    <t>VGG607541015</t>
  </si>
  <si>
    <t>Mosaic Company</t>
  </si>
  <si>
    <t>US61945C1036</t>
  </si>
  <si>
    <t>CA69480U2065</t>
  </si>
  <si>
    <t>Promotora y Ope</t>
  </si>
  <si>
    <t>MX01PI000005</t>
  </si>
  <si>
    <t>Reg Finc</t>
  </si>
  <si>
    <t>US7591EP1005</t>
  </si>
  <si>
    <t>US84265V105X</t>
  </si>
  <si>
    <t>Schlumberger</t>
  </si>
  <si>
    <t>AN8068571086</t>
  </si>
  <si>
    <t>TECK RESOURCES</t>
  </si>
  <si>
    <t>CA8787422044</t>
  </si>
  <si>
    <t>Tesoro Corp</t>
  </si>
  <si>
    <t>US8816091016</t>
  </si>
  <si>
    <t>The FreshMarket</t>
  </si>
  <si>
    <t>US35804H1068</t>
  </si>
  <si>
    <t>Tumi Holdings</t>
  </si>
  <si>
    <t>US89969Q1040</t>
  </si>
  <si>
    <t>Visa</t>
  </si>
  <si>
    <t>US92826C8394</t>
  </si>
  <si>
    <t>WholeFoodsMarke</t>
  </si>
  <si>
    <t>US9668371068</t>
  </si>
  <si>
    <t>GBP</t>
  </si>
  <si>
    <t>JPY</t>
  </si>
  <si>
    <t>Guanay</t>
  </si>
  <si>
    <t>USG4182JAA19</t>
  </si>
  <si>
    <t>CL0001737767</t>
  </si>
  <si>
    <t>XS0820852621</t>
  </si>
  <si>
    <t>XS0213272122</t>
  </si>
  <si>
    <t>US195325BB02</t>
  </si>
  <si>
    <t>MX0MGO000078</t>
  </si>
  <si>
    <t>MX0MGO0000C0</t>
  </si>
  <si>
    <t>MX0MGO0000F3</t>
  </si>
  <si>
    <t>MX0MGO0000H9</t>
  </si>
  <si>
    <t>MX0MGO0000Q0</t>
  </si>
  <si>
    <t>MX0MGO0000R8</t>
  </si>
  <si>
    <t>TREASURY</t>
  </si>
  <si>
    <t>EP Medellin</t>
  </si>
  <si>
    <t>USP9379RAB35</t>
  </si>
  <si>
    <t>INVERSIÓN EN INSTRUMENTOS DEL EXTERIOR</t>
  </si>
  <si>
    <t xml:space="preserve"> (1) Financian actividad desarrollada en el país.</t>
  </si>
  <si>
    <t xml:space="preserve">  (2) Incluye inversiones en Bonos Estructurados cuyo capital protegido corresponde a Instrumentos de Deuda del Gobierno Central.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</si>
  <si>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</si>
  <si>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</si>
  <si>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</si>
  <si>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</si>
  <si>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</si>
  <si>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INVERSIÓN EN INSTRUMENTOS DERIVADOS LOCALES Y EXTRANJEROS</t>
  </si>
  <si>
    <t>1. Forwards</t>
  </si>
  <si>
    <t>Monedas</t>
  </si>
  <si>
    <t>2. Swaps</t>
  </si>
  <si>
    <t>Total general</t>
  </si>
  <si>
    <t>CITIBANK</t>
  </si>
  <si>
    <t>DEUTSCHE BANK P</t>
  </si>
  <si>
    <t>DEUTSCHE L - PE</t>
  </si>
  <si>
    <t>SANTANDER PERÚ</t>
  </si>
  <si>
    <t>BANK OF AMERICA</t>
  </si>
  <si>
    <t>BARCLAYS BANK</t>
  </si>
  <si>
    <t>Credit Agricole</t>
  </si>
  <si>
    <t>DB AG</t>
  </si>
  <si>
    <t>DEUTSCHE BANK</t>
  </si>
  <si>
    <t>G Sachs Bank</t>
  </si>
  <si>
    <t>Goldman Sachs</t>
  </si>
  <si>
    <t>HSBC USA</t>
  </si>
  <si>
    <t>NovaScotia</t>
  </si>
  <si>
    <t>STD CHARTERED</t>
  </si>
  <si>
    <t>INVERSIÓN EN FORWARDS DE MONEDAS LOCALES Y EXTRANJEROS</t>
  </si>
  <si>
    <t>INVERSIÓN EN INSTRUMENTOS DERIVADOS LOCALES Y EXTRANJEROS POR CONTRAPARTE</t>
  </si>
  <si>
    <t>COMPRA</t>
  </si>
  <si>
    <t>VENTA</t>
  </si>
  <si>
    <t>Moneda</t>
  </si>
  <si>
    <t>Plazo remanente</t>
  </si>
  <si>
    <t>Tasa cupón</t>
  </si>
  <si>
    <t>(En miles de Nuevos Soles)</t>
  </si>
  <si>
    <t>% sobre total acciones del Emisor</t>
  </si>
  <si>
    <t>% sobre total bonos del Emisor</t>
  </si>
  <si>
    <t>Industria</t>
  </si>
  <si>
    <t>Hidrocarburos</t>
  </si>
  <si>
    <t>Servicios Públicos</t>
  </si>
  <si>
    <t>Maquinaria</t>
  </si>
  <si>
    <t>Sociedades Concesionarias</t>
  </si>
  <si>
    <t>Otros</t>
  </si>
  <si>
    <t>Inmobiliaria y Construcción</t>
  </si>
  <si>
    <t>Minería</t>
  </si>
  <si>
    <t>Pesca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</si>
  <si>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</si>
  <si>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</si>
  <si>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</si>
  <si>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</si>
  <si>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</si>
  <si>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</si>
  <si>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</si>
  <si>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</si>
  <si>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</si>
  <si>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</si>
  <si>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</si>
  <si>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</si>
  <si>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>BLADEX</t>
  </si>
  <si>
    <t>CAF</t>
  </si>
  <si>
    <t>CMAC Huancayo</t>
  </si>
  <si>
    <t>COFIDE</t>
  </si>
  <si>
    <t>Financiera Efec</t>
  </si>
  <si>
    <t>Financiera Uno</t>
  </si>
  <si>
    <t>FINANCIERO</t>
  </si>
  <si>
    <t>Fond Mivivienda</t>
  </si>
  <si>
    <t>Grupo ACP</t>
  </si>
  <si>
    <t>IFH Perú Ltd.</t>
  </si>
  <si>
    <t>INTERAMERICANO</t>
  </si>
  <si>
    <t>JPMC&amp;COPE</t>
  </si>
  <si>
    <t>MIBANCO</t>
  </si>
  <si>
    <t>GNB Perú</t>
  </si>
  <si>
    <t>Eten</t>
  </si>
  <si>
    <t>INKIA ENERGY</t>
  </si>
  <si>
    <t>Inmuebles Comer</t>
  </si>
  <si>
    <t>Maestro</t>
  </si>
  <si>
    <t>OLMOS</t>
  </si>
  <si>
    <t>RIPLEY PE</t>
  </si>
  <si>
    <t>SABMILLER-PE</t>
  </si>
  <si>
    <t>SAGA</t>
  </si>
  <si>
    <t>Terminales Pait</t>
  </si>
  <si>
    <t>TRANSP GAS PERU</t>
  </si>
  <si>
    <t>CRPAO VAC Trust</t>
  </si>
  <si>
    <t>CRPAOTRUST</t>
  </si>
  <si>
    <t>EFINANCE</t>
  </si>
  <si>
    <t>IBK</t>
  </si>
  <si>
    <t>IIRSA NORTE</t>
  </si>
  <si>
    <t>Intercorp</t>
  </si>
  <si>
    <t>INTEROCEANICA V</t>
  </si>
  <si>
    <t>INTEROCEANICAIV</t>
  </si>
  <si>
    <t>Interproperties</t>
  </si>
  <si>
    <t>PEPTSSCN</t>
  </si>
  <si>
    <t>Peru Payroll De</t>
  </si>
  <si>
    <t>SBP DPR Finace</t>
  </si>
  <si>
    <t>SCOTIA ST</t>
  </si>
  <si>
    <t>BROWN BROTHERS</t>
  </si>
  <si>
    <t>Grupo Atic</t>
  </si>
  <si>
    <t>MexGenE</t>
  </si>
  <si>
    <t>Odebrecht Drill</t>
  </si>
  <si>
    <t>TAM LA</t>
  </si>
  <si>
    <t>TELEMAR</t>
  </si>
  <si>
    <t>TELEVISA</t>
  </si>
  <si>
    <t>ALLIANZ</t>
  </si>
  <si>
    <t>Altamar</t>
  </si>
  <si>
    <t>APAX VIII GP</t>
  </si>
  <si>
    <t>ARC GP</t>
  </si>
  <si>
    <t>ARC GP II</t>
  </si>
  <si>
    <t>Conventum</t>
  </si>
  <si>
    <t>CSABF GenPartLP</t>
  </si>
  <si>
    <t>DIMENSIONAL</t>
  </si>
  <si>
    <t>DS VII As LP</t>
  </si>
  <si>
    <t>DWS</t>
  </si>
  <si>
    <t>FRANKLIN TEMP</t>
  </si>
  <si>
    <t>GARTMORE</t>
  </si>
  <si>
    <t>HIPEP VI</t>
  </si>
  <si>
    <t>HV IX-Buy As LC</t>
  </si>
  <si>
    <t>INVESTEC</t>
  </si>
  <si>
    <t>JANUS</t>
  </si>
  <si>
    <t>JULIUS</t>
  </si>
  <si>
    <t>LARRAIN VIAL</t>
  </si>
  <si>
    <t>Lexington Partn</t>
  </si>
  <si>
    <t>Matthews Intern</t>
  </si>
  <si>
    <t>MELLON GLOBAL</t>
  </si>
  <si>
    <t>MFS</t>
  </si>
  <si>
    <t>Muzinich</t>
  </si>
  <si>
    <t>PARTNERS GROUP</t>
  </si>
  <si>
    <t>PASIA VI</t>
  </si>
  <si>
    <t>PG SecPF</t>
  </si>
  <si>
    <t>PICTET</t>
  </si>
  <si>
    <t>PineBridge</t>
  </si>
  <si>
    <t>PIONEER</t>
  </si>
  <si>
    <t>ROBECO</t>
  </si>
  <si>
    <t>SCHRODER</t>
  </si>
  <si>
    <t>STATE ST BANK</t>
  </si>
  <si>
    <t>Terranum GP</t>
  </si>
  <si>
    <t>THREADNEEDLE IN</t>
  </si>
  <si>
    <t>TRG MANAGEMENT</t>
  </si>
  <si>
    <t>VAN ECK</t>
  </si>
  <si>
    <t>VANGUARD GROUP</t>
  </si>
  <si>
    <t/>
  </si>
  <si>
    <t>US15126Q1094</t>
  </si>
  <si>
    <t>Almacenes Comerciales</t>
  </si>
  <si>
    <t>PEP11600D094</t>
  </si>
  <si>
    <t>PEP11600D102</t>
  </si>
  <si>
    <t>PEP11600K016</t>
  </si>
  <si>
    <t>PEP11600K024</t>
  </si>
  <si>
    <t>USP09646AE32</t>
  </si>
  <si>
    <t>XS0324362267</t>
  </si>
  <si>
    <t>XS0324362937</t>
  </si>
  <si>
    <t>PEP12100D151</t>
  </si>
  <si>
    <t>PEP12100D169</t>
  </si>
  <si>
    <t>PEP12100D201</t>
  </si>
  <si>
    <t>PEP12100G071</t>
  </si>
  <si>
    <t>PEP14800D105</t>
  </si>
  <si>
    <t>PEP14800D113</t>
  </si>
  <si>
    <t>PEP14800D121</t>
  </si>
  <si>
    <t>PEP14800D139</t>
  </si>
  <si>
    <t>PEP14800D147</t>
  </si>
  <si>
    <t>PEP14800D154</t>
  </si>
  <si>
    <t>PEP14800D162</t>
  </si>
  <si>
    <t>PEP14800G033</t>
  </si>
  <si>
    <t>XS0504271536</t>
  </si>
  <si>
    <t>USP8542TAP23</t>
  </si>
  <si>
    <t>PEP23900M038</t>
  </si>
  <si>
    <t>PEP23900M053</t>
  </si>
  <si>
    <t>PEP23900M087</t>
  </si>
  <si>
    <t>PEP23900M095</t>
  </si>
  <si>
    <t>PEP23900M103</t>
  </si>
  <si>
    <t>PEP58501M024</t>
  </si>
  <si>
    <t>PEP58501M040</t>
  </si>
  <si>
    <t>PEP75700M047</t>
  </si>
  <si>
    <t>PEP75700M054</t>
  </si>
  <si>
    <t>PEP75700M062</t>
  </si>
  <si>
    <t>PEP75700M070</t>
  </si>
  <si>
    <t>PEP75700M088</t>
  </si>
  <si>
    <t>PEP75700M096</t>
  </si>
  <si>
    <t>USP91308AA74</t>
  </si>
  <si>
    <t>PEP70051M289</t>
  </si>
  <si>
    <t>PEP70051M297</t>
  </si>
  <si>
    <t>PEP70051M321</t>
  </si>
  <si>
    <t>PEP70051M354</t>
  </si>
  <si>
    <t>PEP70101M233</t>
  </si>
  <si>
    <t>PEP70101M274</t>
  </si>
  <si>
    <t>PEP70101M290</t>
  </si>
  <si>
    <t>PEP70101M340</t>
  </si>
  <si>
    <t>PEP70101M357</t>
  </si>
  <si>
    <t>PEP70101M423</t>
  </si>
  <si>
    <t>PEP70101M431</t>
  </si>
  <si>
    <t>PEP70101M449</t>
  </si>
  <si>
    <t>PEP70101M456</t>
  </si>
  <si>
    <t>PEP70101M464</t>
  </si>
  <si>
    <t>PEP70101M514</t>
  </si>
  <si>
    <t>PEP70101M548</t>
  </si>
  <si>
    <t>PEP70210M042</t>
  </si>
  <si>
    <t>PEP70210M059</t>
  </si>
  <si>
    <t>PEP70252M101</t>
  </si>
  <si>
    <t>PEP70252M135</t>
  </si>
  <si>
    <t>PEP70252M143</t>
  </si>
  <si>
    <t>PEP70252M184</t>
  </si>
  <si>
    <t>PEP70252M192</t>
  </si>
  <si>
    <t>PEP70252M200</t>
  </si>
  <si>
    <t>PEP70252M218</t>
  </si>
  <si>
    <t>PEP70252M226</t>
  </si>
  <si>
    <t>PEP70252M234</t>
  </si>
  <si>
    <t>PEP70310M115</t>
  </si>
  <si>
    <t>PEP70310M131</t>
  </si>
  <si>
    <t>PEP70310M149</t>
  </si>
  <si>
    <t>PEP70310M156</t>
  </si>
  <si>
    <t>PEP70600M028</t>
  </si>
  <si>
    <t>PEP70600M044</t>
  </si>
  <si>
    <t>USP9367RAG67</t>
  </si>
  <si>
    <t>PEP01000CR73</t>
  </si>
  <si>
    <t>PEP01000CS56</t>
  </si>
  <si>
    <t>PEP01000CS98</t>
  </si>
  <si>
    <t>PEP01000CT89</t>
  </si>
  <si>
    <t>PEP01000CV85</t>
  </si>
  <si>
    <t>PEP01000CX67</t>
  </si>
  <si>
    <t>PEP01000CY09</t>
  </si>
  <si>
    <t>PEP01000CY33</t>
  </si>
  <si>
    <t>US715638AN22</t>
  </si>
  <si>
    <t>US715638AP79</t>
  </si>
  <si>
    <t>US715638AQ52</t>
  </si>
  <si>
    <t>US715638AS19</t>
  </si>
  <si>
    <t>US715638AU64</t>
  </si>
  <si>
    <t>XS0203281182</t>
  </si>
  <si>
    <t>XS1003738405</t>
  </si>
  <si>
    <t>PEP74175M019</t>
  </si>
  <si>
    <t>USP6426CAA73</t>
  </si>
  <si>
    <t>PEP72900M012</t>
  </si>
  <si>
    <t>PEP72900M020</t>
  </si>
  <si>
    <t>PEP72900M038</t>
  </si>
  <si>
    <t>PEP72900M046</t>
  </si>
  <si>
    <t>PEP73610M057</t>
  </si>
  <si>
    <t>USP0323NAC67</t>
  </si>
  <si>
    <t>USP31353AA66</t>
  </si>
  <si>
    <t>USP3083SAC90</t>
  </si>
  <si>
    <t>PEP70400M148</t>
  </si>
  <si>
    <t>PEP70400M155</t>
  </si>
  <si>
    <t>PEP70400M163</t>
  </si>
  <si>
    <t>PEP70400M171</t>
  </si>
  <si>
    <t>PEP70400M189</t>
  </si>
  <si>
    <t>PEP70500M483</t>
  </si>
  <si>
    <t>PEP70500M624</t>
  </si>
  <si>
    <t>PEP70500M632</t>
  </si>
  <si>
    <t>PEP70500M640</t>
  </si>
  <si>
    <t>XS0232002526</t>
  </si>
  <si>
    <t>Compañías de Seguros</t>
  </si>
  <si>
    <t>Fondo Inmobiliario II</t>
  </si>
  <si>
    <t>Multirenta Inmobiliaria - Aumento Capital</t>
  </si>
  <si>
    <t>ETF - EPU</t>
  </si>
  <si>
    <t>Discovery 1</t>
  </si>
  <si>
    <t>USP82290AB64</t>
  </si>
  <si>
    <t>USN01766AA73</t>
  </si>
  <si>
    <t>USP66208AA02</t>
  </si>
  <si>
    <t>USG6711KAA37</t>
  </si>
  <si>
    <t>USC71058AC25</t>
  </si>
  <si>
    <t>USC71058AD08</t>
  </si>
  <si>
    <t>US84265VAA35</t>
  </si>
  <si>
    <t>US84265VAB18</t>
  </si>
  <si>
    <t>USG86668AA10</t>
  </si>
  <si>
    <t>USP9037HAL70</t>
  </si>
  <si>
    <t>XS0931063779</t>
  </si>
  <si>
    <t>USG42045AA58</t>
  </si>
  <si>
    <t>USG42045AB32</t>
  </si>
  <si>
    <t>US05966UAR59</t>
  </si>
  <si>
    <t>USP16259AB20</t>
  </si>
  <si>
    <t>USP16259AH99</t>
  </si>
  <si>
    <t>USP07790AD31</t>
  </si>
  <si>
    <t>XS0835507087</t>
  </si>
  <si>
    <t>USP0918ZAX44</t>
  </si>
  <si>
    <t>XS0246220379</t>
  </si>
  <si>
    <t>XS0536365785</t>
  </si>
  <si>
    <t>US59022CAP86</t>
  </si>
  <si>
    <t>US61747YBA29</t>
  </si>
  <si>
    <t>LU0132414144</t>
  </si>
  <si>
    <t>LU0231459107</t>
  </si>
  <si>
    <t>LU0231483743</t>
  </si>
  <si>
    <t>DE0008481821</t>
  </si>
  <si>
    <t>DE0009789842</t>
  </si>
  <si>
    <t>LU0188167505</t>
  </si>
  <si>
    <t>LU0211118053</t>
  </si>
  <si>
    <t>US73935A1043</t>
  </si>
  <si>
    <t>US4642851053</t>
  </si>
  <si>
    <t>US4642865335</t>
  </si>
  <si>
    <t>US4642866085</t>
  </si>
  <si>
    <t>US4642866655</t>
  </si>
  <si>
    <t>US4642866994</t>
  </si>
  <si>
    <t>US4642867729</t>
  </si>
  <si>
    <t>US4642868065</t>
  </si>
  <si>
    <t>US4642868222</t>
  </si>
  <si>
    <t>US4642868487</t>
  </si>
  <si>
    <t>US4642871846</t>
  </si>
  <si>
    <t>US4642872000</t>
  </si>
  <si>
    <t>US4642872349</t>
  </si>
  <si>
    <t>US4642873255</t>
  </si>
  <si>
    <t>US4642874733</t>
  </si>
  <si>
    <t>US4642875151</t>
  </si>
  <si>
    <t>US4642875318</t>
  </si>
  <si>
    <t>US4642875565</t>
  </si>
  <si>
    <t>US4642876555</t>
  </si>
  <si>
    <t>US4642878619</t>
  </si>
  <si>
    <t>US4642881829</t>
  </si>
  <si>
    <t>US4642882579</t>
  </si>
  <si>
    <t>US4642885135</t>
  </si>
  <si>
    <t>US4642887529</t>
  </si>
  <si>
    <t>US4642887784</t>
  </si>
  <si>
    <t>US4642888105</t>
  </si>
  <si>
    <t>US4642888519</t>
  </si>
  <si>
    <t>US46429B6719</t>
  </si>
  <si>
    <t>LU0823386593</t>
  </si>
  <si>
    <t>LU0648314374</t>
  </si>
  <si>
    <t>US2332033719</t>
  </si>
  <si>
    <t>US2332034139</t>
  </si>
  <si>
    <t>US2332034212</t>
  </si>
  <si>
    <t>LU0145647722</t>
  </si>
  <si>
    <t>LU0195951966</t>
  </si>
  <si>
    <t>LU0195953152</t>
  </si>
  <si>
    <t>LU0113993397</t>
  </si>
  <si>
    <t>LU0492943013</t>
  </si>
  <si>
    <t>IE0009531710</t>
  </si>
  <si>
    <t>LU0099405374</t>
  </si>
  <si>
    <t>CVL79033FI1X</t>
  </si>
  <si>
    <t>CVL79033FI53</t>
  </si>
  <si>
    <t>US5771307924</t>
  </si>
  <si>
    <t>US5771308260</t>
  </si>
  <si>
    <t>IE00B06YCB08</t>
  </si>
  <si>
    <t>IE00B11YFJ18</t>
  </si>
  <si>
    <t>IE00B11YFN53</t>
  </si>
  <si>
    <t>LU0219455952</t>
  </si>
  <si>
    <t>IE0004347849</t>
  </si>
  <si>
    <t>IE00B59XD059</t>
  </si>
  <si>
    <t>LU0080998981</t>
  </si>
  <si>
    <t>LU0255798018</t>
  </si>
  <si>
    <t>LU0325328531</t>
  </si>
  <si>
    <t>LU0132199406</t>
  </si>
  <si>
    <t>LU0162304561</t>
  </si>
  <si>
    <t>LU0190650738</t>
  </si>
  <si>
    <t>LU0190666064</t>
  </si>
  <si>
    <t>LU0085136942</t>
  </si>
  <si>
    <t>LU0187077309</t>
  </si>
  <si>
    <t>LU0106240533</t>
  </si>
  <si>
    <t>US78462F1030</t>
  </si>
  <si>
    <t>US78463V1070</t>
  </si>
  <si>
    <t>US81369Y1001</t>
  </si>
  <si>
    <t>US81369Y2090</t>
  </si>
  <si>
    <t>US81369Y3080</t>
  </si>
  <si>
    <t>US81369Y4070</t>
  </si>
  <si>
    <t>US81369Y5069</t>
  </si>
  <si>
    <t>US81369Y6059</t>
  </si>
  <si>
    <t>US81369Y7040</t>
  </si>
  <si>
    <t>US81369Y8030</t>
  </si>
  <si>
    <t>US81369Y8865</t>
  </si>
  <si>
    <t>GB0030810245</t>
  </si>
  <si>
    <t>US57060U1007</t>
  </si>
  <si>
    <t>US57060U1916</t>
  </si>
  <si>
    <t>US57060U5065</t>
  </si>
  <si>
    <t>US57060U5891</t>
  </si>
  <si>
    <t>US57060U6055</t>
  </si>
  <si>
    <t>US57060U6139</t>
  </si>
  <si>
    <t>US9219088443</t>
  </si>
  <si>
    <t>US9220427424</t>
  </si>
  <si>
    <t>US9220427754</t>
  </si>
  <si>
    <t>US9220428588</t>
  </si>
  <si>
    <t>US9220428745</t>
  </si>
  <si>
    <t>US92204A3068</t>
  </si>
  <si>
    <t>US9229083632</t>
  </si>
  <si>
    <t>US9229085389</t>
  </si>
  <si>
    <t>US9229087690</t>
  </si>
  <si>
    <t>CAD</t>
  </si>
  <si>
    <t>0</t>
  </si>
  <si>
    <t>Cemento</t>
  </si>
  <si>
    <t>Otras Empresas Financieras</t>
  </si>
  <si>
    <t>Energía</t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</si>
  <si>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</si>
  <si>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</si>
  <si>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</si>
  <si>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</si>
  <si>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</si>
  <si>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</si>
  <si>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</si>
  <si>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</si>
  <si>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</si>
  <si>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</si>
  <si>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</si>
  <si>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</si>
  <si>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SISTEMA</t>
  </si>
  <si>
    <t>Interest Rate Swap</t>
  </si>
  <si>
    <t>% sobre el Fondo mutuo</t>
  </si>
  <si>
    <t>(Valores Nocionales en miles de Nuevos Soles)</t>
  </si>
  <si>
    <t>Altamar V - Private Equity Program 2010, F.C.R (de Régimen Simplificado)</t>
  </si>
  <si>
    <t>APAX VIII-A L.P.</t>
  </si>
  <si>
    <t>Arias Resource Capital Fund L.P.</t>
  </si>
  <si>
    <t>Fondo Arias Resource Capital Fund II L.P.</t>
  </si>
  <si>
    <t>Coller International Partners VI Parallel Fund (Latin America),L.P.</t>
  </si>
  <si>
    <t>Carlyle South America Buyout Fund, L.P.</t>
  </si>
  <si>
    <t>Dover Street VII Cayman Fund L.P.</t>
  </si>
  <si>
    <t>HIPEP VI- Cayman Fund, L.P</t>
  </si>
  <si>
    <t>Harvour vest Buyout</t>
  </si>
  <si>
    <t>Fondo Energético Americano</t>
  </si>
  <si>
    <t>Lexington Capital Partners VII (Offshore), L.P.</t>
  </si>
  <si>
    <t>Partners Group Direct Investments 2009, L.P.</t>
  </si>
  <si>
    <t>Partners Group Secondary 2008 S.C.A., SICAR</t>
  </si>
  <si>
    <t>Pantheon Asia Fund VI, L.P.</t>
  </si>
  <si>
    <t>Partners Group Secondary 2011</t>
  </si>
  <si>
    <t xml:space="preserve">PineBridge Credit Opportunities Portfolio II, L.P. </t>
  </si>
  <si>
    <t>Terranum Capital Latin America Real Estate Fund I, L.P.</t>
  </si>
  <si>
    <t>TRG Latin America Private Equity Fund I, L.P. (LAPEF)</t>
  </si>
  <si>
    <t>AUD</t>
  </si>
  <si>
    <t>RUB</t>
  </si>
  <si>
    <t>I. NACIONAL</t>
  </si>
  <si>
    <t>II. EXTRANJERO</t>
  </si>
  <si>
    <t>NACIONAL</t>
  </si>
  <si>
    <t>AMERIKA FINANCI</t>
  </si>
  <si>
    <t>INTERSEGURO</t>
  </si>
  <si>
    <t>EXTRANJERO</t>
  </si>
  <si>
    <t>Banco de Bogotá</t>
  </si>
  <si>
    <t>Estee Lauder</t>
  </si>
  <si>
    <t>MetLife</t>
  </si>
  <si>
    <t>Actis GP LLP</t>
  </si>
  <si>
    <t>FIDELITY</t>
  </si>
  <si>
    <t>JP MORGAN F.F.</t>
  </si>
  <si>
    <t>MORGAN STAN INV</t>
  </si>
  <si>
    <t>PGM X Ltd</t>
  </si>
  <si>
    <t>Al 31-03-2014</t>
  </si>
  <si>
    <t>USP13435AA33</t>
  </si>
  <si>
    <t>USP6811TAA36</t>
  </si>
  <si>
    <t>PEP72500K337</t>
  </si>
  <si>
    <t>PEP66450D023</t>
  </si>
  <si>
    <t>PEP70252M242</t>
  </si>
  <si>
    <t>US5184391044</t>
  </si>
  <si>
    <t>US59156R1086</t>
  </si>
  <si>
    <t>US912796CG20</t>
  </si>
  <si>
    <t>US912796BA68</t>
  </si>
  <si>
    <t>USP09252AB63</t>
  </si>
  <si>
    <t>USP0R11WAC49</t>
  </si>
  <si>
    <t>USC71058AB42</t>
  </si>
  <si>
    <t>US4642867646</t>
  </si>
  <si>
    <t>US4642868552</t>
  </si>
  <si>
    <t>US2332038270</t>
  </si>
  <si>
    <t>LU0114720955</t>
  </si>
  <si>
    <t>LU0129464904</t>
  </si>
  <si>
    <t>LU0149084476</t>
  </si>
  <si>
    <t xml:space="preserve">M.Stanley PLC </t>
  </si>
  <si>
    <t>Sandander ES</t>
  </si>
  <si>
    <t>CVL75851M111</t>
  </si>
  <si>
    <t>CVL75851M228</t>
  </si>
  <si>
    <t>CVL14200M016</t>
  </si>
  <si>
    <t>PEP14150M015</t>
  </si>
  <si>
    <t>PEP14150M023</t>
  </si>
  <si>
    <t>PEP14150M031</t>
  </si>
  <si>
    <t>PEP14150M049</t>
  </si>
  <si>
    <t>PEP14150M056</t>
  </si>
  <si>
    <t>PEP14150Q677</t>
  </si>
  <si>
    <t>PEP14300M115</t>
  </si>
  <si>
    <t>PEP14300M123</t>
  </si>
  <si>
    <t>PEP14300M131</t>
  </si>
  <si>
    <t>PEP11600M111</t>
  </si>
  <si>
    <t>PEP11600M137</t>
  </si>
  <si>
    <t>PEP11600M145</t>
  </si>
  <si>
    <t>PEP11600M152</t>
  </si>
  <si>
    <t>PEP11600M160</t>
  </si>
  <si>
    <t>PEP11600M178</t>
  </si>
  <si>
    <t>PEP11600M186</t>
  </si>
  <si>
    <t>PEP11600M194</t>
  </si>
  <si>
    <t>PEP11600M202</t>
  </si>
  <si>
    <t>USP16260AA28</t>
  </si>
  <si>
    <t>USP16236AF16</t>
  </si>
  <si>
    <t>PEP12000M154</t>
  </si>
  <si>
    <t>PEP12000M162</t>
  </si>
  <si>
    <t>PEP12000M188</t>
  </si>
  <si>
    <t>PEP12000M196</t>
  </si>
  <si>
    <t>PEP12000M204</t>
  </si>
  <si>
    <t>PEP12000M212</t>
  </si>
  <si>
    <t>PEP12000M238</t>
  </si>
  <si>
    <t>PEP12000M246</t>
  </si>
  <si>
    <t>PEP12000M261</t>
  </si>
  <si>
    <t>PEP12000M279</t>
  </si>
  <si>
    <t>PEP12000M287</t>
  </si>
  <si>
    <t>PEP12000M295</t>
  </si>
  <si>
    <t>TEMPBCP2</t>
  </si>
  <si>
    <t>TEMPBCP3</t>
  </si>
  <si>
    <t>USP0956JCG87</t>
  </si>
  <si>
    <t>USP09646AC75</t>
  </si>
  <si>
    <t>PEP12000Q387</t>
  </si>
  <si>
    <t>PEP13000M088</t>
  </si>
  <si>
    <t>USP1342SAC00</t>
  </si>
  <si>
    <t>PEP13300M082</t>
  </si>
  <si>
    <t>PEP13300M090</t>
  </si>
  <si>
    <t>PEP13300M108</t>
  </si>
  <si>
    <t>PEP13300M116</t>
  </si>
  <si>
    <t>PEP13300M124</t>
  </si>
  <si>
    <t>PEP13300M132</t>
  </si>
  <si>
    <t>PEP14000M053</t>
  </si>
  <si>
    <t>PEP14000M061</t>
  </si>
  <si>
    <t>PEP14000M087</t>
  </si>
  <si>
    <t>PEP14000M095</t>
  </si>
  <si>
    <t>PEP14000M103</t>
  </si>
  <si>
    <t>PEP14000M111</t>
  </si>
  <si>
    <t>PEP14000M129</t>
  </si>
  <si>
    <t>PEP14000M137</t>
  </si>
  <si>
    <t>PEP14000M145</t>
  </si>
  <si>
    <t>PEP14000M152</t>
  </si>
  <si>
    <t>PEP14000M160</t>
  </si>
  <si>
    <t>PEP14000M178</t>
  </si>
  <si>
    <t>PEP14000M186</t>
  </si>
  <si>
    <t>Entidades Financieras Internacionales</t>
  </si>
  <si>
    <t>XS0297122987</t>
  </si>
  <si>
    <t>XS0847087474</t>
  </si>
  <si>
    <t>XS0329423346</t>
  </si>
  <si>
    <t>PEP16920M019</t>
  </si>
  <si>
    <t>PEP16920M027</t>
  </si>
  <si>
    <t>PEP16920M035</t>
  </si>
  <si>
    <t>PEP16920M043</t>
  </si>
  <si>
    <t>PEP16920Q135</t>
  </si>
  <si>
    <t>PEP16920Q143</t>
  </si>
  <si>
    <t>PEP16980M039</t>
  </si>
  <si>
    <t>PEP16980M047</t>
  </si>
  <si>
    <t>PEP16830M010</t>
  </si>
  <si>
    <t>PEP16870Q017</t>
  </si>
  <si>
    <t>PEP16870Q025</t>
  </si>
  <si>
    <t>US715638BA91</t>
  </si>
  <si>
    <t>PEP01000T061</t>
  </si>
  <si>
    <t>PEP01000T145</t>
  </si>
  <si>
    <t>PEP01000T137</t>
  </si>
  <si>
    <t>PEP01000T103</t>
  </si>
  <si>
    <t>CVL71800M013</t>
  </si>
  <si>
    <t>PEP99850M018</t>
  </si>
  <si>
    <t>Organismos Multilaterales</t>
  </si>
  <si>
    <t>XS0272106435</t>
  </si>
  <si>
    <t>CVL12250B2A0</t>
  </si>
  <si>
    <t>PEP31347M016</t>
  </si>
  <si>
    <t>PEP31347M024</t>
  </si>
  <si>
    <t>PEP16890Q031</t>
  </si>
  <si>
    <t>PEP11100M138</t>
  </si>
  <si>
    <t>PEP11100M153</t>
  </si>
  <si>
    <t>PEP11100M187</t>
  </si>
  <si>
    <t>PEP11100M229</t>
  </si>
  <si>
    <t>PEP11100M237</t>
  </si>
  <si>
    <t>PEP11100M245</t>
  </si>
  <si>
    <t>USP31389AY82</t>
  </si>
  <si>
    <t>PEP11100M195</t>
  </si>
  <si>
    <t>USP42009AB94</t>
  </si>
  <si>
    <t>XS0611909291</t>
  </si>
  <si>
    <t>USG4808VAA82</t>
  </si>
  <si>
    <t>CVL70500P2A0</t>
  </si>
  <si>
    <t>CVL120000019</t>
  </si>
  <si>
    <t>XS0799679716</t>
  </si>
  <si>
    <t>USG2523RAA52</t>
  </si>
  <si>
    <t>USG2524GAA88</t>
  </si>
  <si>
    <t>USG23909AA53</t>
  </si>
  <si>
    <t>PEP80040F128</t>
  </si>
  <si>
    <t>CVL80050F026</t>
  </si>
  <si>
    <t>PEP80050F226</t>
  </si>
  <si>
    <t>PEP80050F234</t>
  </si>
  <si>
    <t>PEP80050F242</t>
  </si>
  <si>
    <t>PEP80050F259</t>
  </si>
  <si>
    <t>PEP80050F291</t>
  </si>
  <si>
    <t>PEP80050F309</t>
  </si>
  <si>
    <t>PEP80050F325</t>
  </si>
  <si>
    <t>PEP80050F333</t>
  </si>
  <si>
    <t>PEP80050F358</t>
  </si>
  <si>
    <t>XS0547755040</t>
  </si>
  <si>
    <t>XS0370312596</t>
  </si>
  <si>
    <t>XS0431820991</t>
  </si>
  <si>
    <t>XS0426084595</t>
  </si>
  <si>
    <t>USG47150AA82</t>
  </si>
  <si>
    <t>USG48051AA72</t>
  </si>
  <si>
    <t>USG34072AC59</t>
  </si>
  <si>
    <t>US46062NAA54</t>
  </si>
  <si>
    <t>US46062NAB38</t>
  </si>
  <si>
    <t>USP52715AA08</t>
  </si>
  <si>
    <t>USP52715AB80</t>
  </si>
  <si>
    <t>XS0684993727</t>
  </si>
  <si>
    <t>US715457AA58</t>
  </si>
  <si>
    <t>US715457AB32</t>
  </si>
  <si>
    <t>XS0781029698</t>
  </si>
  <si>
    <t>USG7841PAB16</t>
  </si>
  <si>
    <t>PEP80200F177</t>
  </si>
  <si>
    <t>PEP80200F201</t>
  </si>
  <si>
    <t>PEP80200F219</t>
  </si>
  <si>
    <t>PEP80200F227</t>
  </si>
  <si>
    <t>XS0459231857</t>
  </si>
  <si>
    <t>VAC</t>
  </si>
  <si>
    <t xml:space="preserve">  </t>
  </si>
  <si>
    <t>CD06NOV14</t>
  </si>
  <si>
    <t>CD07AGO14</t>
  </si>
  <si>
    <t>CD08MAY14</t>
  </si>
  <si>
    <t>CD09ABR15</t>
  </si>
  <si>
    <t>CD09OCT14</t>
  </si>
  <si>
    <t>CD10ABR14</t>
  </si>
  <si>
    <t>CD10JUL14</t>
  </si>
  <si>
    <t>CD12JUN14</t>
  </si>
  <si>
    <t>CD12MAR15</t>
  </si>
  <si>
    <t>CD15ABR14</t>
  </si>
  <si>
    <t xml:space="preserve">Partners Group Direct Investment 2012 </t>
  </si>
  <si>
    <t xml:space="preserve">Actis Global 4 L.P. </t>
  </si>
  <si>
    <t>INVERSIÓN EN BONOS LOCALES (1)</t>
  </si>
  <si>
    <t>(1) Incluye títulos de deuda y certificados de depósitos emitidos por empresas locales, así como CDs del BCRP.</t>
  </si>
  <si>
    <t>INVERSIÓN EN BONOS LOCALES (UNIDADES) (1)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</si>
</sst>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__)\ ;* \(#\ ###\ ##0\)\ _ ;* &quot;-&quot;??;_(@_)"/>
    <numFmt numFmtId="165" formatCode="#,###"/>
    <numFmt numFmtId="166" formatCode="0.0%"/>
    <numFmt numFmtId="167" formatCode="_ * #,##0.00_ ;_ * \-#,##0.00_ ;_ * &quot;&quot;??_ ;_ @_ "/>
    <numFmt numFmtId="168" formatCode="0.000000"/>
    <numFmt numFmtId="169" formatCode="_ * #,##0.000_ ;_ * \-#,##0.000_ ;_ * &quot;-&quot;??_ ;_ @_ "/>
    <numFmt numFmtId="170" formatCode="_ * #,##0.00000_ ;_ * \-#,##0.00000_ ;_ * &quot;-&quot;??_ ;_ @_ "/>
    <numFmt numFmtId="171" formatCode="_ * #,##0.000000_ ;_ * \-#,##0.000000_ ;_ * &quot;-&quot;??_ ;_ @_ "/>
    <numFmt numFmtId="172" formatCode="_ * #,##0.0000000000000000000000000_ ;_ * \-#,##0.0000000000000000000000000_ ;_ * &quot;-&quot;??_ ;_ @_ "/>
    <numFmt numFmtId="173" formatCode="0.000%"/>
    <numFmt numFmtId="174" formatCode="_ * #,##0.0000000000000000000000000000_ ;_ * \-#,##0.00000000000000000000000000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dashed"/>
    </border>
    <border>
      <left/>
      <right/>
      <top style="dashed"/>
      <bottom/>
    </border>
    <border>
      <left/>
      <right/>
      <top/>
      <bottom style="medium"/>
    </border>
    <border>
      <left/>
      <right/>
      <top/>
      <bottom style="thin">
        <color theme="4" tint="0.3999499976634979"/>
      </bottom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0" fillId="0" borderId="0" xfId="0" applyAlignment="1">
      <alignment horizontal="left" indent="1"/>
    </xf>
    <xf numFmtId="9" fontId="0" fillId="0" borderId="0" xfId="53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39" fillId="0" borderId="0" xfId="0" applyFont="1" applyAlignment="1">
      <alignment horizontal="left" inden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9" fillId="33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164" fontId="3" fillId="0" borderId="0" xfId="0" applyNumberFormat="1" applyFont="1" applyFill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1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13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 quotePrefix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left" vertical="center"/>
    </xf>
    <xf numFmtId="164" fontId="4" fillId="0" borderId="15" xfId="0" applyNumberFormat="1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164" fontId="6" fillId="0" borderId="0" xfId="51" applyNumberFormat="1" applyFont="1" applyFill="1" applyAlignment="1">
      <alignment vertical="center"/>
      <protection/>
    </xf>
    <xf numFmtId="0" fontId="6" fillId="0" borderId="0" xfId="51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10" fontId="39" fillId="0" borderId="10" xfId="0" applyNumberFormat="1" applyFont="1" applyFill="1" applyBorder="1" applyAlignment="1">
      <alignment/>
    </xf>
    <xf numFmtId="10" fontId="39" fillId="0" borderId="10" xfId="0" applyNumberFormat="1" applyFont="1" applyBorder="1" applyAlignment="1">
      <alignment/>
    </xf>
    <xf numFmtId="10" fontId="39" fillId="0" borderId="0" xfId="0" applyNumberFormat="1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39" fillId="33" borderId="11" xfId="0" applyNumberFormat="1" applyFont="1" applyFill="1" applyBorder="1" applyAlignment="1">
      <alignment/>
    </xf>
    <xf numFmtId="10" fontId="0" fillId="0" borderId="0" xfId="53" applyNumberFormat="1" applyFont="1" applyAlignment="1">
      <alignment/>
    </xf>
    <xf numFmtId="0" fontId="39" fillId="33" borderId="10" xfId="0" applyFont="1" applyFill="1" applyBorder="1" applyAlignment="1">
      <alignment horizontal="center"/>
    </xf>
    <xf numFmtId="9" fontId="39" fillId="0" borderId="10" xfId="53" applyFont="1" applyBorder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10" fontId="3" fillId="0" borderId="12" xfId="53" applyNumberFormat="1" applyFont="1" applyFill="1" applyBorder="1" applyAlignment="1">
      <alignment vertical="center"/>
    </xf>
    <xf numFmtId="10" fontId="3" fillId="0" borderId="0" xfId="53" applyNumberFormat="1" applyFont="1" applyFill="1" applyAlignment="1">
      <alignment vertical="center"/>
    </xf>
    <xf numFmtId="10" fontId="4" fillId="0" borderId="0" xfId="53" applyNumberFormat="1" applyFont="1" applyFill="1" applyBorder="1" applyAlignment="1">
      <alignment horizontal="right" vertical="center"/>
    </xf>
    <xf numFmtId="10" fontId="4" fillId="0" borderId="12" xfId="53" applyNumberFormat="1" applyFont="1" applyFill="1" applyBorder="1" applyAlignment="1">
      <alignment horizontal="right" vertical="center"/>
    </xf>
    <xf numFmtId="10" fontId="3" fillId="0" borderId="13" xfId="53" applyNumberFormat="1" applyFont="1" applyFill="1" applyBorder="1" applyAlignment="1">
      <alignment vertical="center"/>
    </xf>
    <xf numFmtId="10" fontId="3" fillId="0" borderId="18" xfId="53" applyNumberFormat="1" applyFont="1" applyFill="1" applyBorder="1" applyAlignment="1">
      <alignment horizontal="right" vertical="center"/>
    </xf>
    <xf numFmtId="10" fontId="3" fillId="0" borderId="0" xfId="53" applyNumberFormat="1" applyFont="1" applyFill="1" applyBorder="1" applyAlignment="1">
      <alignment horizontal="right" vertical="center"/>
    </xf>
    <xf numFmtId="10" fontId="4" fillId="0" borderId="14" xfId="53" applyNumberFormat="1" applyFont="1" applyFill="1" applyBorder="1" applyAlignment="1">
      <alignment horizontal="right" vertical="center"/>
    </xf>
    <xf numFmtId="10" fontId="3" fillId="0" borderId="15" xfId="53" applyNumberFormat="1" applyFont="1" applyFill="1" applyBorder="1" applyAlignment="1">
      <alignment horizontal="right" vertical="center"/>
    </xf>
    <xf numFmtId="10" fontId="3" fillId="0" borderId="12" xfId="53" applyNumberFormat="1" applyFont="1" applyFill="1" applyBorder="1" applyAlignment="1">
      <alignment horizontal="right" vertical="center"/>
    </xf>
    <xf numFmtId="10" fontId="3" fillId="0" borderId="16" xfId="53" applyNumberFormat="1" applyFont="1" applyFill="1" applyBorder="1" applyAlignment="1">
      <alignment horizontal="right" vertical="center"/>
    </xf>
    <xf numFmtId="0" fontId="39" fillId="33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3" fontId="39" fillId="0" borderId="0" xfId="0" applyNumberFormat="1" applyFont="1" applyAlignment="1">
      <alignment horizontal="center"/>
    </xf>
    <xf numFmtId="3" fontId="39" fillId="33" borderId="10" xfId="0" applyNumberFormat="1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64" fontId="3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39" fillId="0" borderId="10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3" fontId="0" fillId="0" borderId="0" xfId="53" applyNumberFormat="1" applyFont="1" applyAlignment="1">
      <alignment/>
    </xf>
    <xf numFmtId="3" fontId="39" fillId="33" borderId="11" xfId="0" applyNumberFormat="1" applyFont="1" applyFill="1" applyBorder="1" applyAlignment="1">
      <alignment/>
    </xf>
    <xf numFmtId="165" fontId="39" fillId="0" borderId="10" xfId="0" applyNumberFormat="1" applyFont="1" applyBorder="1" applyAlignment="1">
      <alignment/>
    </xf>
    <xf numFmtId="165" fontId="39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9" fillId="33" borderId="11" xfId="0" applyNumberFormat="1" applyFont="1" applyFill="1" applyBorder="1" applyAlignment="1">
      <alignment/>
    </xf>
    <xf numFmtId="4" fontId="3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39" fillId="0" borderId="0" xfId="53" applyNumberFormat="1" applyFont="1" applyAlignment="1">
      <alignment horizontal="center"/>
    </xf>
    <xf numFmtId="10" fontId="39" fillId="33" borderId="0" xfId="53" applyNumberFormat="1" applyFont="1" applyFill="1" applyBorder="1" applyAlignment="1">
      <alignment horizontal="center" wrapText="1"/>
    </xf>
    <xf numFmtId="167" fontId="39" fillId="0" borderId="10" xfId="0" applyNumberFormat="1" applyFont="1" applyBorder="1" applyAlignment="1">
      <alignment horizontal="left"/>
    </xf>
    <xf numFmtId="167" fontId="39" fillId="0" borderId="0" xfId="0" applyNumberFormat="1" applyFont="1" applyAlignment="1">
      <alignment horizontal="left" indent="1"/>
    </xf>
    <xf numFmtId="167" fontId="0" fillId="0" borderId="0" xfId="0" applyNumberFormat="1" applyAlignment="1">
      <alignment horizontal="left" indent="2"/>
    </xf>
    <xf numFmtId="0" fontId="39" fillId="33" borderId="10" xfId="0" applyFont="1" applyFill="1" applyBorder="1" applyAlignment="1">
      <alignment horizontal="left" indent="4"/>
    </xf>
    <xf numFmtId="166" fontId="39" fillId="33" borderId="10" xfId="0" applyNumberFormat="1" applyFont="1" applyFill="1" applyBorder="1" applyAlignment="1">
      <alignment horizontal="left" indent="4"/>
    </xf>
    <xf numFmtId="166" fontId="39" fillId="33" borderId="10" xfId="0" applyNumberFormat="1" applyFont="1" applyFill="1" applyBorder="1" applyAlignment="1">
      <alignment horizontal="center"/>
    </xf>
    <xf numFmtId="166" fontId="39" fillId="0" borderId="1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6" fontId="39" fillId="0" borderId="10" xfId="0" applyNumberFormat="1" applyFont="1" applyBorder="1" applyAlignment="1">
      <alignment/>
    </xf>
    <xf numFmtId="166" fontId="39" fillId="0" borderId="0" xfId="0" applyNumberFormat="1" applyFont="1" applyAlignment="1">
      <alignment/>
    </xf>
    <xf numFmtId="166" fontId="39" fillId="33" borderId="11" xfId="0" applyNumberFormat="1" applyFont="1" applyFill="1" applyBorder="1" applyAlignment="1">
      <alignment/>
    </xf>
    <xf numFmtId="166" fontId="39" fillId="33" borderId="11" xfId="53" applyNumberFormat="1" applyFont="1" applyFill="1" applyBorder="1" applyAlignment="1">
      <alignment/>
    </xf>
    <xf numFmtId="0" fontId="0" fillId="0" borderId="0" xfId="0" applyFont="1" applyAlignment="1">
      <alignment horizontal="left" indent="1"/>
    </xf>
    <xf numFmtId="3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39" fillId="0" borderId="0" xfId="0" applyNumberFormat="1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43" fontId="0" fillId="0" borderId="0" xfId="46" applyFont="1" applyAlignment="1">
      <alignment/>
    </xf>
    <xf numFmtId="9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10" fontId="39" fillId="0" borderId="0" xfId="53" applyNumberFormat="1" applyFont="1" applyAlignment="1">
      <alignment/>
    </xf>
    <xf numFmtId="0" fontId="40" fillId="0" borderId="0" xfId="0" applyFont="1" applyAlignment="1">
      <alignment vertical="center"/>
    </xf>
    <xf numFmtId="168" fontId="0" fillId="0" borderId="0" xfId="0" applyNumberFormat="1" applyAlignment="1">
      <alignment/>
    </xf>
    <xf numFmtId="169" fontId="0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72" fontId="0" fillId="0" borderId="0" xfId="46" applyNumberFormat="1" applyFont="1" applyAlignment="1">
      <alignment/>
    </xf>
    <xf numFmtId="173" fontId="0" fillId="0" borderId="0" xfId="53" applyNumberFormat="1" applyFont="1" applyAlignment="1">
      <alignment/>
    </xf>
    <xf numFmtId="174" fontId="0" fillId="0" borderId="0" xfId="46" applyNumberFormat="1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4" fontId="39" fillId="33" borderId="0" xfId="0" applyNumberFormat="1" applyFont="1" applyFill="1" applyBorder="1" applyAlignment="1">
      <alignment horizontal="center" vertical="center" wrapText="1"/>
    </xf>
    <xf numFmtId="4" fontId="39" fillId="33" borderId="17" xfId="0" applyNumberFormat="1" applyFont="1" applyFill="1" applyBorder="1" applyAlignment="1">
      <alignment horizontal="center" vertical="center" wrapText="1"/>
    </xf>
    <xf numFmtId="167" fontId="39" fillId="33" borderId="0" xfId="0" applyNumberFormat="1" applyFont="1" applyFill="1" applyBorder="1" applyAlignment="1">
      <alignment horizontal="center" vertical="center" wrapText="1"/>
    </xf>
    <xf numFmtId="167" fontId="39" fillId="33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69"/>
  <sheetViews>
    <sheetView tabSelected="1" zoomScale="60" zoomScaleNormal="6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5"/>
  <cols>
    <col min="1" max="1" width="35.421875" style="0" bestFit="1" customWidth="1"/>
    <col min="2" max="2" width="18.00390625" style="85" bestFit="1" customWidth="1"/>
    <col min="4" max="4" width="13.421875" style="85" bestFit="1" customWidth="1"/>
    <col min="5" max="5" width="17.28125" style="0" bestFit="1" customWidth="1"/>
    <col min="6" max="6" width="13.421875" style="85" bestFit="1" customWidth="1"/>
    <col min="8" max="8" width="17.00390625" style="85" bestFit="1" customWidth="1"/>
    <col min="10" max="10" width="18.421875" style="85" bestFit="1" customWidth="1"/>
    <col min="12" max="12" width="17.00390625" style="85" bestFit="1" customWidth="1"/>
    <col min="14" max="14" width="17.00390625" style="85" bestFit="1" customWidth="1"/>
    <col min="16" max="16" width="18.00390625" style="85" bestFit="1" customWidth="1"/>
    <col min="18" max="18" width="17.00390625" style="85" bestFit="1" customWidth="1"/>
    <col min="20" max="20" width="17.00390625" style="85" bestFit="1" customWidth="1"/>
    <col min="22" max="22" width="17.57421875" style="85" bestFit="1" customWidth="1"/>
    <col min="24" max="24" width="17.00390625" style="85" bestFit="1" customWidth="1"/>
    <col min="26" max="26" width="19.421875" style="85" bestFit="1" customWidth="1"/>
  </cols>
  <sheetData>
    <row r="2" spans="1:27" ht="15">
      <c r="A2" s="135" t="s">
        <v>295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27" ht="15">
      <c r="A3" s="14"/>
      <c r="B3" s="81"/>
      <c r="C3" s="14"/>
      <c r="D3" s="81"/>
      <c r="E3" s="14"/>
      <c r="F3" s="81"/>
      <c r="G3" s="14"/>
      <c r="H3" s="81"/>
      <c r="I3" s="46"/>
      <c r="J3" s="81"/>
      <c r="K3" s="46"/>
      <c r="L3" s="81"/>
      <c r="M3" s="46"/>
      <c r="N3" s="81"/>
      <c r="O3" s="46"/>
      <c r="P3" s="81"/>
      <c r="Q3" s="46"/>
      <c r="R3" s="81"/>
      <c r="S3" s="46"/>
      <c r="T3" s="81"/>
      <c r="U3" s="46"/>
      <c r="V3" s="81"/>
      <c r="W3" s="46"/>
      <c r="X3" s="81"/>
      <c r="Y3" s="46"/>
      <c r="Z3" s="81"/>
      <c r="AA3" s="14"/>
    </row>
    <row r="4" spans="1:27" ht="15">
      <c r="A4" s="135" t="s">
        <v>511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</row>
    <row r="5" spans="1:27" ht="15">
      <c r="A5" s="135" t="s">
        <v>900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</row>
    <row r="6" spans="1:27" ht="15">
      <c r="A6" s="14"/>
      <c r="B6" s="81"/>
      <c r="C6" s="14"/>
      <c r="D6" s="81"/>
      <c r="E6" s="14"/>
      <c r="F6" s="81"/>
      <c r="G6" s="14"/>
      <c r="H6" s="81"/>
      <c r="I6" s="46"/>
      <c r="J6" s="81"/>
      <c r="K6" s="46"/>
      <c r="L6" s="81"/>
      <c r="M6" s="46"/>
      <c r="N6" s="81"/>
      <c r="O6" s="46"/>
      <c r="P6" s="81"/>
      <c r="Q6" s="46"/>
      <c r="R6" s="81"/>
      <c r="S6" s="46"/>
      <c r="T6" s="81"/>
      <c r="U6" s="46"/>
      <c r="V6" s="81"/>
      <c r="W6" s="46"/>
      <c r="X6" s="81"/>
      <c r="Y6" s="46"/>
      <c r="Z6" s="81"/>
      <c r="AA6" s="14"/>
    </row>
    <row r="7" spans="1:27" ht="15">
      <c r="A7" s="10"/>
      <c r="B7" s="134" t="s">
        <v>523</v>
      </c>
      <c r="C7" s="134"/>
      <c r="D7" s="134" t="s">
        <v>524</v>
      </c>
      <c r="E7" s="134"/>
      <c r="F7" s="134" t="s">
        <v>525</v>
      </c>
      <c r="G7" s="134"/>
      <c r="H7" s="134" t="s">
        <v>526</v>
      </c>
      <c r="I7" s="134"/>
      <c r="J7" s="134" t="s">
        <v>527</v>
      </c>
      <c r="K7" s="134"/>
      <c r="L7" s="134" t="s">
        <v>528</v>
      </c>
      <c r="M7" s="134"/>
      <c r="N7" s="134" t="s">
        <v>529</v>
      </c>
      <c r="O7" s="134"/>
      <c r="P7" s="134" t="s">
        <v>530</v>
      </c>
      <c r="Q7" s="134"/>
      <c r="R7" s="134" t="s">
        <v>531</v>
      </c>
      <c r="S7" s="134"/>
      <c r="T7" s="134" t="s">
        <v>532</v>
      </c>
      <c r="U7" s="134"/>
      <c r="V7" s="134" t="s">
        <v>533</v>
      </c>
      <c r="W7" s="134"/>
      <c r="X7" s="134" t="s">
        <v>534</v>
      </c>
      <c r="Y7" s="134"/>
      <c r="Z7" s="134" t="s">
        <v>296</v>
      </c>
      <c r="AA7" s="134"/>
    </row>
    <row r="8" spans="1:27" ht="15">
      <c r="A8" s="10"/>
      <c r="B8" s="82" t="s">
        <v>306</v>
      </c>
      <c r="C8" s="10" t="s">
        <v>307</v>
      </c>
      <c r="D8" s="82" t="s">
        <v>306</v>
      </c>
      <c r="E8" s="10" t="s">
        <v>307</v>
      </c>
      <c r="F8" s="82" t="s">
        <v>306</v>
      </c>
      <c r="G8" s="10" t="s">
        <v>307</v>
      </c>
      <c r="H8" s="82" t="s">
        <v>306</v>
      </c>
      <c r="I8" s="45" t="s">
        <v>307</v>
      </c>
      <c r="J8" s="82" t="s">
        <v>306</v>
      </c>
      <c r="K8" s="45" t="s">
        <v>307</v>
      </c>
      <c r="L8" s="82" t="s">
        <v>306</v>
      </c>
      <c r="M8" s="45" t="s">
        <v>307</v>
      </c>
      <c r="N8" s="82" t="s">
        <v>306</v>
      </c>
      <c r="O8" s="45" t="s">
        <v>307</v>
      </c>
      <c r="P8" s="82" t="s">
        <v>306</v>
      </c>
      <c r="Q8" s="45" t="s">
        <v>307</v>
      </c>
      <c r="R8" s="82" t="s">
        <v>306</v>
      </c>
      <c r="S8" s="45" t="s">
        <v>307</v>
      </c>
      <c r="T8" s="82" t="s">
        <v>306</v>
      </c>
      <c r="U8" s="45" t="s">
        <v>307</v>
      </c>
      <c r="V8" s="82" t="s">
        <v>306</v>
      </c>
      <c r="W8" s="45" t="s">
        <v>307</v>
      </c>
      <c r="X8" s="82" t="s">
        <v>306</v>
      </c>
      <c r="Y8" s="45" t="s">
        <v>307</v>
      </c>
      <c r="Z8" s="82" t="s">
        <v>306</v>
      </c>
      <c r="AA8" s="10" t="s">
        <v>307</v>
      </c>
    </row>
    <row r="9" spans="1:54" ht="15">
      <c r="A9" s="1" t="s">
        <v>886</v>
      </c>
      <c r="B9" s="92">
        <v>8537.027190171799</v>
      </c>
      <c r="C9" s="50">
        <v>0.8370199517904098</v>
      </c>
      <c r="D9" s="92">
        <v>70853.1225517287</v>
      </c>
      <c r="E9" s="50">
        <v>0.647301933406769</v>
      </c>
      <c r="F9" s="92">
        <v>25995.84418741289</v>
      </c>
      <c r="G9" s="50">
        <v>0.503098062860421</v>
      </c>
      <c r="H9" s="92">
        <v>4105205.655263741</v>
      </c>
      <c r="I9" s="50">
        <v>0.7572231528120634</v>
      </c>
      <c r="J9" s="92">
        <v>18839527.01356114</v>
      </c>
      <c r="K9" s="50">
        <v>0.6403063625607485</v>
      </c>
      <c r="L9" s="92">
        <v>3795061.0357729574</v>
      </c>
      <c r="M9" s="50">
        <v>0.489684830957459</v>
      </c>
      <c r="N9" s="92">
        <v>2503367.390378851</v>
      </c>
      <c r="O9" s="50">
        <v>0.779289016049642</v>
      </c>
      <c r="P9" s="92">
        <v>12441517.363762343</v>
      </c>
      <c r="Q9" s="50">
        <v>0.6400673417794976</v>
      </c>
      <c r="R9" s="92">
        <v>2192849.071536873</v>
      </c>
      <c r="S9" s="50">
        <v>0.4543965803349361</v>
      </c>
      <c r="T9" s="92">
        <v>3161009.768447198</v>
      </c>
      <c r="U9" s="50">
        <v>0.8159036043744088</v>
      </c>
      <c r="V9" s="92">
        <v>13860625.15669738</v>
      </c>
      <c r="W9" s="50">
        <v>0.6406239699225881</v>
      </c>
      <c r="X9" s="92">
        <v>3830744.6912249913</v>
      </c>
      <c r="Y9" s="50">
        <v>0.5173282468259636</v>
      </c>
      <c r="Z9" s="92">
        <v>64835293.14057479</v>
      </c>
      <c r="AA9" s="50">
        <v>0.6285126969124489</v>
      </c>
      <c r="AD9" s="53"/>
      <c r="AF9" s="53"/>
      <c r="AH9" s="53"/>
      <c r="AJ9" s="53"/>
      <c r="AL9" s="53"/>
      <c r="AN9" s="53"/>
      <c r="AP9" s="53"/>
      <c r="AR9" s="53"/>
      <c r="AT9" s="53"/>
      <c r="AV9" s="53"/>
      <c r="AX9" s="53"/>
      <c r="AZ9" s="53"/>
      <c r="BB9" s="53"/>
    </row>
    <row r="10" spans="1:54" ht="15">
      <c r="A10" s="9" t="s">
        <v>0</v>
      </c>
      <c r="B10" s="93">
        <v>1513.8764756104001</v>
      </c>
      <c r="C10" s="51">
        <v>0.14842928181028228</v>
      </c>
      <c r="D10" s="93">
        <v>16564.9345606234</v>
      </c>
      <c r="E10" s="51">
        <v>0.15133439122629783</v>
      </c>
      <c r="F10" s="93">
        <v>2967.1190338742003</v>
      </c>
      <c r="G10" s="51">
        <v>0.05742271062469205</v>
      </c>
      <c r="H10" s="93">
        <v>932165.251841788</v>
      </c>
      <c r="I10" s="51">
        <v>0.17194196106507648</v>
      </c>
      <c r="J10" s="93">
        <v>4083625.7551729516</v>
      </c>
      <c r="K10" s="51">
        <v>0.13879178343872473</v>
      </c>
      <c r="L10" s="93">
        <v>323597.5138175203</v>
      </c>
      <c r="M10" s="51">
        <v>0.04175447834917678</v>
      </c>
      <c r="N10" s="93">
        <v>457817.79904175905</v>
      </c>
      <c r="O10" s="51">
        <v>0.14251698872344598</v>
      </c>
      <c r="P10" s="93">
        <v>2775135.392136261</v>
      </c>
      <c r="Q10" s="51">
        <v>0.14276984724520045</v>
      </c>
      <c r="R10" s="93">
        <v>143316.13326591032</v>
      </c>
      <c r="S10" s="51">
        <v>0.029697602862021947</v>
      </c>
      <c r="T10" s="93">
        <v>700160.3194297252</v>
      </c>
      <c r="U10" s="51">
        <v>0.1807217851602133</v>
      </c>
      <c r="V10" s="93">
        <v>3346427.283933629</v>
      </c>
      <c r="W10" s="51">
        <v>0.15466845885049796</v>
      </c>
      <c r="X10" s="93">
        <v>346311.2461406495</v>
      </c>
      <c r="Y10" s="51">
        <v>0.046768084083611015</v>
      </c>
      <c r="Z10" s="93">
        <v>13129602.624850303</v>
      </c>
      <c r="AA10" s="51">
        <v>0.1272782392953992</v>
      </c>
      <c r="AD10" s="53"/>
      <c r="AF10" s="53"/>
      <c r="AH10" s="53"/>
      <c r="AJ10" s="53"/>
      <c r="AL10" s="53"/>
      <c r="AN10" s="53"/>
      <c r="AP10" s="53"/>
      <c r="AR10" s="53"/>
      <c r="AT10" s="53"/>
      <c r="AV10" s="53"/>
      <c r="AX10" s="53"/>
      <c r="AZ10" s="53"/>
      <c r="BB10" s="53"/>
    </row>
    <row r="11" spans="1:54" ht="15">
      <c r="A11" s="7" t="s">
        <v>1</v>
      </c>
      <c r="B11" s="94">
        <v>1513.8764756104001</v>
      </c>
      <c r="C11" s="53">
        <v>0.14842928181028228</v>
      </c>
      <c r="D11" s="94">
        <v>16564.9345606234</v>
      </c>
      <c r="E11" s="53">
        <v>0.15133439122629783</v>
      </c>
      <c r="F11" s="94">
        <v>2967.1190338742003</v>
      </c>
      <c r="G11" s="53">
        <v>0.05742271062469205</v>
      </c>
      <c r="H11" s="94">
        <v>816071.9714981029</v>
      </c>
      <c r="I11" s="53">
        <v>0.15052804733107814</v>
      </c>
      <c r="J11" s="94">
        <v>4011803.3750404515</v>
      </c>
      <c r="K11" s="53">
        <v>0.13635072815426919</v>
      </c>
      <c r="L11" s="94">
        <v>323597.5138175203</v>
      </c>
      <c r="M11" s="53">
        <v>0.04175447834917678</v>
      </c>
      <c r="N11" s="94">
        <v>315014.13899801404</v>
      </c>
      <c r="O11" s="53">
        <v>0.09806273716153838</v>
      </c>
      <c r="P11" s="94">
        <v>2361657.1003244882</v>
      </c>
      <c r="Q11" s="53">
        <v>0.12149800849872007</v>
      </c>
      <c r="R11" s="94">
        <v>138641.6312981673</v>
      </c>
      <c r="S11" s="53">
        <v>0.028728964510900647</v>
      </c>
      <c r="T11" s="94">
        <v>566639.8008306752</v>
      </c>
      <c r="U11" s="53">
        <v>0.1462581547499788</v>
      </c>
      <c r="V11" s="94">
        <v>3051489.8307341295</v>
      </c>
      <c r="W11" s="53">
        <v>0.1410367503228184</v>
      </c>
      <c r="X11" s="94">
        <v>346311.2461406495</v>
      </c>
      <c r="Y11" s="53">
        <v>0.046768084083611015</v>
      </c>
      <c r="Z11" s="94">
        <v>11952272.538752306</v>
      </c>
      <c r="AA11" s="53">
        <v>0.1158652129678212</v>
      </c>
      <c r="AD11" s="53"/>
      <c r="AF11" s="53"/>
      <c r="AH11" s="53"/>
      <c r="AJ11" s="53"/>
      <c r="AL11" s="53"/>
      <c r="AN11" s="53"/>
      <c r="AP11" s="53"/>
      <c r="AR11" s="53"/>
      <c r="AT11" s="53"/>
      <c r="AV11" s="53"/>
      <c r="AX11" s="53"/>
      <c r="AZ11" s="53"/>
      <c r="BB11" s="53"/>
    </row>
    <row r="12" spans="1:54" ht="15">
      <c r="A12" s="7" t="s">
        <v>2</v>
      </c>
      <c r="B12" s="94">
        <v>0</v>
      </c>
      <c r="C12" s="53"/>
      <c r="D12" s="94">
        <v>0</v>
      </c>
      <c r="E12" s="53"/>
      <c r="F12" s="94">
        <v>0</v>
      </c>
      <c r="G12" s="53"/>
      <c r="H12" s="94">
        <v>99699.43031705999</v>
      </c>
      <c r="I12" s="53">
        <v>0.018389996335859728</v>
      </c>
      <c r="J12" s="94">
        <v>71822.3801325</v>
      </c>
      <c r="K12" s="53">
        <v>0.002441055284455547</v>
      </c>
      <c r="L12" s="94">
        <v>0</v>
      </c>
      <c r="M12" s="53"/>
      <c r="N12" s="94">
        <v>129448.741415</v>
      </c>
      <c r="O12" s="53">
        <v>0.04029691475324896</v>
      </c>
      <c r="P12" s="94">
        <v>358591.31502326</v>
      </c>
      <c r="Q12" s="53">
        <v>0.01844811875283548</v>
      </c>
      <c r="R12" s="94">
        <v>0</v>
      </c>
      <c r="S12" s="53"/>
      <c r="T12" s="94">
        <v>133520.51859904997</v>
      </c>
      <c r="U12" s="53">
        <v>0.0344636304102345</v>
      </c>
      <c r="V12" s="94">
        <v>67774.830577</v>
      </c>
      <c r="W12" s="53">
        <v>0.003132483602594874</v>
      </c>
      <c r="X12" s="94">
        <v>0</v>
      </c>
      <c r="Y12" s="53"/>
      <c r="Z12" s="94">
        <v>860857.21606387</v>
      </c>
      <c r="AA12" s="53">
        <v>0.008345141424003886</v>
      </c>
      <c r="AD12" s="53"/>
      <c r="AF12" s="53"/>
      <c r="AH12" s="53"/>
      <c r="AJ12" s="53"/>
      <c r="AL12" s="53"/>
      <c r="AN12" s="53"/>
      <c r="AP12" s="53"/>
      <c r="AR12" s="53"/>
      <c r="AT12" s="53"/>
      <c r="AV12" s="53"/>
      <c r="AX12" s="53"/>
      <c r="AZ12" s="53"/>
      <c r="BB12" s="53"/>
    </row>
    <row r="13" spans="1:54" ht="15">
      <c r="A13" s="7" t="s">
        <v>3</v>
      </c>
      <c r="B13" s="94">
        <v>0</v>
      </c>
      <c r="C13" s="53"/>
      <c r="D13" s="94">
        <v>0</v>
      </c>
      <c r="E13" s="53"/>
      <c r="F13" s="94">
        <v>0</v>
      </c>
      <c r="G13" s="53"/>
      <c r="H13" s="94">
        <v>0</v>
      </c>
      <c r="I13" s="53"/>
      <c r="J13" s="94">
        <v>0</v>
      </c>
      <c r="K13" s="53"/>
      <c r="L13" s="94">
        <v>0</v>
      </c>
      <c r="M13" s="53"/>
      <c r="N13" s="94">
        <v>13354.918628745001</v>
      </c>
      <c r="O13" s="53">
        <v>0.004157336808658642</v>
      </c>
      <c r="P13" s="94">
        <v>54886.976788512</v>
      </c>
      <c r="Q13" s="53">
        <v>0.002823719993644894</v>
      </c>
      <c r="R13" s="94">
        <v>4674.501967743</v>
      </c>
      <c r="S13" s="53">
        <v>0.0009686383511212993</v>
      </c>
      <c r="T13" s="94">
        <v>0</v>
      </c>
      <c r="U13" s="53"/>
      <c r="V13" s="94">
        <v>227162.6226225</v>
      </c>
      <c r="W13" s="53">
        <v>0.010499224925084663</v>
      </c>
      <c r="X13" s="94">
        <v>0</v>
      </c>
      <c r="Y13" s="53"/>
      <c r="Z13" s="94">
        <v>300079.0200075</v>
      </c>
      <c r="AA13" s="53">
        <v>0.002908963081925637</v>
      </c>
      <c r="AD13" s="53"/>
      <c r="AF13" s="53"/>
      <c r="AH13" s="53"/>
      <c r="AJ13" s="53"/>
      <c r="AL13" s="53"/>
      <c r="AN13" s="53"/>
      <c r="AP13" s="53"/>
      <c r="AR13" s="53"/>
      <c r="AT13" s="53"/>
      <c r="AV13" s="53"/>
      <c r="AX13" s="53"/>
      <c r="AZ13" s="53"/>
      <c r="BB13" s="53"/>
    </row>
    <row r="14" spans="1:54" ht="15">
      <c r="A14" s="7" t="s">
        <v>4</v>
      </c>
      <c r="B14" s="94">
        <v>0</v>
      </c>
      <c r="C14" s="53"/>
      <c r="D14" s="94">
        <v>0</v>
      </c>
      <c r="E14" s="53"/>
      <c r="F14" s="94">
        <v>0</v>
      </c>
      <c r="G14" s="53"/>
      <c r="H14" s="94">
        <v>16393.850026625</v>
      </c>
      <c r="I14" s="53">
        <v>0.003023917398138629</v>
      </c>
      <c r="J14" s="94">
        <v>0</v>
      </c>
      <c r="K14" s="53"/>
      <c r="L14" s="94">
        <v>0</v>
      </c>
      <c r="M14" s="53"/>
      <c r="N14" s="94">
        <v>0</v>
      </c>
      <c r="O14" s="53"/>
      <c r="P14" s="94">
        <v>0</v>
      </c>
      <c r="Q14" s="53"/>
      <c r="R14" s="94">
        <v>0</v>
      </c>
      <c r="S14" s="53"/>
      <c r="T14" s="94">
        <v>0</v>
      </c>
      <c r="U14" s="53"/>
      <c r="V14" s="94">
        <v>0</v>
      </c>
      <c r="W14" s="53"/>
      <c r="X14" s="94">
        <v>0</v>
      </c>
      <c r="Y14" s="53"/>
      <c r="Z14" s="94">
        <v>16393.850026625</v>
      </c>
      <c r="AA14" s="53">
        <v>0.0001589218216484639</v>
      </c>
      <c r="AD14" s="53"/>
      <c r="AF14" s="53"/>
      <c r="AH14" s="53"/>
      <c r="AJ14" s="53"/>
      <c r="AL14" s="53"/>
      <c r="AN14" s="53"/>
      <c r="AP14" s="53"/>
      <c r="AR14" s="53"/>
      <c r="AT14" s="53"/>
      <c r="AV14" s="53"/>
      <c r="AX14" s="53"/>
      <c r="AZ14" s="53"/>
      <c r="BB14" s="53"/>
    </row>
    <row r="15" spans="1:54" ht="15">
      <c r="A15" s="9" t="s">
        <v>6</v>
      </c>
      <c r="B15" s="93">
        <v>5969.833560537101</v>
      </c>
      <c r="C15" s="51">
        <v>0.5853173110178387</v>
      </c>
      <c r="D15" s="93">
        <v>35335.1827278165</v>
      </c>
      <c r="E15" s="51">
        <v>0.3228161480151878</v>
      </c>
      <c r="F15" s="93">
        <v>8865.478778647303</v>
      </c>
      <c r="G15" s="51">
        <v>0.17157377801284268</v>
      </c>
      <c r="H15" s="93">
        <v>2020934.811053556</v>
      </c>
      <c r="I15" s="51">
        <v>0.372770272127892</v>
      </c>
      <c r="J15" s="93">
        <v>6644538.146704185</v>
      </c>
      <c r="K15" s="51">
        <v>0.22583051307762536</v>
      </c>
      <c r="L15" s="93">
        <v>993171.9330406265</v>
      </c>
      <c r="M15" s="51">
        <v>0.1281510957421628</v>
      </c>
      <c r="N15" s="93">
        <v>1328323.6736771865</v>
      </c>
      <c r="O15" s="51">
        <v>0.41350225006273833</v>
      </c>
      <c r="P15" s="93">
        <v>5025886.677183077</v>
      </c>
      <c r="Q15" s="51">
        <v>0.2585621859050126</v>
      </c>
      <c r="R15" s="93">
        <v>699360.6759794338</v>
      </c>
      <c r="S15" s="51">
        <v>0.1449197319189235</v>
      </c>
      <c r="T15" s="93">
        <v>1365206.9568972222</v>
      </c>
      <c r="U15" s="51">
        <v>0.3523802070996568</v>
      </c>
      <c r="V15" s="93">
        <v>3890855.2720439644</v>
      </c>
      <c r="W15" s="51">
        <v>0.1798313656557285</v>
      </c>
      <c r="X15" s="93">
        <v>900632.7037832033</v>
      </c>
      <c r="Y15" s="51">
        <v>0.12162719659954667</v>
      </c>
      <c r="Z15" s="93">
        <v>22919081.345429458</v>
      </c>
      <c r="AA15" s="51">
        <v>0.22217735016542817</v>
      </c>
      <c r="AD15" s="53"/>
      <c r="AF15" s="53"/>
      <c r="AH15" s="53"/>
      <c r="AJ15" s="53"/>
      <c r="AL15" s="53"/>
      <c r="AN15" s="53"/>
      <c r="AP15" s="53"/>
      <c r="AR15" s="53"/>
      <c r="AT15" s="53"/>
      <c r="AV15" s="53"/>
      <c r="AX15" s="53"/>
      <c r="AZ15" s="53"/>
      <c r="BB15" s="53"/>
    </row>
    <row r="16" spans="1:54" ht="15">
      <c r="A16" s="7" t="s">
        <v>9</v>
      </c>
      <c r="B16" s="94">
        <v>42.6559858968</v>
      </c>
      <c r="C16" s="53">
        <v>0.004182241717587106</v>
      </c>
      <c r="D16" s="94">
        <v>2980.3412992778003</v>
      </c>
      <c r="E16" s="53">
        <v>0.027227885176494507</v>
      </c>
      <c r="F16" s="94">
        <v>2733.2963202354003</v>
      </c>
      <c r="G16" s="53">
        <v>0.05289753523756591</v>
      </c>
      <c r="H16" s="94">
        <v>16901.251800384</v>
      </c>
      <c r="I16" s="53">
        <v>0.0031175098763560304</v>
      </c>
      <c r="J16" s="94">
        <v>785522.1282332239</v>
      </c>
      <c r="K16" s="53">
        <v>0.02669784736516688</v>
      </c>
      <c r="L16" s="94">
        <v>334496.970692085</v>
      </c>
      <c r="M16" s="53">
        <v>0.0431608585488202</v>
      </c>
      <c r="N16" s="94">
        <v>6872.9823720219</v>
      </c>
      <c r="O16" s="53">
        <v>0.0021395340095122497</v>
      </c>
      <c r="P16" s="94">
        <v>433211.22501220915</v>
      </c>
      <c r="Q16" s="53">
        <v>0.022287020876588078</v>
      </c>
      <c r="R16" s="94">
        <v>200899.5360711949</v>
      </c>
      <c r="S16" s="53">
        <v>0.041629888425310665</v>
      </c>
      <c r="T16" s="94">
        <v>195.8877924416</v>
      </c>
      <c r="U16" s="53">
        <v>5.056155077450443E-05</v>
      </c>
      <c r="V16" s="94">
        <v>544269.7490237978</v>
      </c>
      <c r="W16" s="53">
        <v>0.025155593155906056</v>
      </c>
      <c r="X16" s="94">
        <v>298253.5028554157</v>
      </c>
      <c r="Y16" s="53">
        <v>0.04027805927535056</v>
      </c>
      <c r="Z16" s="94">
        <v>2626379.5274581844</v>
      </c>
      <c r="AA16" s="53">
        <v>0.02546009742470569</v>
      </c>
      <c r="AD16" s="53"/>
      <c r="AF16" s="53"/>
      <c r="AH16" s="53"/>
      <c r="AJ16" s="53"/>
      <c r="AL16" s="53"/>
      <c r="AN16" s="53"/>
      <c r="AP16" s="53"/>
      <c r="AR16" s="53"/>
      <c r="AT16" s="53"/>
      <c r="AV16" s="53"/>
      <c r="AX16" s="53"/>
      <c r="AZ16" s="53"/>
      <c r="BB16" s="53"/>
    </row>
    <row r="17" spans="1:54" ht="15">
      <c r="A17" s="7" t="s">
        <v>12</v>
      </c>
      <c r="B17" s="94">
        <v>192.8713517925</v>
      </c>
      <c r="C17" s="53">
        <v>0.018910232564910073</v>
      </c>
      <c r="D17" s="94">
        <v>479.25608627229997</v>
      </c>
      <c r="E17" s="53">
        <v>0.004378401121482432</v>
      </c>
      <c r="F17" s="94">
        <v>146.1146604489</v>
      </c>
      <c r="G17" s="53">
        <v>0.002827759779501335</v>
      </c>
      <c r="H17" s="94">
        <v>12967.1678072466</v>
      </c>
      <c r="I17" s="53">
        <v>0.0023918508631732695</v>
      </c>
      <c r="J17" s="94">
        <v>49888.9000262416</v>
      </c>
      <c r="K17" s="53">
        <v>0.001695593529761411</v>
      </c>
      <c r="L17" s="94">
        <v>0</v>
      </c>
      <c r="M17" s="53"/>
      <c r="N17" s="94">
        <v>5819.983076920699</v>
      </c>
      <c r="O17" s="53">
        <v>0.001811739220887079</v>
      </c>
      <c r="P17" s="94">
        <v>12157.521048901503</v>
      </c>
      <c r="Q17" s="53">
        <v>0.0006254568436373974</v>
      </c>
      <c r="R17" s="94">
        <v>0</v>
      </c>
      <c r="S17" s="53"/>
      <c r="T17" s="94">
        <v>32369.988108901904</v>
      </c>
      <c r="U17" s="53">
        <v>0.008355175056793241</v>
      </c>
      <c r="V17" s="94">
        <v>30242.428332479998</v>
      </c>
      <c r="W17" s="53">
        <v>0.0013977742186535695</v>
      </c>
      <c r="X17" s="94">
        <v>0</v>
      </c>
      <c r="Y17" s="53"/>
      <c r="Z17" s="94">
        <v>144264.230499206</v>
      </c>
      <c r="AA17" s="53">
        <v>0.0013984960379906334</v>
      </c>
      <c r="AD17" s="53"/>
      <c r="AF17" s="53"/>
      <c r="AH17" s="53"/>
      <c r="AJ17" s="53"/>
      <c r="AL17" s="53"/>
      <c r="AN17" s="53"/>
      <c r="AP17" s="53"/>
      <c r="AR17" s="53"/>
      <c r="AT17" s="53"/>
      <c r="AV17" s="53"/>
      <c r="AX17" s="53"/>
      <c r="AZ17" s="53"/>
      <c r="BB17" s="53"/>
    </row>
    <row r="18" spans="1:54" ht="15">
      <c r="A18" s="7" t="s">
        <v>13</v>
      </c>
      <c r="B18" s="94">
        <v>0</v>
      </c>
      <c r="C18" s="53"/>
      <c r="D18" s="94">
        <v>0</v>
      </c>
      <c r="E18" s="53"/>
      <c r="F18" s="94">
        <v>0</v>
      </c>
      <c r="G18" s="53"/>
      <c r="H18" s="94">
        <v>30.9575819771</v>
      </c>
      <c r="I18" s="53">
        <v>5.710261506163582E-06</v>
      </c>
      <c r="J18" s="94">
        <v>565.4171698538</v>
      </c>
      <c r="K18" s="53">
        <v>1.9217054180706043E-05</v>
      </c>
      <c r="L18" s="94">
        <v>0</v>
      </c>
      <c r="M18" s="53"/>
      <c r="N18" s="94">
        <v>30.9575819771</v>
      </c>
      <c r="O18" s="53">
        <v>9.636980848647792E-06</v>
      </c>
      <c r="P18" s="94">
        <v>137.2901461596</v>
      </c>
      <c r="Q18" s="53">
        <v>7.063040329858949E-06</v>
      </c>
      <c r="R18" s="94">
        <v>0</v>
      </c>
      <c r="S18" s="53"/>
      <c r="T18" s="94">
        <v>0</v>
      </c>
      <c r="U18" s="53"/>
      <c r="V18" s="94">
        <v>0</v>
      </c>
      <c r="W18" s="53"/>
      <c r="X18" s="94">
        <v>0</v>
      </c>
      <c r="Y18" s="53"/>
      <c r="Z18" s="94">
        <v>764.6224799675999</v>
      </c>
      <c r="AA18" s="53">
        <v>7.4122428345059956E-06</v>
      </c>
      <c r="AD18" s="53"/>
      <c r="AF18" s="53"/>
      <c r="AH18" s="53"/>
      <c r="AJ18" s="53"/>
      <c r="AL18" s="53"/>
      <c r="AN18" s="53"/>
      <c r="AP18" s="53"/>
      <c r="AR18" s="53"/>
      <c r="AT18" s="53"/>
      <c r="AV18" s="53"/>
      <c r="AX18" s="53"/>
      <c r="AZ18" s="53"/>
      <c r="BB18" s="53"/>
    </row>
    <row r="19" spans="1:54" ht="15">
      <c r="A19" s="7" t="s">
        <v>14</v>
      </c>
      <c r="B19" s="94">
        <v>483.6050138249</v>
      </c>
      <c r="C19" s="53">
        <v>0.047415456966486746</v>
      </c>
      <c r="D19" s="94">
        <v>2134.5248785047</v>
      </c>
      <c r="E19" s="53">
        <v>0.019500651926133504</v>
      </c>
      <c r="F19" s="94">
        <v>546.8506346281</v>
      </c>
      <c r="G19" s="53">
        <v>0.010583210645977056</v>
      </c>
      <c r="H19" s="94">
        <v>225880.0478691907</v>
      </c>
      <c r="I19" s="53">
        <v>0.0416645635732127</v>
      </c>
      <c r="J19" s="94">
        <v>721910.9068260277</v>
      </c>
      <c r="K19" s="53">
        <v>0.024535867939251912</v>
      </c>
      <c r="L19" s="94">
        <v>64936.3075635989</v>
      </c>
      <c r="M19" s="53">
        <v>0.008378870456244445</v>
      </c>
      <c r="N19" s="94">
        <v>113588.44231191419</v>
      </c>
      <c r="O19" s="53">
        <v>0.03535966226294379</v>
      </c>
      <c r="P19" s="94">
        <v>487809.162168082</v>
      </c>
      <c r="Q19" s="53">
        <v>0.025095870913143078</v>
      </c>
      <c r="R19" s="94">
        <v>46049.385264248995</v>
      </c>
      <c r="S19" s="53">
        <v>0.009542235925947943</v>
      </c>
      <c r="T19" s="94">
        <v>56414.7710719718</v>
      </c>
      <c r="U19" s="53">
        <v>0.014561490925157763</v>
      </c>
      <c r="V19" s="94">
        <v>751068.6839777636</v>
      </c>
      <c r="W19" s="53">
        <v>0.03471362918878722</v>
      </c>
      <c r="X19" s="94">
        <v>200125.12532461202</v>
      </c>
      <c r="Y19" s="53">
        <v>0.02702617599840644</v>
      </c>
      <c r="Z19" s="94">
        <v>2670947.8129043677</v>
      </c>
      <c r="AA19" s="53">
        <v>0.025892141947459833</v>
      </c>
      <c r="AD19" s="53"/>
      <c r="AF19" s="53"/>
      <c r="AH19" s="53"/>
      <c r="AJ19" s="53"/>
      <c r="AL19" s="53"/>
      <c r="AN19" s="53"/>
      <c r="AP19" s="53"/>
      <c r="AR19" s="53"/>
      <c r="AT19" s="53"/>
      <c r="AV19" s="53"/>
      <c r="AX19" s="53"/>
      <c r="AZ19" s="53"/>
      <c r="BB19" s="53"/>
    </row>
    <row r="20" spans="1:54" ht="15">
      <c r="A20" s="7" t="s">
        <v>15</v>
      </c>
      <c r="B20" s="94">
        <v>0</v>
      </c>
      <c r="C20" s="53"/>
      <c r="D20" s="94">
        <v>0</v>
      </c>
      <c r="E20" s="53"/>
      <c r="F20" s="94">
        <v>0</v>
      </c>
      <c r="G20" s="53"/>
      <c r="H20" s="94">
        <v>0</v>
      </c>
      <c r="I20" s="53"/>
      <c r="J20" s="94">
        <v>0</v>
      </c>
      <c r="K20" s="53"/>
      <c r="L20" s="94">
        <v>0</v>
      </c>
      <c r="M20" s="53"/>
      <c r="N20" s="94">
        <v>0</v>
      </c>
      <c r="O20" s="53"/>
      <c r="P20" s="94">
        <v>0</v>
      </c>
      <c r="Q20" s="53"/>
      <c r="R20" s="94">
        <v>0</v>
      </c>
      <c r="S20" s="53"/>
      <c r="T20" s="94">
        <v>0</v>
      </c>
      <c r="U20" s="53"/>
      <c r="V20" s="94">
        <v>117383.5378627778</v>
      </c>
      <c r="W20" s="53">
        <v>0.0054253474990538595</v>
      </c>
      <c r="X20" s="94">
        <v>0</v>
      </c>
      <c r="Y20" s="53"/>
      <c r="Z20" s="94">
        <v>117383.5378627778</v>
      </c>
      <c r="AA20" s="53">
        <v>0.001137914866757784</v>
      </c>
      <c r="AD20" s="53"/>
      <c r="AF20" s="53"/>
      <c r="AH20" s="53"/>
      <c r="AJ20" s="53"/>
      <c r="AL20" s="53"/>
      <c r="AN20" s="53"/>
      <c r="AP20" s="53"/>
      <c r="AR20" s="53"/>
      <c r="AT20" s="53"/>
      <c r="AV20" s="53"/>
      <c r="AX20" s="53"/>
      <c r="AZ20" s="53"/>
      <c r="BB20" s="53"/>
    </row>
    <row r="21" spans="1:54" ht="15">
      <c r="A21" s="7" t="s">
        <v>16</v>
      </c>
      <c r="B21" s="94">
        <v>265.8815758468</v>
      </c>
      <c r="C21" s="53">
        <v>0.026068580881814917</v>
      </c>
      <c r="D21" s="94">
        <v>2194.5524151494997</v>
      </c>
      <c r="E21" s="53">
        <v>0.020049053169839542</v>
      </c>
      <c r="F21" s="94">
        <v>446.25946906909996</v>
      </c>
      <c r="G21" s="53">
        <v>0.008636467921687738</v>
      </c>
      <c r="H21" s="94">
        <v>12176.9120560297</v>
      </c>
      <c r="I21" s="53">
        <v>0.0022460847306782867</v>
      </c>
      <c r="J21" s="94">
        <v>25749.456596739197</v>
      </c>
      <c r="K21" s="53">
        <v>0.0008751568380408819</v>
      </c>
      <c r="L21" s="94">
        <v>31466.1105174928</v>
      </c>
      <c r="M21" s="53">
        <v>0.004060139445559369</v>
      </c>
      <c r="N21" s="94">
        <v>27860.2875112</v>
      </c>
      <c r="O21" s="53">
        <v>0.008672804529173591</v>
      </c>
      <c r="P21" s="94">
        <v>23290.1744304645</v>
      </c>
      <c r="Q21" s="53">
        <v>0.0011981882596336492</v>
      </c>
      <c r="R21" s="94">
        <v>0</v>
      </c>
      <c r="S21" s="53"/>
      <c r="T21" s="94">
        <v>19137.504022</v>
      </c>
      <c r="U21" s="53">
        <v>0.0049396742351574185</v>
      </c>
      <c r="V21" s="94">
        <v>0</v>
      </c>
      <c r="W21" s="53"/>
      <c r="X21" s="94">
        <v>0</v>
      </c>
      <c r="Y21" s="53"/>
      <c r="Z21" s="94">
        <v>142587.1385939916</v>
      </c>
      <c r="AA21" s="53">
        <v>0.0013822383254816313</v>
      </c>
      <c r="AD21" s="53"/>
      <c r="AF21" s="53"/>
      <c r="AH21" s="53"/>
      <c r="AJ21" s="53"/>
      <c r="AL21" s="53"/>
      <c r="AN21" s="53"/>
      <c r="AP21" s="53"/>
      <c r="AR21" s="53"/>
      <c r="AT21" s="53"/>
      <c r="AV21" s="53"/>
      <c r="AX21" s="53"/>
      <c r="AZ21" s="53"/>
      <c r="BB21" s="53"/>
    </row>
    <row r="22" spans="1:54" ht="15">
      <c r="A22" s="7" t="s">
        <v>18</v>
      </c>
      <c r="B22" s="94">
        <v>48.56674024</v>
      </c>
      <c r="C22" s="53">
        <v>0.004761766557461799</v>
      </c>
      <c r="D22" s="94">
        <v>4020.1003631199997</v>
      </c>
      <c r="E22" s="53">
        <v>0.036726945035301634</v>
      </c>
      <c r="F22" s="94">
        <v>19.631137280000004</v>
      </c>
      <c r="G22" s="53">
        <v>0.0003799217700380397</v>
      </c>
      <c r="H22" s="94">
        <v>375017.12296192005</v>
      </c>
      <c r="I22" s="53">
        <v>0.06917354989112977</v>
      </c>
      <c r="J22" s="94">
        <v>466581.7254510803</v>
      </c>
      <c r="K22" s="53">
        <v>0.015857895330697418</v>
      </c>
      <c r="L22" s="94">
        <v>40408.45465632</v>
      </c>
      <c r="M22" s="53">
        <v>0.005213989208898719</v>
      </c>
      <c r="N22" s="94">
        <v>846155.75405528</v>
      </c>
      <c r="O22" s="53">
        <v>0.26340515880199694</v>
      </c>
      <c r="P22" s="94">
        <v>3253768.2633492197</v>
      </c>
      <c r="Q22" s="53">
        <v>0.16739363392719112</v>
      </c>
      <c r="R22" s="94">
        <v>278024.99476904</v>
      </c>
      <c r="S22" s="53">
        <v>0.05761162886698286</v>
      </c>
      <c r="T22" s="94">
        <v>904762.7331195199</v>
      </c>
      <c r="U22" s="53">
        <v>0.23353270920718716</v>
      </c>
      <c r="V22" s="94">
        <v>1885890.5598875994</v>
      </c>
      <c r="W22" s="53">
        <v>0.08716393984083441</v>
      </c>
      <c r="X22" s="94">
        <v>358164.08589104004</v>
      </c>
      <c r="Y22" s="53">
        <v>0.0483687673194384</v>
      </c>
      <c r="Z22" s="94">
        <v>8412861.992381658</v>
      </c>
      <c r="AA22" s="53">
        <v>0.08155420178512296</v>
      </c>
      <c r="AD22" s="53"/>
      <c r="AF22" s="53"/>
      <c r="AH22" s="53"/>
      <c r="AJ22" s="53"/>
      <c r="AL22" s="53"/>
      <c r="AN22" s="53"/>
      <c r="AP22" s="53"/>
      <c r="AR22" s="53"/>
      <c r="AT22" s="53"/>
      <c r="AV22" s="53"/>
      <c r="AX22" s="53"/>
      <c r="AZ22" s="53"/>
      <c r="BB22" s="53"/>
    </row>
    <row r="23" spans="1:54" ht="15">
      <c r="A23" s="7" t="s">
        <v>19</v>
      </c>
      <c r="B23" s="94">
        <v>2216.7</v>
      </c>
      <c r="C23" s="53">
        <v>0.21733820050026834</v>
      </c>
      <c r="D23" s="94">
        <v>10299</v>
      </c>
      <c r="E23" s="53">
        <v>0.09408989148345816</v>
      </c>
      <c r="F23" s="94">
        <v>1650.804</v>
      </c>
      <c r="G23" s="53">
        <v>0.03194804094742065</v>
      </c>
      <c r="H23" s="94">
        <v>902152.7654107333</v>
      </c>
      <c r="I23" s="53">
        <v>0.16640602656934356</v>
      </c>
      <c r="J23" s="94">
        <v>3449182.0121290265</v>
      </c>
      <c r="K23" s="53">
        <v>0.11722869615604183</v>
      </c>
      <c r="L23" s="94">
        <v>463037.5008115201</v>
      </c>
      <c r="M23" s="53">
        <v>0.05974671768768317</v>
      </c>
      <c r="N23" s="94">
        <v>53100</v>
      </c>
      <c r="O23" s="53">
        <v>0.016529833739654824</v>
      </c>
      <c r="P23" s="94">
        <v>84000</v>
      </c>
      <c r="Q23" s="53">
        <v>0.004321471018163568</v>
      </c>
      <c r="R23" s="94">
        <v>103000</v>
      </c>
      <c r="S23" s="53">
        <v>0.021343396762685686</v>
      </c>
      <c r="T23" s="94">
        <v>25000</v>
      </c>
      <c r="U23" s="53">
        <v>0.006452871583304296</v>
      </c>
      <c r="V23" s="94">
        <v>40013.5</v>
      </c>
      <c r="W23" s="53">
        <v>0.0018493831938100895</v>
      </c>
      <c r="X23" s="94">
        <v>0</v>
      </c>
      <c r="Y23" s="53"/>
      <c r="Z23" s="94">
        <v>5133652.28235128</v>
      </c>
      <c r="AA23" s="53">
        <v>0.04976557496232131</v>
      </c>
      <c r="AD23" s="53"/>
      <c r="AF23" s="53"/>
      <c r="AH23" s="53"/>
      <c r="AJ23" s="53"/>
      <c r="AL23" s="53"/>
      <c r="AN23" s="53"/>
      <c r="AP23" s="53"/>
      <c r="AR23" s="53"/>
      <c r="AT23" s="53"/>
      <c r="AV23" s="53"/>
      <c r="AX23" s="53"/>
      <c r="AZ23" s="53"/>
      <c r="BB23" s="53"/>
    </row>
    <row r="24" spans="1:54" ht="15">
      <c r="A24" s="7" t="s">
        <v>20</v>
      </c>
      <c r="B24" s="94">
        <v>0</v>
      </c>
      <c r="C24" s="53"/>
      <c r="D24" s="94">
        <v>78.65251875</v>
      </c>
      <c r="E24" s="53">
        <v>0.0007185558747536808</v>
      </c>
      <c r="F24" s="94">
        <v>0</v>
      </c>
      <c r="G24" s="53"/>
      <c r="H24" s="94">
        <v>18642.19869066</v>
      </c>
      <c r="I24" s="53">
        <v>0.0034386351509066073</v>
      </c>
      <c r="J24" s="94">
        <v>101101.71272799998</v>
      </c>
      <c r="K24" s="53">
        <v>0.0034361833966919044</v>
      </c>
      <c r="L24" s="94">
        <v>1503.40215</v>
      </c>
      <c r="M24" s="53">
        <v>0.00019398719038885926</v>
      </c>
      <c r="N24" s="94">
        <v>23661.533042860003</v>
      </c>
      <c r="O24" s="53">
        <v>0.007365747781992933</v>
      </c>
      <c r="P24" s="94">
        <v>183406.1558375</v>
      </c>
      <c r="Q24" s="53">
        <v>0.009435528416720799</v>
      </c>
      <c r="R24" s="94">
        <v>13180.470345880001</v>
      </c>
      <c r="S24" s="53">
        <v>0.002731223379717766</v>
      </c>
      <c r="T24" s="94">
        <v>0</v>
      </c>
      <c r="U24" s="53"/>
      <c r="V24" s="94">
        <v>80614.12653352</v>
      </c>
      <c r="W24" s="53">
        <v>0.0037259027776818296</v>
      </c>
      <c r="X24" s="94">
        <v>0</v>
      </c>
      <c r="Y24" s="53"/>
      <c r="Z24" s="94">
        <v>422188.25184717</v>
      </c>
      <c r="AA24" s="53">
        <v>0.004092688779826878</v>
      </c>
      <c r="AD24" s="53"/>
      <c r="AF24" s="53"/>
      <c r="AH24" s="53"/>
      <c r="AJ24" s="53"/>
      <c r="AL24" s="53"/>
      <c r="AN24" s="53"/>
      <c r="AP24" s="53"/>
      <c r="AR24" s="53"/>
      <c r="AT24" s="53"/>
      <c r="AV24" s="53"/>
      <c r="AX24" s="53"/>
      <c r="AZ24" s="53"/>
      <c r="BB24" s="53"/>
    </row>
    <row r="25" spans="1:54" ht="15">
      <c r="A25" s="7" t="s">
        <v>21</v>
      </c>
      <c r="B25" s="94">
        <v>0</v>
      </c>
      <c r="C25" s="53"/>
      <c r="D25" s="94">
        <v>0</v>
      </c>
      <c r="E25" s="53"/>
      <c r="F25" s="94">
        <v>0</v>
      </c>
      <c r="G25" s="53"/>
      <c r="H25" s="94">
        <v>42287.036863864305</v>
      </c>
      <c r="I25" s="53">
        <v>0.007800029052400324</v>
      </c>
      <c r="J25" s="94">
        <v>181528.37263008184</v>
      </c>
      <c r="K25" s="53">
        <v>0.006169675698156965</v>
      </c>
      <c r="L25" s="94">
        <v>27036.43150515</v>
      </c>
      <c r="M25" s="53">
        <v>0.0034885685016646318</v>
      </c>
      <c r="N25" s="94">
        <v>27683.8955193859</v>
      </c>
      <c r="O25" s="53">
        <v>0.008617894354075784</v>
      </c>
      <c r="P25" s="94">
        <v>100210.87807540351</v>
      </c>
      <c r="Q25" s="53">
        <v>0.005155457206042609</v>
      </c>
      <c r="R25" s="94">
        <v>487.1482931094</v>
      </c>
      <c r="S25" s="53">
        <v>0.00010094562429222357</v>
      </c>
      <c r="T25" s="94">
        <v>32984.446436283</v>
      </c>
      <c r="U25" s="53">
        <v>0.00851377588398853</v>
      </c>
      <c r="V25" s="94">
        <v>59780.198606012</v>
      </c>
      <c r="W25" s="53">
        <v>0.002762979859911978</v>
      </c>
      <c r="X25" s="94">
        <v>0</v>
      </c>
      <c r="Y25" s="53"/>
      <c r="Z25" s="94">
        <v>471998.40792928997</v>
      </c>
      <c r="AA25" s="53">
        <v>0.0045755479452034495</v>
      </c>
      <c r="AD25" s="53"/>
      <c r="AF25" s="53"/>
      <c r="AH25" s="53"/>
      <c r="AJ25" s="53"/>
      <c r="AL25" s="53"/>
      <c r="AN25" s="53"/>
      <c r="AP25" s="53"/>
      <c r="AR25" s="53"/>
      <c r="AT25" s="53"/>
      <c r="AV25" s="53"/>
      <c r="AX25" s="53"/>
      <c r="AZ25" s="53"/>
      <c r="BB25" s="53"/>
    </row>
    <row r="26" spans="1:54" ht="15">
      <c r="A26" s="7" t="s">
        <v>22</v>
      </c>
      <c r="B26" s="94">
        <v>2719.5528929361003</v>
      </c>
      <c r="C26" s="53">
        <v>0.26664083182930975</v>
      </c>
      <c r="D26" s="94">
        <v>13148.7551667422</v>
      </c>
      <c r="E26" s="53">
        <v>0.12012476422772438</v>
      </c>
      <c r="F26" s="94">
        <v>3322.5225569858003</v>
      </c>
      <c r="G26" s="53">
        <v>0.06430084171065197</v>
      </c>
      <c r="H26" s="94">
        <v>414879.3500115502</v>
      </c>
      <c r="I26" s="53">
        <v>0.07652631215918526</v>
      </c>
      <c r="J26" s="94">
        <v>862507.5149139117</v>
      </c>
      <c r="K26" s="53">
        <v>0.029314379769635454</v>
      </c>
      <c r="L26" s="94">
        <v>30286.755144459697</v>
      </c>
      <c r="M26" s="53">
        <v>0.003907964702903389</v>
      </c>
      <c r="N26" s="94">
        <v>223549.8382056266</v>
      </c>
      <c r="O26" s="53">
        <v>0.06959023838165243</v>
      </c>
      <c r="P26" s="94">
        <v>447896.0071151376</v>
      </c>
      <c r="Q26" s="53">
        <v>0.0230424954035625</v>
      </c>
      <c r="R26" s="94">
        <v>57719.1412359604</v>
      </c>
      <c r="S26" s="53">
        <v>0.011960412933986362</v>
      </c>
      <c r="T26" s="94">
        <v>294341.626346104</v>
      </c>
      <c r="U26" s="53">
        <v>0.07597394865729386</v>
      </c>
      <c r="V26" s="94">
        <v>331647.3021396309</v>
      </c>
      <c r="W26" s="53">
        <v>0.015328400336123815</v>
      </c>
      <c r="X26" s="94">
        <v>44089.98971213539</v>
      </c>
      <c r="Y26" s="53">
        <v>0.0059541940063512645</v>
      </c>
      <c r="Z26" s="94">
        <v>2726108.3554411805</v>
      </c>
      <c r="AA26" s="53">
        <v>0.026426867706743393</v>
      </c>
      <c r="AD26" s="53"/>
      <c r="AF26" s="53"/>
      <c r="AH26" s="53"/>
      <c r="AJ26" s="53"/>
      <c r="AL26" s="53"/>
      <c r="AN26" s="53"/>
      <c r="AP26" s="53"/>
      <c r="AR26" s="53"/>
      <c r="AT26" s="53"/>
      <c r="AV26" s="53"/>
      <c r="AX26" s="53"/>
      <c r="AZ26" s="53"/>
      <c r="BB26" s="53"/>
    </row>
    <row r="27" spans="1:54" ht="15">
      <c r="A27" s="7" t="s">
        <v>23</v>
      </c>
      <c r="B27" s="94">
        <v>0</v>
      </c>
      <c r="C27" s="53"/>
      <c r="D27" s="94">
        <v>0</v>
      </c>
      <c r="E27" s="53"/>
      <c r="F27" s="94">
        <v>0</v>
      </c>
      <c r="G27" s="53"/>
      <c r="H27" s="94">
        <v>0</v>
      </c>
      <c r="I27" s="53"/>
      <c r="J27" s="94">
        <v>0</v>
      </c>
      <c r="K27" s="53"/>
      <c r="L27" s="94">
        <v>0</v>
      </c>
      <c r="M27" s="53"/>
      <c r="N27" s="94">
        <v>0</v>
      </c>
      <c r="O27" s="53"/>
      <c r="P27" s="94">
        <v>0</v>
      </c>
      <c r="Q27" s="53"/>
      <c r="R27" s="94">
        <v>0</v>
      </c>
      <c r="S27" s="53"/>
      <c r="T27" s="94">
        <v>0</v>
      </c>
      <c r="U27" s="53"/>
      <c r="V27" s="94">
        <v>49945.185680382</v>
      </c>
      <c r="W27" s="53">
        <v>0.0023084155849656444</v>
      </c>
      <c r="X27" s="94">
        <v>0</v>
      </c>
      <c r="Y27" s="53"/>
      <c r="Z27" s="94">
        <v>49945.185680382</v>
      </c>
      <c r="AA27" s="53">
        <v>0.000484168140980069</v>
      </c>
      <c r="AD27" s="53"/>
      <c r="AF27" s="53"/>
      <c r="AH27" s="53"/>
      <c r="AJ27" s="53"/>
      <c r="AL27" s="53"/>
      <c r="AN27" s="53"/>
      <c r="AP27" s="53"/>
      <c r="AR27" s="53"/>
      <c r="AT27" s="53"/>
      <c r="AV27" s="53"/>
      <c r="AX27" s="53"/>
      <c r="AZ27" s="53"/>
      <c r="BB27" s="53"/>
    </row>
    <row r="28" spans="1:54" ht="15">
      <c r="A28" s="9" t="s">
        <v>24</v>
      </c>
      <c r="B28" s="93">
        <v>1043.8745944165998</v>
      </c>
      <c r="C28" s="51">
        <v>0.10234755532929639</v>
      </c>
      <c r="D28" s="93">
        <v>18741.15496356449</v>
      </c>
      <c r="E28" s="51">
        <v>0.1712159662876451</v>
      </c>
      <c r="F28" s="93">
        <v>14011.235856491401</v>
      </c>
      <c r="G28" s="51">
        <v>0.27115971179325693</v>
      </c>
      <c r="H28" s="93">
        <v>804895.8035571747</v>
      </c>
      <c r="I28" s="51">
        <v>0.1484665542329832</v>
      </c>
      <c r="J28" s="93">
        <v>4602546.004685255</v>
      </c>
      <c r="K28" s="51">
        <v>0.15642852862798368</v>
      </c>
      <c r="L28" s="93">
        <v>1958132.982669618</v>
      </c>
      <c r="M28" s="51">
        <v>0.2526620809447666</v>
      </c>
      <c r="N28" s="93">
        <v>512808.86444605776</v>
      </c>
      <c r="O28" s="51">
        <v>0.1596355041339835</v>
      </c>
      <c r="P28" s="93">
        <v>2960375.148345503</v>
      </c>
      <c r="Q28" s="51">
        <v>0.15229970721984246</v>
      </c>
      <c r="R28" s="93">
        <v>1081434.7430013858</v>
      </c>
      <c r="S28" s="51">
        <v>0.22409214361972432</v>
      </c>
      <c r="T28" s="93">
        <v>798112.4043889573</v>
      </c>
      <c r="U28" s="51">
        <v>0.2060046741825668</v>
      </c>
      <c r="V28" s="93">
        <v>4045958.5994457286</v>
      </c>
      <c r="W28" s="51">
        <v>0.1870000833885149</v>
      </c>
      <c r="X28" s="93">
        <v>2125179.144012514</v>
      </c>
      <c r="Y28" s="51">
        <v>0.2869977744226869</v>
      </c>
      <c r="Z28" s="93">
        <v>18923239.959966667</v>
      </c>
      <c r="AA28" s="51">
        <v>0.18344170289741413</v>
      </c>
      <c r="AD28" s="53"/>
      <c r="AF28" s="53"/>
      <c r="AH28" s="53"/>
      <c r="AJ28" s="53"/>
      <c r="AL28" s="53"/>
      <c r="AN28" s="53"/>
      <c r="AP28" s="53"/>
      <c r="AR28" s="53"/>
      <c r="AT28" s="53"/>
      <c r="AV28" s="53"/>
      <c r="AX28" s="53"/>
      <c r="AZ28" s="53"/>
      <c r="BB28" s="53"/>
    </row>
    <row r="29" spans="1:54" ht="15">
      <c r="A29" s="7" t="s">
        <v>9</v>
      </c>
      <c r="B29" s="94">
        <v>254.27123751930003</v>
      </c>
      <c r="C29" s="53">
        <v>0.024930235576045914</v>
      </c>
      <c r="D29" s="94">
        <v>10129.7875627185</v>
      </c>
      <c r="E29" s="53">
        <v>0.09254399577887831</v>
      </c>
      <c r="F29" s="94">
        <v>11167.923000684</v>
      </c>
      <c r="G29" s="53">
        <v>0.21613302446777044</v>
      </c>
      <c r="H29" s="94">
        <v>106980.17351312899</v>
      </c>
      <c r="I29" s="53">
        <v>0.01973296128833984</v>
      </c>
      <c r="J29" s="94">
        <v>2353379.9253352555</v>
      </c>
      <c r="K29" s="53">
        <v>0.07998524265658115</v>
      </c>
      <c r="L29" s="94">
        <v>1322516.2777027725</v>
      </c>
      <c r="M29" s="53">
        <v>0.17064709994933375</v>
      </c>
      <c r="N29" s="94">
        <v>71781.8371225696</v>
      </c>
      <c r="O29" s="53">
        <v>0.02234542058687492</v>
      </c>
      <c r="P29" s="94">
        <v>1459217.3547442679</v>
      </c>
      <c r="Q29" s="53">
        <v>0.0750710179491507</v>
      </c>
      <c r="R29" s="94">
        <v>851938.6630040298</v>
      </c>
      <c r="S29" s="53">
        <v>0.17653655244628136</v>
      </c>
      <c r="T29" s="94">
        <v>74157.03925956589</v>
      </c>
      <c r="U29" s="53">
        <v>0.019141034053601354</v>
      </c>
      <c r="V29" s="94">
        <v>1943137.8926707974</v>
      </c>
      <c r="W29" s="53">
        <v>0.08980985322356022</v>
      </c>
      <c r="X29" s="94">
        <v>1282687.4683077761</v>
      </c>
      <c r="Y29" s="53">
        <v>0.17322231385592538</v>
      </c>
      <c r="Z29" s="94">
        <v>9487348.613461085</v>
      </c>
      <c r="AA29" s="53">
        <v>0.09197026456973532</v>
      </c>
      <c r="AD29" s="53"/>
      <c r="AF29" s="53"/>
      <c r="AH29" s="53"/>
      <c r="AJ29" s="53"/>
      <c r="AL29" s="53"/>
      <c r="AN29" s="53"/>
      <c r="AP29" s="53"/>
      <c r="AR29" s="53"/>
      <c r="AT29" s="53"/>
      <c r="AV29" s="53"/>
      <c r="AX29" s="53"/>
      <c r="AZ29" s="53"/>
      <c r="BB29" s="53"/>
    </row>
    <row r="30" spans="1:54" ht="15">
      <c r="A30" s="7" t="s">
        <v>25</v>
      </c>
      <c r="B30" s="94">
        <v>18.38298</v>
      </c>
      <c r="C30" s="53">
        <v>0.0018023746077648862</v>
      </c>
      <c r="D30" s="94">
        <v>698.5855799999999</v>
      </c>
      <c r="E30" s="53">
        <v>0.006382157628323981</v>
      </c>
      <c r="F30" s="94">
        <v>972.1511800000001</v>
      </c>
      <c r="G30" s="53">
        <v>0.018814060122051623</v>
      </c>
      <c r="H30" s="94">
        <v>11204.47436</v>
      </c>
      <c r="I30" s="53">
        <v>0.002066714340998357</v>
      </c>
      <c r="J30" s="94">
        <v>218983.95416000002</v>
      </c>
      <c r="K30" s="53">
        <v>0.007442693176236743</v>
      </c>
      <c r="L30" s="94">
        <v>221723.79924000002</v>
      </c>
      <c r="M30" s="53">
        <v>0.028609495374814442</v>
      </c>
      <c r="N30" s="94">
        <v>1549.9171999999999</v>
      </c>
      <c r="O30" s="53">
        <v>0.00048248349578590085</v>
      </c>
      <c r="P30" s="94">
        <v>37105.04398</v>
      </c>
      <c r="Q30" s="53">
        <v>0.0019089091927054116</v>
      </c>
      <c r="R30" s="94">
        <v>30227.11548</v>
      </c>
      <c r="S30" s="53">
        <v>0.006263585618263675</v>
      </c>
      <c r="T30" s="94">
        <v>5249.60658</v>
      </c>
      <c r="U30" s="53">
        <v>0.00135500148494437</v>
      </c>
      <c r="V30" s="94">
        <v>192939.57062</v>
      </c>
      <c r="W30" s="53">
        <v>0.008917470336900369</v>
      </c>
      <c r="X30" s="94">
        <v>175273.97826</v>
      </c>
      <c r="Y30" s="53">
        <v>0.023670118265820043</v>
      </c>
      <c r="Z30" s="94">
        <v>895946.5796200001</v>
      </c>
      <c r="AA30" s="53">
        <v>0.008685297370762504</v>
      </c>
      <c r="AD30" s="53"/>
      <c r="AF30" s="53"/>
      <c r="AH30" s="53"/>
      <c r="AJ30" s="53"/>
      <c r="AL30" s="53"/>
      <c r="AN30" s="53"/>
      <c r="AP30" s="53"/>
      <c r="AR30" s="53"/>
      <c r="AT30" s="53"/>
      <c r="AV30" s="53"/>
      <c r="AX30" s="53"/>
      <c r="AZ30" s="53"/>
      <c r="BB30" s="53"/>
    </row>
    <row r="31" spans="1:54" ht="15">
      <c r="A31" s="7" t="s">
        <v>26</v>
      </c>
      <c r="B31" s="94">
        <v>32.231547972</v>
      </c>
      <c r="C31" s="53">
        <v>0.003160169005987528</v>
      </c>
      <c r="D31" s="94">
        <v>764.997696216</v>
      </c>
      <c r="E31" s="53">
        <v>0.00698888729217001</v>
      </c>
      <c r="F31" s="94">
        <v>832.8517175159999</v>
      </c>
      <c r="G31" s="53">
        <v>0.016118194997304817</v>
      </c>
      <c r="H31" s="94">
        <v>55998.4460914944</v>
      </c>
      <c r="I31" s="53">
        <v>0.010329158503328028</v>
      </c>
      <c r="J31" s="94">
        <v>519925.191563232</v>
      </c>
      <c r="K31" s="53">
        <v>0.017670900547233265</v>
      </c>
      <c r="L31" s="94">
        <v>312157.4531229648</v>
      </c>
      <c r="M31" s="53">
        <v>0.040278342884015425</v>
      </c>
      <c r="N31" s="94">
        <v>9835.5014304768</v>
      </c>
      <c r="O31" s="53">
        <v>0.003061755242785663</v>
      </c>
      <c r="P31" s="94">
        <v>174228.2980110504</v>
      </c>
      <c r="Q31" s="53">
        <v>0.008963363576175233</v>
      </c>
      <c r="R31" s="94">
        <v>125245.04327852401</v>
      </c>
      <c r="S31" s="53">
        <v>0.025952957779158042</v>
      </c>
      <c r="T31" s="94">
        <v>48689.75217281759</v>
      </c>
      <c r="U31" s="53">
        <v>0.012567548727764132</v>
      </c>
      <c r="V31" s="94">
        <v>275748.279321154</v>
      </c>
      <c r="W31" s="53">
        <v>0.012744804465957552</v>
      </c>
      <c r="X31" s="94">
        <v>434121.1044258814</v>
      </c>
      <c r="Y31" s="53">
        <v>0.05862648857211501</v>
      </c>
      <c r="Z31" s="94">
        <v>1957579.1503792997</v>
      </c>
      <c r="AA31" s="53">
        <v>0.018976753117423577</v>
      </c>
      <c r="AD31" s="53"/>
      <c r="AF31" s="53"/>
      <c r="AH31" s="53"/>
      <c r="AJ31" s="53"/>
      <c r="AL31" s="53"/>
      <c r="AN31" s="53"/>
      <c r="AP31" s="53"/>
      <c r="AR31" s="53"/>
      <c r="AT31" s="53"/>
      <c r="AV31" s="53"/>
      <c r="AX31" s="53"/>
      <c r="AZ31" s="53"/>
      <c r="BB31" s="53"/>
    </row>
    <row r="32" spans="1:54" ht="15">
      <c r="A32" s="7" t="s">
        <v>28</v>
      </c>
      <c r="B32" s="94">
        <v>605.9012498812999</v>
      </c>
      <c r="C32" s="53">
        <v>0.05940609344072954</v>
      </c>
      <c r="D32" s="94">
        <v>6995.6840342939995</v>
      </c>
      <c r="E32" s="53">
        <v>0.06391136534025471</v>
      </c>
      <c r="F32" s="94">
        <v>1038.3099582913999</v>
      </c>
      <c r="G32" s="53">
        <v>0.02009443220613003</v>
      </c>
      <c r="H32" s="94">
        <v>481944.39211975265</v>
      </c>
      <c r="I32" s="53">
        <v>0.08889675273955719</v>
      </c>
      <c r="J32" s="94">
        <v>956147.3705793496</v>
      </c>
      <c r="K32" s="53">
        <v>0.032496954116045036</v>
      </c>
      <c r="L32" s="94">
        <v>71238.1366728522</v>
      </c>
      <c r="M32" s="53">
        <v>0.009192008925691745</v>
      </c>
      <c r="N32" s="94">
        <v>326493.6403479874</v>
      </c>
      <c r="O32" s="53">
        <v>0.10163626350295464</v>
      </c>
      <c r="P32" s="94">
        <v>924224.7715719562</v>
      </c>
      <c r="Q32" s="53">
        <v>0.047547744816869686</v>
      </c>
      <c r="R32" s="94">
        <v>52888.633165375</v>
      </c>
      <c r="S32" s="53">
        <v>0.010959447396939182</v>
      </c>
      <c r="T32" s="94">
        <v>654142.4578208309</v>
      </c>
      <c r="U32" s="53">
        <v>0.16884389110019468</v>
      </c>
      <c r="V32" s="94">
        <v>1416283.9733203887</v>
      </c>
      <c r="W32" s="53">
        <v>0.06545920196736862</v>
      </c>
      <c r="X32" s="94">
        <v>226902.4417063368</v>
      </c>
      <c r="Y32" s="53">
        <v>0.030642355946444703</v>
      </c>
      <c r="Z32" s="94">
        <v>5118905.712547297</v>
      </c>
      <c r="AA32" s="53">
        <v>0.04962262185902288</v>
      </c>
      <c r="AD32" s="53"/>
      <c r="AF32" s="53"/>
      <c r="AH32" s="53"/>
      <c r="AJ32" s="53"/>
      <c r="AL32" s="53"/>
      <c r="AN32" s="53"/>
      <c r="AP32" s="53"/>
      <c r="AR32" s="53"/>
      <c r="AT32" s="53"/>
      <c r="AV32" s="53"/>
      <c r="AX32" s="53"/>
      <c r="AZ32" s="53"/>
      <c r="BB32" s="53"/>
    </row>
    <row r="33" spans="1:54" ht="14.25">
      <c r="A33" s="7" t="s">
        <v>29</v>
      </c>
      <c r="B33" s="94">
        <v>133.08757904400002</v>
      </c>
      <c r="C33" s="53">
        <v>0.013048682698768525</v>
      </c>
      <c r="D33" s="94">
        <v>152.100090336</v>
      </c>
      <c r="E33" s="53">
        <v>0.001389560248018101</v>
      </c>
      <c r="F33" s="94">
        <v>0</v>
      </c>
      <c r="G33" s="53"/>
      <c r="H33" s="94">
        <v>13252.570675363399</v>
      </c>
      <c r="I33" s="53">
        <v>0.0024444946714901328</v>
      </c>
      <c r="J33" s="94">
        <v>137256.1974137922</v>
      </c>
      <c r="K33" s="53">
        <v>0.004664979988175014</v>
      </c>
      <c r="L33" s="94">
        <v>2344.0344462899</v>
      </c>
      <c r="M33" s="53">
        <v>0.0003024557710061032</v>
      </c>
      <c r="N33" s="94">
        <v>36210.5592786127</v>
      </c>
      <c r="O33" s="53">
        <v>0.01127221326733302</v>
      </c>
      <c r="P33" s="94">
        <v>49856.445631214905</v>
      </c>
      <c r="Q33" s="53">
        <v>0.002564918867427891</v>
      </c>
      <c r="R33" s="94">
        <v>6720.278122022999</v>
      </c>
      <c r="S33" s="53">
        <v>0.0013925588574168267</v>
      </c>
      <c r="T33" s="94">
        <v>0</v>
      </c>
      <c r="U33" s="53"/>
      <c r="V33" s="94">
        <v>69729.6213693705</v>
      </c>
      <c r="W33" s="53">
        <v>0.0032228320409675407</v>
      </c>
      <c r="X33" s="94">
        <v>6194.1513125196</v>
      </c>
      <c r="Y33" s="53">
        <v>0.000836497782381786</v>
      </c>
      <c r="Z33" s="94">
        <v>321849.04591856623</v>
      </c>
      <c r="AA33" s="53">
        <v>0.003120001499960571</v>
      </c>
      <c r="AD33" s="53"/>
      <c r="AF33" s="53"/>
      <c r="AH33" s="53"/>
      <c r="AJ33" s="53"/>
      <c r="AL33" s="53"/>
      <c r="AN33" s="53"/>
      <c r="AP33" s="53"/>
      <c r="AR33" s="53"/>
      <c r="AT33" s="53"/>
      <c r="AV33" s="53"/>
      <c r="AX33" s="53"/>
      <c r="AZ33" s="53"/>
      <c r="BB33" s="53"/>
    </row>
    <row r="34" spans="1:54" ht="14.25">
      <c r="A34" s="7" t="s">
        <v>30</v>
      </c>
      <c r="B34" s="94">
        <v>0</v>
      </c>
      <c r="C34" s="53"/>
      <c r="D34" s="94">
        <v>0</v>
      </c>
      <c r="E34" s="53"/>
      <c r="F34" s="94">
        <v>0</v>
      </c>
      <c r="G34" s="53"/>
      <c r="H34" s="94">
        <v>135515.7467974354</v>
      </c>
      <c r="I34" s="53">
        <v>0.024996472689269637</v>
      </c>
      <c r="J34" s="94">
        <v>394989.839574202</v>
      </c>
      <c r="K34" s="53">
        <v>0.013424673944529342</v>
      </c>
      <c r="L34" s="94">
        <v>28153.2814847388</v>
      </c>
      <c r="M34" s="53">
        <v>0.0036326780399051394</v>
      </c>
      <c r="N34" s="94">
        <v>66937.4090664112</v>
      </c>
      <c r="O34" s="53">
        <v>0.02083736803824935</v>
      </c>
      <c r="P34" s="94">
        <v>250152.65622874617</v>
      </c>
      <c r="Q34" s="53">
        <v>0.01286937445249001</v>
      </c>
      <c r="R34" s="94">
        <v>14415.009951434102</v>
      </c>
      <c r="S34" s="53">
        <v>0.002987041521665248</v>
      </c>
      <c r="T34" s="94">
        <v>15873.5485557432</v>
      </c>
      <c r="U34" s="53">
        <v>0.00409719881606225</v>
      </c>
      <c r="V34" s="94">
        <v>104392.21002517431</v>
      </c>
      <c r="W34" s="53">
        <v>0.004824901565352957</v>
      </c>
      <c r="X34" s="94">
        <v>0</v>
      </c>
      <c r="Y34" s="53"/>
      <c r="Z34" s="94">
        <v>1010429.7016838852</v>
      </c>
      <c r="AA34" s="53">
        <v>0.009795095635163342</v>
      </c>
      <c r="AD34" s="53"/>
      <c r="AF34" s="53"/>
      <c r="AH34" s="53"/>
      <c r="AJ34" s="53"/>
      <c r="AL34" s="53"/>
      <c r="AN34" s="53"/>
      <c r="AP34" s="53"/>
      <c r="AR34" s="53"/>
      <c r="AT34" s="53"/>
      <c r="AV34" s="53"/>
      <c r="AX34" s="53"/>
      <c r="AZ34" s="53"/>
      <c r="BB34" s="53"/>
    </row>
    <row r="35" spans="1:54" ht="15">
      <c r="A35" s="7" t="s">
        <v>31</v>
      </c>
      <c r="B35" s="94">
        <v>0</v>
      </c>
      <c r="C35" s="53"/>
      <c r="D35" s="94">
        <v>0</v>
      </c>
      <c r="E35" s="53"/>
      <c r="F35" s="94">
        <v>0</v>
      </c>
      <c r="G35" s="53"/>
      <c r="H35" s="94">
        <v>0</v>
      </c>
      <c r="I35" s="53"/>
      <c r="J35" s="94">
        <v>21863.526059422602</v>
      </c>
      <c r="K35" s="53">
        <v>0.0007430841991831298</v>
      </c>
      <c r="L35" s="94">
        <v>0</v>
      </c>
      <c r="M35" s="53"/>
      <c r="N35" s="94">
        <v>0</v>
      </c>
      <c r="O35" s="53"/>
      <c r="P35" s="94">
        <v>65590.5781782678</v>
      </c>
      <c r="Q35" s="53">
        <v>0.003374378365023525</v>
      </c>
      <c r="R35" s="94">
        <v>0</v>
      </c>
      <c r="S35" s="53"/>
      <c r="T35" s="94">
        <v>0</v>
      </c>
      <c r="U35" s="53"/>
      <c r="V35" s="94">
        <v>43727.052118845204</v>
      </c>
      <c r="W35" s="53">
        <v>0.002021019788407667</v>
      </c>
      <c r="X35" s="94">
        <v>0</v>
      </c>
      <c r="Y35" s="53"/>
      <c r="Z35" s="94">
        <v>131181.1563565356</v>
      </c>
      <c r="AA35" s="53">
        <v>0.001271668845345933</v>
      </c>
      <c r="AD35" s="53"/>
      <c r="AF35" s="53"/>
      <c r="AH35" s="53"/>
      <c r="AJ35" s="53"/>
      <c r="AL35" s="53"/>
      <c r="AN35" s="53"/>
      <c r="AP35" s="53"/>
      <c r="AR35" s="53"/>
      <c r="AT35" s="53"/>
      <c r="AV35" s="53"/>
      <c r="AX35" s="53"/>
      <c r="AZ35" s="53"/>
      <c r="BB35" s="53"/>
    </row>
    <row r="36" spans="1:54" ht="15">
      <c r="A36" s="9" t="s">
        <v>34</v>
      </c>
      <c r="B36" s="93">
        <v>3.0837456000000003</v>
      </c>
      <c r="C36" s="51">
        <v>0.00030234840957487274</v>
      </c>
      <c r="D36" s="93">
        <v>109.20087360000001</v>
      </c>
      <c r="E36" s="51">
        <v>0.0009976403871174708</v>
      </c>
      <c r="F36" s="93">
        <v>152.0105184</v>
      </c>
      <c r="G36" s="51">
        <v>0.0029418624296293446</v>
      </c>
      <c r="H36" s="93">
        <v>50703.241294963</v>
      </c>
      <c r="I36" s="51">
        <v>0.009352434799931135</v>
      </c>
      <c r="J36" s="93">
        <v>1732693.8391609178</v>
      </c>
      <c r="K36" s="51">
        <v>0.05888974223110453</v>
      </c>
      <c r="L36" s="93">
        <v>402613.5541582401</v>
      </c>
      <c r="M36" s="51">
        <v>0.05195008679722177</v>
      </c>
      <c r="N36" s="93">
        <v>869.8975373164</v>
      </c>
      <c r="O36" s="51">
        <v>0.0002707958881803253</v>
      </c>
      <c r="P36" s="93">
        <v>627312.2024554699</v>
      </c>
      <c r="Q36" s="51">
        <v>0.03227275597918655</v>
      </c>
      <c r="R36" s="93">
        <v>181086.4257252254</v>
      </c>
      <c r="S36" s="51">
        <v>0.037524266335826194</v>
      </c>
      <c r="T36" s="93">
        <v>65282.760024795</v>
      </c>
      <c r="U36" s="51">
        <v>0.01685045068174693</v>
      </c>
      <c r="V36" s="93">
        <v>885080.3128971673</v>
      </c>
      <c r="W36" s="51">
        <v>0.0409075101114423</v>
      </c>
      <c r="X36" s="93">
        <v>274550.3876526168</v>
      </c>
      <c r="Y36" s="51">
        <v>0.03707703910288468</v>
      </c>
      <c r="Z36" s="93">
        <v>4220456.916044312</v>
      </c>
      <c r="AA36" s="51">
        <v>0.04091306802229553</v>
      </c>
      <c r="AD36" s="53"/>
      <c r="AF36" s="53"/>
      <c r="AH36" s="53"/>
      <c r="AJ36" s="53"/>
      <c r="AL36" s="53"/>
      <c r="AN36" s="53"/>
      <c r="AP36" s="53"/>
      <c r="AR36" s="53"/>
      <c r="AT36" s="53"/>
      <c r="AV36" s="53"/>
      <c r="AX36" s="53"/>
      <c r="AZ36" s="53"/>
      <c r="BB36" s="53"/>
    </row>
    <row r="37" spans="1:54" ht="15">
      <c r="A37" s="7" t="s">
        <v>35</v>
      </c>
      <c r="B37" s="94">
        <v>3.0837456000000003</v>
      </c>
      <c r="C37" s="53">
        <v>0.00030234840957487274</v>
      </c>
      <c r="D37" s="94">
        <v>109.20087360000001</v>
      </c>
      <c r="E37" s="53">
        <v>0.0009976403871174708</v>
      </c>
      <c r="F37" s="94">
        <v>152.0105184</v>
      </c>
      <c r="G37" s="53">
        <v>0.0029418624296293446</v>
      </c>
      <c r="H37" s="94">
        <v>0</v>
      </c>
      <c r="I37" s="53"/>
      <c r="J37" s="94">
        <v>54299.771604</v>
      </c>
      <c r="K37" s="53">
        <v>0.0018455075447812185</v>
      </c>
      <c r="L37" s="94">
        <v>1614.3408215999998</v>
      </c>
      <c r="M37" s="53">
        <v>0.00020830184412881587</v>
      </c>
      <c r="N37" s="94">
        <v>725.5872</v>
      </c>
      <c r="O37" s="53">
        <v>0.00022587261355219726</v>
      </c>
      <c r="P37" s="94">
        <v>16196.920272</v>
      </c>
      <c r="Q37" s="53">
        <v>0.000833268113558976</v>
      </c>
      <c r="R37" s="94">
        <v>10508.1352272</v>
      </c>
      <c r="S37" s="53">
        <v>0.0021774689261173197</v>
      </c>
      <c r="T37" s="94">
        <v>1.2697776</v>
      </c>
      <c r="U37" s="53">
        <v>3.277484716862532E-07</v>
      </c>
      <c r="V37" s="94">
        <v>18.7745688</v>
      </c>
      <c r="W37" s="53">
        <v>8.677414375086224E-07</v>
      </c>
      <c r="X37" s="94">
        <v>8938.4180184</v>
      </c>
      <c r="Y37" s="53">
        <v>0.0012071010979794077</v>
      </c>
      <c r="Z37" s="94">
        <v>92567.5126272</v>
      </c>
      <c r="AA37" s="53">
        <v>0.0008973485610939409</v>
      </c>
      <c r="AD37" s="53"/>
      <c r="AF37" s="53"/>
      <c r="AH37" s="53"/>
      <c r="AJ37" s="53"/>
      <c r="AL37" s="53"/>
      <c r="AN37" s="53"/>
      <c r="AP37" s="53"/>
      <c r="AR37" s="53"/>
      <c r="AT37" s="53"/>
      <c r="AV37" s="53"/>
      <c r="AX37" s="53"/>
      <c r="AZ37" s="53"/>
      <c r="BB37" s="53"/>
    </row>
    <row r="38" spans="1:54" ht="15">
      <c r="A38" s="7" t="s">
        <v>36</v>
      </c>
      <c r="B38" s="94">
        <v>0</v>
      </c>
      <c r="C38" s="53"/>
      <c r="D38" s="94">
        <v>0</v>
      </c>
      <c r="E38" s="53"/>
      <c r="F38" s="94">
        <v>0</v>
      </c>
      <c r="G38" s="53"/>
      <c r="H38" s="94">
        <v>0</v>
      </c>
      <c r="I38" s="53"/>
      <c r="J38" s="94">
        <v>725.7865682955</v>
      </c>
      <c r="K38" s="53">
        <v>2.4667591559290166E-05</v>
      </c>
      <c r="L38" s="94">
        <v>223.8397198591</v>
      </c>
      <c r="M38" s="53">
        <v>2.88825171314915E-05</v>
      </c>
      <c r="N38" s="94">
        <v>0</v>
      </c>
      <c r="O38" s="53"/>
      <c r="P38" s="94">
        <v>569.7768959530999</v>
      </c>
      <c r="Q38" s="53">
        <v>2.931278979381572E-05</v>
      </c>
      <c r="R38" s="94">
        <v>244.18929589820002</v>
      </c>
      <c r="S38" s="53">
        <v>5.0600281820933394E-05</v>
      </c>
      <c r="T38" s="94">
        <v>0</v>
      </c>
      <c r="U38" s="53"/>
      <c r="V38" s="94">
        <v>542.643191594</v>
      </c>
      <c r="W38" s="53">
        <v>2.508041532906174E-05</v>
      </c>
      <c r="X38" s="94">
        <v>542.6476862481001</v>
      </c>
      <c r="Y38" s="53">
        <v>7.328261181538687E-05</v>
      </c>
      <c r="Z38" s="94">
        <v>2848.883357848</v>
      </c>
      <c r="AA38" s="53">
        <v>2.7617047378004125E-05</v>
      </c>
      <c r="AD38" s="53"/>
      <c r="AF38" s="53"/>
      <c r="AH38" s="53"/>
      <c r="AJ38" s="53"/>
      <c r="AL38" s="53"/>
      <c r="AN38" s="53"/>
      <c r="AP38" s="53"/>
      <c r="AR38" s="53"/>
      <c r="AT38" s="53"/>
      <c r="AV38" s="53"/>
      <c r="AX38" s="53"/>
      <c r="AZ38" s="53"/>
      <c r="BB38" s="53"/>
    </row>
    <row r="39" spans="1:54" ht="15">
      <c r="A39" s="7" t="s">
        <v>37</v>
      </c>
      <c r="B39" s="94">
        <v>0</v>
      </c>
      <c r="C39" s="53"/>
      <c r="D39" s="94">
        <v>0</v>
      </c>
      <c r="E39" s="53"/>
      <c r="F39" s="94">
        <v>0</v>
      </c>
      <c r="G39" s="53"/>
      <c r="H39" s="94">
        <v>50703.241294963</v>
      </c>
      <c r="I39" s="53">
        <v>0.009352434799931135</v>
      </c>
      <c r="J39" s="94">
        <v>1677668.2809886222</v>
      </c>
      <c r="K39" s="53">
        <v>0.05701956709476402</v>
      </c>
      <c r="L39" s="94">
        <v>400775.37361678097</v>
      </c>
      <c r="M39" s="53">
        <v>0.05171290243596146</v>
      </c>
      <c r="N39" s="94">
        <v>144.3103373164</v>
      </c>
      <c r="O39" s="53">
        <v>4.492327462812801E-05</v>
      </c>
      <c r="P39" s="94">
        <v>610545.5052875167</v>
      </c>
      <c r="Q39" s="53">
        <v>0.03141017507583376</v>
      </c>
      <c r="R39" s="94">
        <v>170334.10120212723</v>
      </c>
      <c r="S39" s="53">
        <v>0.03529619712788794</v>
      </c>
      <c r="T39" s="94">
        <v>65281.490247195004</v>
      </c>
      <c r="U39" s="53">
        <v>0.016850122933275244</v>
      </c>
      <c r="V39" s="94">
        <v>884518.8951367732</v>
      </c>
      <c r="W39" s="53">
        <v>0.04088156195467573</v>
      </c>
      <c r="X39" s="94">
        <v>265069.32194796874</v>
      </c>
      <c r="Y39" s="53">
        <v>0.035796655393089884</v>
      </c>
      <c r="Z39" s="94">
        <v>4125040.5200592633</v>
      </c>
      <c r="AA39" s="53">
        <v>0.039988102413823584</v>
      </c>
      <c r="AD39" s="53"/>
      <c r="AF39" s="53"/>
      <c r="AH39" s="53"/>
      <c r="AJ39" s="53"/>
      <c r="AL39" s="53"/>
      <c r="AN39" s="53"/>
      <c r="AP39" s="53"/>
      <c r="AR39" s="53"/>
      <c r="AT39" s="53"/>
      <c r="AV39" s="53"/>
      <c r="AX39" s="53"/>
      <c r="AZ39" s="53"/>
      <c r="BB39" s="53"/>
    </row>
    <row r="40" spans="1:54" ht="15">
      <c r="A40" s="9" t="s">
        <v>39</v>
      </c>
      <c r="B40" s="93">
        <v>6.3588140076999995</v>
      </c>
      <c r="C40" s="51">
        <v>0.0006234552234174301</v>
      </c>
      <c r="D40" s="93">
        <v>102.64942612429999</v>
      </c>
      <c r="E40" s="51">
        <v>0.0009377874905208896</v>
      </c>
      <c r="F40" s="93">
        <v>0</v>
      </c>
      <c r="G40" s="51"/>
      <c r="H40" s="93">
        <v>296506.5475162584</v>
      </c>
      <c r="I40" s="51">
        <v>0.05469193058618074</v>
      </c>
      <c r="J40" s="93">
        <v>1776123.2678378294</v>
      </c>
      <c r="K40" s="51">
        <v>0.0603657951853102</v>
      </c>
      <c r="L40" s="93">
        <v>117545.05208695398</v>
      </c>
      <c r="M40" s="51">
        <v>0.015167089124131108</v>
      </c>
      <c r="N40" s="93">
        <v>203547.15567653146</v>
      </c>
      <c r="O40" s="51">
        <v>0.06336347724129385</v>
      </c>
      <c r="P40" s="93">
        <v>1052807.9436420396</v>
      </c>
      <c r="Q40" s="51">
        <v>0.054162845430255444</v>
      </c>
      <c r="R40" s="93">
        <v>87651.0935649184</v>
      </c>
      <c r="S40" s="51">
        <v>0.018162835598440192</v>
      </c>
      <c r="T40" s="93">
        <v>232247.3277064981</v>
      </c>
      <c r="U40" s="51">
        <v>0.059946487250224875</v>
      </c>
      <c r="V40" s="93">
        <v>1692303.6883768905</v>
      </c>
      <c r="W40" s="51">
        <v>0.0782165519164044</v>
      </c>
      <c r="X40" s="93">
        <v>184071.20963600918</v>
      </c>
      <c r="Y40" s="51">
        <v>0.024858152617234328</v>
      </c>
      <c r="Z40" s="93">
        <v>5642912.294284061</v>
      </c>
      <c r="AA40" s="51">
        <v>0.054702336531912026</v>
      </c>
      <c r="AD40" s="53"/>
      <c r="AF40" s="53"/>
      <c r="AH40" s="53"/>
      <c r="AJ40" s="53"/>
      <c r="AL40" s="53"/>
      <c r="AN40" s="53"/>
      <c r="AP40" s="53"/>
      <c r="AR40" s="53"/>
      <c r="AT40" s="53"/>
      <c r="AV40" s="53"/>
      <c r="AX40" s="53"/>
      <c r="AZ40" s="53"/>
      <c r="BB40" s="53"/>
    </row>
    <row r="41" spans="1:54" ht="14.25">
      <c r="A41" s="7" t="s">
        <v>40</v>
      </c>
      <c r="B41" s="94">
        <v>0</v>
      </c>
      <c r="C41" s="53"/>
      <c r="D41" s="94">
        <v>0</v>
      </c>
      <c r="E41" s="53"/>
      <c r="F41" s="94">
        <v>0</v>
      </c>
      <c r="G41" s="53"/>
      <c r="H41" s="94">
        <v>59.3007637248</v>
      </c>
      <c r="I41" s="53">
        <v>1.0938285446011704E-05</v>
      </c>
      <c r="J41" s="94">
        <v>8038.5306803390995</v>
      </c>
      <c r="K41" s="53">
        <v>0.00027320868175490214</v>
      </c>
      <c r="L41" s="94">
        <v>0</v>
      </c>
      <c r="M41" s="53"/>
      <c r="N41" s="94">
        <v>59.3007637248</v>
      </c>
      <c r="O41" s="53">
        <v>1.8460108568841772E-05</v>
      </c>
      <c r="P41" s="94">
        <v>2315.3917254624</v>
      </c>
      <c r="Q41" s="53">
        <v>0.00011911783615811308</v>
      </c>
      <c r="R41" s="94">
        <v>2870.2780548689</v>
      </c>
      <c r="S41" s="53">
        <v>0.0005947716829543364</v>
      </c>
      <c r="T41" s="94">
        <v>8033.7541152815</v>
      </c>
      <c r="U41" s="53">
        <v>0.002073631345510157</v>
      </c>
      <c r="V41" s="94">
        <v>0</v>
      </c>
      <c r="W41" s="53"/>
      <c r="X41" s="94">
        <v>0</v>
      </c>
      <c r="Y41" s="53"/>
      <c r="Z41" s="94">
        <v>21376.5561034015</v>
      </c>
      <c r="AA41" s="53">
        <v>0.00020722412557183415</v>
      </c>
      <c r="AD41" s="53"/>
      <c r="AF41" s="53"/>
      <c r="AH41" s="53"/>
      <c r="AJ41" s="53"/>
      <c r="AL41" s="53"/>
      <c r="AN41" s="53"/>
      <c r="AP41" s="53"/>
      <c r="AR41" s="53"/>
      <c r="AT41" s="53"/>
      <c r="AV41" s="53"/>
      <c r="AX41" s="53"/>
      <c r="AZ41" s="53"/>
      <c r="BB41" s="53"/>
    </row>
    <row r="42" spans="1:54" ht="14.25">
      <c r="A42" s="7" t="s">
        <v>41</v>
      </c>
      <c r="B42" s="94">
        <v>0</v>
      </c>
      <c r="C42" s="53"/>
      <c r="D42" s="94">
        <v>0</v>
      </c>
      <c r="E42" s="53"/>
      <c r="F42" s="94">
        <v>0</v>
      </c>
      <c r="G42" s="53"/>
      <c r="H42" s="94">
        <v>36901.5973389839</v>
      </c>
      <c r="I42" s="53">
        <v>0.006806661158375378</v>
      </c>
      <c r="J42" s="94">
        <v>421742.365956319</v>
      </c>
      <c r="K42" s="53">
        <v>0.014333922507124001</v>
      </c>
      <c r="L42" s="94">
        <v>0</v>
      </c>
      <c r="M42" s="53"/>
      <c r="N42" s="94">
        <v>56836.770213676806</v>
      </c>
      <c r="O42" s="53">
        <v>0.01769307649587652</v>
      </c>
      <c r="P42" s="94">
        <v>210448.59319224</v>
      </c>
      <c r="Q42" s="53">
        <v>0.010826755908256666</v>
      </c>
      <c r="R42" s="94">
        <v>13096.464135971099</v>
      </c>
      <c r="S42" s="53">
        <v>0.0027138158275952892</v>
      </c>
      <c r="T42" s="94">
        <v>0</v>
      </c>
      <c r="U42" s="53"/>
      <c r="V42" s="94">
        <v>247550.864625236</v>
      </c>
      <c r="W42" s="53">
        <v>0.011441548693592615</v>
      </c>
      <c r="X42" s="94">
        <v>75313.05986862519</v>
      </c>
      <c r="Y42" s="53">
        <v>0.010170756958609948</v>
      </c>
      <c r="Z42" s="94">
        <v>1061889.715331052</v>
      </c>
      <c r="AA42" s="53">
        <v>0.010293948503621978</v>
      </c>
      <c r="AD42" s="53"/>
      <c r="AF42" s="53"/>
      <c r="AH42" s="53"/>
      <c r="AJ42" s="53"/>
      <c r="AL42" s="53"/>
      <c r="AN42" s="53"/>
      <c r="AP42" s="53"/>
      <c r="AR42" s="53"/>
      <c r="AT42" s="53"/>
      <c r="AV42" s="53"/>
      <c r="AX42" s="53"/>
      <c r="AZ42" s="53"/>
      <c r="BB42" s="53"/>
    </row>
    <row r="43" spans="1:54" ht="14.25">
      <c r="A43" s="7" t="s">
        <v>23</v>
      </c>
      <c r="B43" s="94">
        <v>6.3588140076999995</v>
      </c>
      <c r="C43" s="53">
        <v>0.0006234552234174301</v>
      </c>
      <c r="D43" s="94">
        <v>102.64942612429999</v>
      </c>
      <c r="E43" s="53">
        <v>0.0009377874905208896</v>
      </c>
      <c r="F43" s="94">
        <v>0</v>
      </c>
      <c r="G43" s="53"/>
      <c r="H43" s="94">
        <v>259545.64941354972</v>
      </c>
      <c r="I43" s="53">
        <v>0.04787433114235935</v>
      </c>
      <c r="J43" s="94">
        <v>1346342.3712011713</v>
      </c>
      <c r="K43" s="53">
        <v>0.04575866399643129</v>
      </c>
      <c r="L43" s="94">
        <v>117545.05208695398</v>
      </c>
      <c r="M43" s="53">
        <v>0.015167089124131108</v>
      </c>
      <c r="N43" s="94">
        <v>146651.08469912992</v>
      </c>
      <c r="O43" s="53">
        <v>0.045651940636848486</v>
      </c>
      <c r="P43" s="94">
        <v>840043.9587243369</v>
      </c>
      <c r="Q43" s="53">
        <v>0.04321697168584066</v>
      </c>
      <c r="R43" s="94">
        <v>71684.35137407841</v>
      </c>
      <c r="S43" s="53">
        <v>0.014854248087890565</v>
      </c>
      <c r="T43" s="94">
        <v>224213.57359121655</v>
      </c>
      <c r="U43" s="53">
        <v>0.05787285590471472</v>
      </c>
      <c r="V43" s="94">
        <v>1444752.8237516545</v>
      </c>
      <c r="W43" s="53">
        <v>0.0667750032228118</v>
      </c>
      <c r="X43" s="94">
        <v>108758.149767384</v>
      </c>
      <c r="Y43" s="53">
        <v>0.01468739565862438</v>
      </c>
      <c r="Z43" s="94">
        <v>4559646.022849607</v>
      </c>
      <c r="AA43" s="53">
        <v>0.044201163902718214</v>
      </c>
      <c r="AD43" s="53"/>
      <c r="AF43" s="53"/>
      <c r="AH43" s="53"/>
      <c r="AJ43" s="53"/>
      <c r="AL43" s="53"/>
      <c r="AN43" s="53"/>
      <c r="AP43" s="53"/>
      <c r="AR43" s="53"/>
      <c r="AT43" s="53"/>
      <c r="AV43" s="53"/>
      <c r="AX43" s="53"/>
      <c r="AZ43" s="53"/>
      <c r="BB43" s="53"/>
    </row>
    <row r="44" spans="1:54" ht="14.25">
      <c r="A44" s="1" t="s">
        <v>887</v>
      </c>
      <c r="B44" s="92">
        <v>1996.8615615217002</v>
      </c>
      <c r="C44" s="50">
        <v>0.19578395742738405</v>
      </c>
      <c r="D44" s="92">
        <v>40618.39138148371</v>
      </c>
      <c r="E44" s="50">
        <v>0.3710826330047998</v>
      </c>
      <c r="F44" s="92">
        <v>25902.165873729504</v>
      </c>
      <c r="G44" s="50">
        <v>0.5012851046888619</v>
      </c>
      <c r="H44" s="92">
        <v>1322137.1763031674</v>
      </c>
      <c r="I44" s="50">
        <v>0.24387398955436834</v>
      </c>
      <c r="J44" s="92">
        <v>10482812.501933731</v>
      </c>
      <c r="K44" s="50">
        <v>0.35628344266222367</v>
      </c>
      <c r="L44" s="92">
        <v>3917797.7573523484</v>
      </c>
      <c r="M44" s="50">
        <v>0.5055218122845945</v>
      </c>
      <c r="N44" s="92">
        <v>720735.5568295877</v>
      </c>
      <c r="O44" s="50">
        <v>0.22436231496517195</v>
      </c>
      <c r="P44" s="92">
        <v>7024776.299515253</v>
      </c>
      <c r="Q44" s="50">
        <v>0.3613972284218748</v>
      </c>
      <c r="R44" s="92">
        <v>2623914.5939156846</v>
      </c>
      <c r="S44" s="50">
        <v>0.543720876207221</v>
      </c>
      <c r="T44" s="92">
        <v>766207.5408662715</v>
      </c>
      <c r="U44" s="50">
        <v>0.1977695546947771</v>
      </c>
      <c r="V44" s="92">
        <v>7618851.689906803</v>
      </c>
      <c r="W44" s="50">
        <v>0.352135561034282</v>
      </c>
      <c r="X44" s="92">
        <v>3562451.1374129527</v>
      </c>
      <c r="Y44" s="50">
        <v>0.48109617055467724</v>
      </c>
      <c r="Z44" s="92">
        <v>38108201.67285254</v>
      </c>
      <c r="AA44" s="50">
        <v>0.36942053390515</v>
      </c>
      <c r="AD44" s="53"/>
      <c r="AF44" s="53"/>
      <c r="AH44" s="53"/>
      <c r="AJ44" s="53"/>
      <c r="AL44" s="53"/>
      <c r="AN44" s="53"/>
      <c r="AP44" s="53"/>
      <c r="AR44" s="53"/>
      <c r="AT44" s="53"/>
      <c r="AV44" s="53"/>
      <c r="AX44" s="53"/>
      <c r="AZ44" s="53"/>
      <c r="BB44" s="53"/>
    </row>
    <row r="45" spans="1:54" ht="14.25">
      <c r="A45" s="9" t="s">
        <v>0</v>
      </c>
      <c r="B45" s="93">
        <v>0</v>
      </c>
      <c r="C45" s="51"/>
      <c r="D45" s="93">
        <v>0</v>
      </c>
      <c r="E45" s="51"/>
      <c r="F45" s="93">
        <v>0</v>
      </c>
      <c r="G45" s="51"/>
      <c r="H45" s="93">
        <v>258398.5401163252</v>
      </c>
      <c r="I45" s="51">
        <v>0.04766274181124981</v>
      </c>
      <c r="J45" s="93">
        <v>538044.7408500598</v>
      </c>
      <c r="K45" s="51">
        <v>0.018286736745601592</v>
      </c>
      <c r="L45" s="93">
        <v>67696.86612380379</v>
      </c>
      <c r="M45" s="51">
        <v>0.008735071223283434</v>
      </c>
      <c r="N45" s="93">
        <v>76132.0524023914</v>
      </c>
      <c r="O45" s="51">
        <v>0.02369962652486287</v>
      </c>
      <c r="P45" s="93">
        <v>105415.9238245781</v>
      </c>
      <c r="Q45" s="51">
        <v>0.005423236424533961</v>
      </c>
      <c r="R45" s="93">
        <v>4284.397251428601</v>
      </c>
      <c r="S45" s="51">
        <v>0.0008878018487980645</v>
      </c>
      <c r="T45" s="93">
        <v>90603.23302989</v>
      </c>
      <c r="U45" s="51">
        <v>0.023386041110962975</v>
      </c>
      <c r="V45" s="93">
        <v>231369.6324957981</v>
      </c>
      <c r="W45" s="51">
        <v>0.010693668634229592</v>
      </c>
      <c r="X45" s="93">
        <v>109246.3515665139</v>
      </c>
      <c r="Y45" s="51">
        <v>0.014753325549859284</v>
      </c>
      <c r="Z45" s="93">
        <v>1481191.7376607892</v>
      </c>
      <c r="AA45" s="51">
        <v>0.014358658202765488</v>
      </c>
      <c r="AD45" s="53"/>
      <c r="AF45" s="53"/>
      <c r="AH45" s="53"/>
      <c r="AJ45" s="53"/>
      <c r="AL45" s="53"/>
      <c r="AN45" s="53"/>
      <c r="AP45" s="53"/>
      <c r="AR45" s="53"/>
      <c r="AT45" s="53"/>
      <c r="AV45" s="53"/>
      <c r="AX45" s="53"/>
      <c r="AZ45" s="53"/>
      <c r="BB45" s="53"/>
    </row>
    <row r="46" spans="1:54" ht="14.25">
      <c r="A46" s="7" t="s">
        <v>5</v>
      </c>
      <c r="B46" s="94">
        <v>0</v>
      </c>
      <c r="C46" s="53"/>
      <c r="D46" s="94">
        <v>0</v>
      </c>
      <c r="E46" s="53"/>
      <c r="F46" s="94">
        <v>0</v>
      </c>
      <c r="G46" s="53"/>
      <c r="H46" s="94">
        <v>258398.5401163252</v>
      </c>
      <c r="I46" s="53">
        <v>0.04766274181124981</v>
      </c>
      <c r="J46" s="94">
        <v>538044.7408500598</v>
      </c>
      <c r="K46" s="53">
        <v>0.018286736745601592</v>
      </c>
      <c r="L46" s="94">
        <v>67696.86612380379</v>
      </c>
      <c r="M46" s="53">
        <v>0.008735071223283434</v>
      </c>
      <c r="N46" s="94">
        <v>76132.0524023914</v>
      </c>
      <c r="O46" s="53">
        <v>0.02369962652486287</v>
      </c>
      <c r="P46" s="94">
        <v>105415.9238245781</v>
      </c>
      <c r="Q46" s="53">
        <v>0.005423236424533961</v>
      </c>
      <c r="R46" s="94">
        <v>4284.397251428601</v>
      </c>
      <c r="S46" s="53">
        <v>0.0008878018487980645</v>
      </c>
      <c r="T46" s="94">
        <v>90603.23302989</v>
      </c>
      <c r="U46" s="53">
        <v>0.023386041110962975</v>
      </c>
      <c r="V46" s="94">
        <v>231369.6324957981</v>
      </c>
      <c r="W46" s="53">
        <v>0.010693668634229592</v>
      </c>
      <c r="X46" s="94">
        <v>109246.3515665139</v>
      </c>
      <c r="Y46" s="53">
        <v>0.014753325549859284</v>
      </c>
      <c r="Z46" s="94">
        <v>1481191.7376607892</v>
      </c>
      <c r="AA46" s="53">
        <v>0.014358658202765488</v>
      </c>
      <c r="AD46" s="53"/>
      <c r="AF46" s="53"/>
      <c r="AH46" s="53"/>
      <c r="AJ46" s="53"/>
      <c r="AL46" s="53"/>
      <c r="AN46" s="53"/>
      <c r="AP46" s="53"/>
      <c r="AR46" s="53"/>
      <c r="AT46" s="53"/>
      <c r="AV46" s="53"/>
      <c r="AX46" s="53"/>
      <c r="AZ46" s="53"/>
      <c r="BB46" s="53"/>
    </row>
    <row r="47" spans="1:54" ht="14.25">
      <c r="A47" s="9" t="s">
        <v>6</v>
      </c>
      <c r="B47" s="93">
        <v>345.46349448</v>
      </c>
      <c r="C47" s="51">
        <v>0.03387125647530906</v>
      </c>
      <c r="D47" s="93">
        <v>2721.44904408</v>
      </c>
      <c r="E47" s="51">
        <v>0.02486269008983864</v>
      </c>
      <c r="F47" s="93">
        <v>780.5511604799999</v>
      </c>
      <c r="G47" s="51">
        <v>0.015106021330558774</v>
      </c>
      <c r="H47" s="93">
        <v>223891.4265621159</v>
      </c>
      <c r="I47" s="51">
        <v>0.04129775366833945</v>
      </c>
      <c r="J47" s="93">
        <v>651489.043671244</v>
      </c>
      <c r="K47" s="51">
        <v>0.02214241257230282</v>
      </c>
      <c r="L47" s="93">
        <v>175445.8859268875</v>
      </c>
      <c r="M47" s="51">
        <v>0.02263815737940857</v>
      </c>
      <c r="N47" s="93">
        <v>126119.25100814381</v>
      </c>
      <c r="O47" s="51">
        <v>0.0392604566955633</v>
      </c>
      <c r="P47" s="93">
        <v>604124.7628138729</v>
      </c>
      <c r="Q47" s="51">
        <v>0.03107985302208442</v>
      </c>
      <c r="R47" s="93">
        <v>183174.4991092449</v>
      </c>
      <c r="S47" s="51">
        <v>0.03795695156596922</v>
      </c>
      <c r="T47" s="93">
        <v>152984.76820839298</v>
      </c>
      <c r="U47" s="51">
        <v>0.039487642538013346</v>
      </c>
      <c r="V47" s="93">
        <v>592686.8377966944</v>
      </c>
      <c r="W47" s="51">
        <v>0.027393381659031407</v>
      </c>
      <c r="X47" s="93">
        <v>195580.17834358188</v>
      </c>
      <c r="Y47" s="51">
        <v>0.026412397309631075</v>
      </c>
      <c r="Z47" s="93">
        <v>2909344.1171392184</v>
      </c>
      <c r="AA47" s="51">
        <v>0.028203153386611293</v>
      </c>
      <c r="AD47" s="53"/>
      <c r="AF47" s="53"/>
      <c r="AH47" s="53"/>
      <c r="AJ47" s="53"/>
      <c r="AL47" s="53"/>
      <c r="AN47" s="53"/>
      <c r="AP47" s="53"/>
      <c r="AR47" s="53"/>
      <c r="AT47" s="53"/>
      <c r="AV47" s="53"/>
      <c r="AX47" s="53"/>
      <c r="AZ47" s="53"/>
      <c r="BB47" s="53"/>
    </row>
    <row r="48" spans="1:54" ht="14.25">
      <c r="A48" s="7" t="s">
        <v>7</v>
      </c>
      <c r="B48" s="94">
        <v>0</v>
      </c>
      <c r="C48" s="53"/>
      <c r="D48" s="94">
        <v>0</v>
      </c>
      <c r="E48" s="53"/>
      <c r="F48" s="94">
        <v>0</v>
      </c>
      <c r="G48" s="53"/>
      <c r="H48" s="94">
        <v>0</v>
      </c>
      <c r="I48" s="53"/>
      <c r="J48" s="94">
        <v>21.5647839605</v>
      </c>
      <c r="K48" s="53">
        <v>7.329307347905684E-07</v>
      </c>
      <c r="L48" s="94">
        <v>0</v>
      </c>
      <c r="M48" s="53"/>
      <c r="N48" s="94">
        <v>0</v>
      </c>
      <c r="O48" s="53"/>
      <c r="P48" s="94">
        <v>0</v>
      </c>
      <c r="Q48" s="53"/>
      <c r="R48" s="94">
        <v>0</v>
      </c>
      <c r="S48" s="53"/>
      <c r="T48" s="94">
        <v>0</v>
      </c>
      <c r="U48" s="53"/>
      <c r="V48" s="94">
        <v>0</v>
      </c>
      <c r="W48" s="53"/>
      <c r="X48" s="94">
        <v>0</v>
      </c>
      <c r="Y48" s="53"/>
      <c r="Z48" s="94">
        <v>21.5647839605</v>
      </c>
      <c r="AA48" s="53">
        <v>2.0904880457563733E-07</v>
      </c>
      <c r="AD48" s="53"/>
      <c r="AF48" s="53"/>
      <c r="AH48" s="53"/>
      <c r="AJ48" s="53"/>
      <c r="AL48" s="53"/>
      <c r="AN48" s="53"/>
      <c r="AP48" s="53"/>
      <c r="AR48" s="53"/>
      <c r="AT48" s="53"/>
      <c r="AV48" s="53"/>
      <c r="AX48" s="53"/>
      <c r="AZ48" s="53"/>
      <c r="BB48" s="53"/>
    </row>
    <row r="49" spans="1:54" ht="14.25">
      <c r="A49" s="7" t="s">
        <v>8</v>
      </c>
      <c r="B49" s="94">
        <v>0</v>
      </c>
      <c r="C49" s="53"/>
      <c r="D49" s="94">
        <v>0</v>
      </c>
      <c r="E49" s="53"/>
      <c r="F49" s="94">
        <v>0</v>
      </c>
      <c r="G49" s="53"/>
      <c r="H49" s="94">
        <v>0</v>
      </c>
      <c r="I49" s="53"/>
      <c r="J49" s="94">
        <v>0</v>
      </c>
      <c r="K49" s="53"/>
      <c r="L49" s="94">
        <v>0</v>
      </c>
      <c r="M49" s="53"/>
      <c r="N49" s="94">
        <v>21457.174752</v>
      </c>
      <c r="O49" s="53">
        <v>0.006679539193470419</v>
      </c>
      <c r="P49" s="94">
        <v>335742.37819200003</v>
      </c>
      <c r="Q49" s="53">
        <v>0.017272630439595715</v>
      </c>
      <c r="R49" s="94">
        <v>133976.065392</v>
      </c>
      <c r="S49" s="53">
        <v>0.02776217786762115</v>
      </c>
      <c r="T49" s="94">
        <v>8704.9404</v>
      </c>
      <c r="U49" s="53">
        <v>0.002246874501660701</v>
      </c>
      <c r="V49" s="94">
        <v>246293.3304</v>
      </c>
      <c r="W49" s="53">
        <v>0.011383426743206058</v>
      </c>
      <c r="X49" s="94">
        <v>89088.8460892419</v>
      </c>
      <c r="Y49" s="53">
        <v>0.012031127176047218</v>
      </c>
      <c r="Z49" s="94">
        <v>835262.735225242</v>
      </c>
      <c r="AA49" s="53">
        <v>0.008097028777345812</v>
      </c>
      <c r="AD49" s="53"/>
      <c r="AF49" s="53"/>
      <c r="AH49" s="53"/>
      <c r="AJ49" s="53"/>
      <c r="AL49" s="53"/>
      <c r="AN49" s="53"/>
      <c r="AP49" s="53"/>
      <c r="AR49" s="53"/>
      <c r="AT49" s="53"/>
      <c r="AV49" s="53"/>
      <c r="AX49" s="53"/>
      <c r="AZ49" s="53"/>
      <c r="BB49" s="53"/>
    </row>
    <row r="50" spans="1:54" ht="14.25">
      <c r="A50" s="7" t="s">
        <v>10</v>
      </c>
      <c r="B50" s="94">
        <v>0</v>
      </c>
      <c r="C50" s="53"/>
      <c r="D50" s="94">
        <v>0</v>
      </c>
      <c r="E50" s="53"/>
      <c r="F50" s="94">
        <v>0</v>
      </c>
      <c r="G50" s="53"/>
      <c r="H50" s="94">
        <v>0</v>
      </c>
      <c r="I50" s="53"/>
      <c r="J50" s="94">
        <v>0</v>
      </c>
      <c r="K50" s="53"/>
      <c r="L50" s="94">
        <v>0</v>
      </c>
      <c r="M50" s="53"/>
      <c r="N50" s="94">
        <v>0</v>
      </c>
      <c r="O50" s="53"/>
      <c r="P50" s="94">
        <v>0</v>
      </c>
      <c r="Q50" s="53"/>
      <c r="R50" s="94">
        <v>0</v>
      </c>
      <c r="S50" s="53"/>
      <c r="T50" s="94">
        <v>1303.7563656</v>
      </c>
      <c r="U50" s="53">
        <v>0.000336518896125293</v>
      </c>
      <c r="V50" s="94">
        <v>17137.946751120002</v>
      </c>
      <c r="W50" s="53">
        <v>0.0007920984342267873</v>
      </c>
      <c r="X50" s="94">
        <v>1257.16527144</v>
      </c>
      <c r="Y50" s="53">
        <v>0.00016977563326898927</v>
      </c>
      <c r="Z50" s="94">
        <v>19698.86838816</v>
      </c>
      <c r="AA50" s="53">
        <v>0.00019096063728626285</v>
      </c>
      <c r="AD50" s="53"/>
      <c r="AF50" s="53"/>
      <c r="AH50" s="53"/>
      <c r="AJ50" s="53"/>
      <c r="AL50" s="53"/>
      <c r="AN50" s="53"/>
      <c r="AP50" s="53"/>
      <c r="AR50" s="53"/>
      <c r="AT50" s="53"/>
      <c r="AV50" s="53"/>
      <c r="AX50" s="53"/>
      <c r="AZ50" s="53"/>
      <c r="BB50" s="53"/>
    </row>
    <row r="51" spans="1:54" ht="14.25">
      <c r="A51" s="7" t="s">
        <v>11</v>
      </c>
      <c r="B51" s="94">
        <v>0</v>
      </c>
      <c r="C51" s="53"/>
      <c r="D51" s="94">
        <v>0</v>
      </c>
      <c r="E51" s="53"/>
      <c r="F51" s="94">
        <v>0</v>
      </c>
      <c r="G51" s="53"/>
      <c r="H51" s="94">
        <v>146973.8208634383</v>
      </c>
      <c r="I51" s="53">
        <v>0.027109964606121105</v>
      </c>
      <c r="J51" s="94">
        <v>507755.0626733707</v>
      </c>
      <c r="K51" s="53">
        <v>0.017257269623497586</v>
      </c>
      <c r="L51" s="94">
        <v>83702.2612727662</v>
      </c>
      <c r="M51" s="53">
        <v>0.010800281543762684</v>
      </c>
      <c r="N51" s="94">
        <v>98086.43069091528</v>
      </c>
      <c r="O51" s="53">
        <v>0.03053394334156321</v>
      </c>
      <c r="P51" s="94">
        <v>226961.1410386894</v>
      </c>
      <c r="Q51" s="53">
        <v>0.011676261824381313</v>
      </c>
      <c r="R51" s="94">
        <v>30511.067081243098</v>
      </c>
      <c r="S51" s="53">
        <v>0.006322425343377571</v>
      </c>
      <c r="T51" s="94">
        <v>112400.68075170401</v>
      </c>
      <c r="U51" s="53">
        <v>0.02901228635066915</v>
      </c>
      <c r="V51" s="94">
        <v>261873.31687104618</v>
      </c>
      <c r="W51" s="53">
        <v>0.012103517840944107</v>
      </c>
      <c r="X51" s="94">
        <v>59412.5136641689</v>
      </c>
      <c r="Y51" s="53">
        <v>0.008023445572818751</v>
      </c>
      <c r="Z51" s="94">
        <v>1527676.294907342</v>
      </c>
      <c r="AA51" s="53">
        <v>0.014809279045590491</v>
      </c>
      <c r="AD51" s="53"/>
      <c r="AF51" s="53"/>
      <c r="AH51" s="53"/>
      <c r="AJ51" s="53"/>
      <c r="AL51" s="53"/>
      <c r="AN51" s="53"/>
      <c r="AP51" s="53"/>
      <c r="AR51" s="53"/>
      <c r="AT51" s="53"/>
      <c r="AV51" s="53"/>
      <c r="AX51" s="53"/>
      <c r="AZ51" s="53"/>
      <c r="BB51" s="53"/>
    </row>
    <row r="52" spans="1:54" ht="14.25">
      <c r="A52" s="7" t="s">
        <v>17</v>
      </c>
      <c r="B52" s="94">
        <v>345.46349448</v>
      </c>
      <c r="C52" s="53">
        <v>0.03387125647530906</v>
      </c>
      <c r="D52" s="94">
        <v>2721.44904408</v>
      </c>
      <c r="E52" s="53">
        <v>0.02486269008983864</v>
      </c>
      <c r="F52" s="94">
        <v>780.5511604799999</v>
      </c>
      <c r="G52" s="53">
        <v>0.015106021330558774</v>
      </c>
      <c r="H52" s="94">
        <v>76917.6056986776</v>
      </c>
      <c r="I52" s="53">
        <v>0.014187789062218348</v>
      </c>
      <c r="J52" s="94">
        <v>143712.4162139127</v>
      </c>
      <c r="K52" s="53">
        <v>0.004884410018070443</v>
      </c>
      <c r="L52" s="94">
        <v>91743.62465412129</v>
      </c>
      <c r="M52" s="53">
        <v>0.011837875835645885</v>
      </c>
      <c r="N52" s="94">
        <v>6575.645565228499</v>
      </c>
      <c r="O52" s="53">
        <v>0.0020469741605296738</v>
      </c>
      <c r="P52" s="94">
        <v>41421.243583183394</v>
      </c>
      <c r="Q52" s="53">
        <v>0.0021309607581073897</v>
      </c>
      <c r="R52" s="94">
        <v>18687.3666360018</v>
      </c>
      <c r="S52" s="53">
        <v>0.0038723483549704986</v>
      </c>
      <c r="T52" s="94">
        <v>30575.390691089</v>
      </c>
      <c r="U52" s="53">
        <v>0.007891962789558195</v>
      </c>
      <c r="V52" s="94">
        <v>67382.24377452821</v>
      </c>
      <c r="W52" s="53">
        <v>0.003114338640654454</v>
      </c>
      <c r="X52" s="94">
        <v>45821.65331873109</v>
      </c>
      <c r="Y52" s="53">
        <v>0.006188048927496116</v>
      </c>
      <c r="Z52" s="94">
        <v>526684.6538345135</v>
      </c>
      <c r="AA52" s="53">
        <v>0.005105675877584148</v>
      </c>
      <c r="AD52" s="53"/>
      <c r="AF52" s="53"/>
      <c r="AH52" s="53"/>
      <c r="AJ52" s="53"/>
      <c r="AL52" s="53"/>
      <c r="AN52" s="53"/>
      <c r="AP52" s="53"/>
      <c r="AR52" s="53"/>
      <c r="AT52" s="53"/>
      <c r="AV52" s="53"/>
      <c r="AX52" s="53"/>
      <c r="AZ52" s="53"/>
      <c r="BB52" s="53"/>
    </row>
    <row r="53" spans="1:54" ht="14.25">
      <c r="A53" s="9" t="s">
        <v>24</v>
      </c>
      <c r="B53" s="93">
        <v>0</v>
      </c>
      <c r="C53" s="51"/>
      <c r="D53" s="93">
        <v>0</v>
      </c>
      <c r="E53" s="51"/>
      <c r="F53" s="93">
        <v>0</v>
      </c>
      <c r="G53" s="51"/>
      <c r="H53" s="93">
        <v>169391.88674622428</v>
      </c>
      <c r="I53" s="51">
        <v>0.031245074988702222</v>
      </c>
      <c r="J53" s="93">
        <v>473824.4521129849</v>
      </c>
      <c r="K53" s="51">
        <v>0.016104056710469192</v>
      </c>
      <c r="L53" s="93">
        <v>172864.0354325043</v>
      </c>
      <c r="M53" s="51">
        <v>0.022305015695788202</v>
      </c>
      <c r="N53" s="93">
        <v>220515.9456822536</v>
      </c>
      <c r="O53" s="51">
        <v>0.06864579885255001</v>
      </c>
      <c r="P53" s="93">
        <v>1329187.0244765754</v>
      </c>
      <c r="Q53" s="51">
        <v>0.06838146671422132</v>
      </c>
      <c r="R53" s="93">
        <v>437996.7939398168</v>
      </c>
      <c r="S53" s="51">
        <v>0.0907605762508912</v>
      </c>
      <c r="T53" s="93">
        <v>258546.2581958373</v>
      </c>
      <c r="U53" s="51">
        <v>0.06673463209926296</v>
      </c>
      <c r="V53" s="93">
        <v>1949633.1127977853</v>
      </c>
      <c r="W53" s="51">
        <v>0.09011005567880526</v>
      </c>
      <c r="X53" s="93">
        <v>583997.8833510653</v>
      </c>
      <c r="Y53" s="51">
        <v>0.07886680671675589</v>
      </c>
      <c r="Z53" s="93">
        <v>5595957.392735047</v>
      </c>
      <c r="AA53" s="51">
        <v>0.05424715617602404</v>
      </c>
      <c r="AD53" s="53"/>
      <c r="AF53" s="53"/>
      <c r="AH53" s="53"/>
      <c r="AJ53" s="53"/>
      <c r="AL53" s="53"/>
      <c r="AN53" s="53"/>
      <c r="AP53" s="53"/>
      <c r="AR53" s="53"/>
      <c r="AT53" s="53"/>
      <c r="AV53" s="53"/>
      <c r="AX53" s="53"/>
      <c r="AZ53" s="53"/>
      <c r="BB53" s="53"/>
    </row>
    <row r="54" spans="1:54" ht="15">
      <c r="A54" s="7" t="s">
        <v>7</v>
      </c>
      <c r="B54" s="94">
        <v>0</v>
      </c>
      <c r="C54" s="53"/>
      <c r="D54" s="94">
        <v>0</v>
      </c>
      <c r="E54" s="53"/>
      <c r="F54" s="94">
        <v>0</v>
      </c>
      <c r="G54" s="53"/>
      <c r="H54" s="94">
        <v>0</v>
      </c>
      <c r="I54" s="53"/>
      <c r="J54" s="94">
        <v>0</v>
      </c>
      <c r="K54" s="53"/>
      <c r="L54" s="94">
        <v>0</v>
      </c>
      <c r="M54" s="53"/>
      <c r="N54" s="94">
        <v>0</v>
      </c>
      <c r="O54" s="53"/>
      <c r="P54" s="94">
        <v>0</v>
      </c>
      <c r="Q54" s="53"/>
      <c r="R54" s="94">
        <v>14473.15866288</v>
      </c>
      <c r="S54" s="53">
        <v>0.0029990909490402846</v>
      </c>
      <c r="T54" s="94">
        <v>0</v>
      </c>
      <c r="U54" s="53"/>
      <c r="V54" s="94">
        <v>0</v>
      </c>
      <c r="W54" s="53"/>
      <c r="X54" s="94">
        <v>0</v>
      </c>
      <c r="Y54" s="53"/>
      <c r="Z54" s="94">
        <v>14473.15866288</v>
      </c>
      <c r="AA54" s="53">
        <v>0.00014030265837351063</v>
      </c>
      <c r="AD54" s="53"/>
      <c r="AF54" s="53"/>
      <c r="AH54" s="53"/>
      <c r="AJ54" s="53"/>
      <c r="AL54" s="53"/>
      <c r="AN54" s="53"/>
      <c r="AP54" s="53"/>
      <c r="AR54" s="53"/>
      <c r="AT54" s="53"/>
      <c r="AV54" s="53"/>
      <c r="AX54" s="53"/>
      <c r="AZ54" s="53"/>
      <c r="BB54" s="53"/>
    </row>
    <row r="55" spans="1:54" ht="15">
      <c r="A55" s="7" t="s">
        <v>8</v>
      </c>
      <c r="B55" s="94">
        <v>0</v>
      </c>
      <c r="C55" s="53"/>
      <c r="D55" s="94">
        <v>0</v>
      </c>
      <c r="E55" s="53"/>
      <c r="F55" s="94">
        <v>0</v>
      </c>
      <c r="G55" s="53"/>
      <c r="H55" s="94">
        <v>4223.7799578626</v>
      </c>
      <c r="I55" s="53">
        <v>0.0007790947019611967</v>
      </c>
      <c r="J55" s="94">
        <v>44348.5378616942</v>
      </c>
      <c r="K55" s="53">
        <v>0.0015072910770354512</v>
      </c>
      <c r="L55" s="94">
        <v>17806.7865044109</v>
      </c>
      <c r="M55" s="53">
        <v>0.0022976476944940693</v>
      </c>
      <c r="N55" s="94">
        <v>75088.63336271439</v>
      </c>
      <c r="O55" s="53">
        <v>0.023374814034342137</v>
      </c>
      <c r="P55" s="94">
        <v>1068734.6218310592</v>
      </c>
      <c r="Q55" s="53">
        <v>0.054982210647034804</v>
      </c>
      <c r="R55" s="94">
        <v>413788.6229775708</v>
      </c>
      <c r="S55" s="53">
        <v>0.08574422093296749</v>
      </c>
      <c r="T55" s="94">
        <v>28018.2571654986</v>
      </c>
      <c r="U55" s="53">
        <v>0.007231928619078315</v>
      </c>
      <c r="V55" s="94">
        <v>866295.7815959094</v>
      </c>
      <c r="W55" s="53">
        <v>0.04003930821727794</v>
      </c>
      <c r="X55" s="94">
        <v>437453.6977843193</v>
      </c>
      <c r="Y55" s="53">
        <v>0.05907654327908981</v>
      </c>
      <c r="Z55" s="94">
        <v>2955758.7190410392</v>
      </c>
      <c r="AA55" s="53">
        <v>0.02865309608300939</v>
      </c>
      <c r="AD55" s="53"/>
      <c r="AF55" s="53"/>
      <c r="AH55" s="53"/>
      <c r="AJ55" s="53"/>
      <c r="AL55" s="53"/>
      <c r="AN55" s="53"/>
      <c r="AP55" s="53"/>
      <c r="AR55" s="53"/>
      <c r="AT55" s="53"/>
      <c r="AV55" s="53"/>
      <c r="AX55" s="53"/>
      <c r="AZ55" s="53"/>
      <c r="BB55" s="53"/>
    </row>
    <row r="56" spans="1:54" ht="15">
      <c r="A56" s="7" t="s">
        <v>10</v>
      </c>
      <c r="B56" s="94">
        <v>0</v>
      </c>
      <c r="C56" s="53"/>
      <c r="D56" s="94">
        <v>0</v>
      </c>
      <c r="E56" s="53"/>
      <c r="F56" s="94">
        <v>0</v>
      </c>
      <c r="G56" s="53"/>
      <c r="H56" s="94">
        <v>20851.534922400002</v>
      </c>
      <c r="I56" s="53">
        <v>0.0038461568897688245</v>
      </c>
      <c r="J56" s="94">
        <v>209144.8601424</v>
      </c>
      <c r="K56" s="53">
        <v>0.0071082880451117545</v>
      </c>
      <c r="L56" s="94">
        <v>139173.3875376</v>
      </c>
      <c r="M56" s="53">
        <v>0.017957839441242587</v>
      </c>
      <c r="N56" s="94">
        <v>0</v>
      </c>
      <c r="O56" s="53"/>
      <c r="P56" s="94">
        <v>0</v>
      </c>
      <c r="Q56" s="53"/>
      <c r="R56" s="94">
        <v>0</v>
      </c>
      <c r="S56" s="53"/>
      <c r="T56" s="94">
        <v>7706.862296639999</v>
      </c>
      <c r="U56" s="53">
        <v>0.0019892557084171016</v>
      </c>
      <c r="V56" s="94">
        <v>84065.70853512</v>
      </c>
      <c r="W56" s="53">
        <v>0.0038854313804238152</v>
      </c>
      <c r="X56" s="94">
        <v>88329.9716208</v>
      </c>
      <c r="Y56" s="53">
        <v>0.011928643917578094</v>
      </c>
      <c r="Z56" s="94">
        <v>549272.32505496</v>
      </c>
      <c r="AA56" s="53">
        <v>0.005324640541242776</v>
      </c>
      <c r="AD56" s="53"/>
      <c r="AF56" s="53"/>
      <c r="AH56" s="53"/>
      <c r="AJ56" s="53"/>
      <c r="AL56" s="53"/>
      <c r="AN56" s="53"/>
      <c r="AP56" s="53"/>
      <c r="AR56" s="53"/>
      <c r="AT56" s="53"/>
      <c r="AV56" s="53"/>
      <c r="AX56" s="53"/>
      <c r="AZ56" s="53"/>
      <c r="BB56" s="53"/>
    </row>
    <row r="57" spans="1:54" ht="15">
      <c r="A57" s="7" t="s">
        <v>27</v>
      </c>
      <c r="B57" s="94">
        <v>0</v>
      </c>
      <c r="C57" s="53"/>
      <c r="D57" s="94">
        <v>0</v>
      </c>
      <c r="E57" s="53"/>
      <c r="F57" s="94">
        <v>0</v>
      </c>
      <c r="G57" s="53"/>
      <c r="H57" s="94">
        <v>101472.7699393966</v>
      </c>
      <c r="I57" s="53">
        <v>0.018717096591631448</v>
      </c>
      <c r="J57" s="94">
        <v>144060.80150180368</v>
      </c>
      <c r="K57" s="53">
        <v>0.004896250724915079</v>
      </c>
      <c r="L57" s="94">
        <v>7964.292695127399</v>
      </c>
      <c r="M57" s="53">
        <v>0.0010276496966312573</v>
      </c>
      <c r="N57" s="94">
        <v>130800.1405866732</v>
      </c>
      <c r="O57" s="53">
        <v>0.04071760032054962</v>
      </c>
      <c r="P57" s="94">
        <v>217015.67287308097</v>
      </c>
      <c r="Q57" s="53">
        <v>0.011164606438193872</v>
      </c>
      <c r="R57" s="94">
        <v>1815.443604</v>
      </c>
      <c r="S57" s="53">
        <v>0.0003761915838878839</v>
      </c>
      <c r="T57" s="94">
        <v>180118.752684995</v>
      </c>
      <c r="U57" s="53">
        <v>0.046491327232848746</v>
      </c>
      <c r="V57" s="94">
        <v>870659.9763527147</v>
      </c>
      <c r="W57" s="53">
        <v>0.040241016851557614</v>
      </c>
      <c r="X57" s="94">
        <v>52243.9397692661</v>
      </c>
      <c r="Y57" s="53">
        <v>0.0070553555370125465</v>
      </c>
      <c r="Z57" s="94">
        <v>1706151.7900070578</v>
      </c>
      <c r="AA57" s="53">
        <v>0.01653941874766129</v>
      </c>
      <c r="AD57" s="53"/>
      <c r="AF57" s="53"/>
      <c r="AH57" s="53"/>
      <c r="AJ57" s="53"/>
      <c r="AL57" s="53"/>
      <c r="AN57" s="53"/>
      <c r="AP57" s="53"/>
      <c r="AR57" s="53"/>
      <c r="AT57" s="53"/>
      <c r="AV57" s="53"/>
      <c r="AX57" s="53"/>
      <c r="AZ57" s="53"/>
      <c r="BB57" s="53"/>
    </row>
    <row r="58" spans="1:54" ht="15">
      <c r="A58" s="7" t="s">
        <v>32</v>
      </c>
      <c r="B58" s="94">
        <v>0</v>
      </c>
      <c r="C58" s="53"/>
      <c r="D58" s="94">
        <v>0</v>
      </c>
      <c r="E58" s="53"/>
      <c r="F58" s="94">
        <v>0</v>
      </c>
      <c r="G58" s="53"/>
      <c r="H58" s="94">
        <v>29804.723124696</v>
      </c>
      <c r="I58" s="53">
        <v>0.005497611644433678</v>
      </c>
      <c r="J58" s="94">
        <v>0</v>
      </c>
      <c r="K58" s="53"/>
      <c r="L58" s="94">
        <v>0</v>
      </c>
      <c r="M58" s="53"/>
      <c r="N58" s="94">
        <v>0</v>
      </c>
      <c r="O58" s="53"/>
      <c r="P58" s="94">
        <v>0</v>
      </c>
      <c r="Q58" s="53"/>
      <c r="R58" s="94">
        <v>0</v>
      </c>
      <c r="S58" s="53"/>
      <c r="T58" s="94">
        <v>0</v>
      </c>
      <c r="U58" s="53"/>
      <c r="V58" s="94">
        <v>0</v>
      </c>
      <c r="W58" s="53"/>
      <c r="X58" s="94">
        <v>0</v>
      </c>
      <c r="Y58" s="53"/>
      <c r="Z58" s="94">
        <v>29804.723124696</v>
      </c>
      <c r="AA58" s="53">
        <v>0.000288926694157389</v>
      </c>
      <c r="AD58" s="53"/>
      <c r="AF58" s="53"/>
      <c r="AH58" s="53"/>
      <c r="AJ58" s="53"/>
      <c r="AL58" s="53"/>
      <c r="AN58" s="53"/>
      <c r="AP58" s="53"/>
      <c r="AR58" s="53"/>
      <c r="AT58" s="53"/>
      <c r="AV58" s="53"/>
      <c r="AX58" s="53"/>
      <c r="AZ58" s="53"/>
      <c r="BB58" s="53"/>
    </row>
    <row r="59" spans="1:54" ht="15">
      <c r="A59" s="7" t="s">
        <v>33</v>
      </c>
      <c r="B59" s="94">
        <v>0</v>
      </c>
      <c r="C59" s="53"/>
      <c r="D59" s="94">
        <v>0</v>
      </c>
      <c r="E59" s="53"/>
      <c r="F59" s="94">
        <v>0</v>
      </c>
      <c r="G59" s="53"/>
      <c r="H59" s="94">
        <v>13039.0788018691</v>
      </c>
      <c r="I59" s="53">
        <v>0.00240511516090707</v>
      </c>
      <c r="J59" s="94">
        <v>76270.25260708701</v>
      </c>
      <c r="K59" s="53">
        <v>0.002592226863406909</v>
      </c>
      <c r="L59" s="94">
        <v>7919.568695366</v>
      </c>
      <c r="M59" s="53">
        <v>0.0010218788634202857</v>
      </c>
      <c r="N59" s="94">
        <v>14627.171732866</v>
      </c>
      <c r="O59" s="53">
        <v>0.004553384497658262</v>
      </c>
      <c r="P59" s="94">
        <v>43436.7297724353</v>
      </c>
      <c r="Q59" s="53">
        <v>0.00223464962899264</v>
      </c>
      <c r="R59" s="94">
        <v>7919.568695366</v>
      </c>
      <c r="S59" s="53">
        <v>0.0016410727849955494</v>
      </c>
      <c r="T59" s="94">
        <v>42702.3860487037</v>
      </c>
      <c r="U59" s="53">
        <v>0.011022120538918797</v>
      </c>
      <c r="V59" s="94">
        <v>128611.646314041</v>
      </c>
      <c r="W59" s="53">
        <v>0.005944299229545898</v>
      </c>
      <c r="X59" s="94">
        <v>5970.27417668</v>
      </c>
      <c r="Y59" s="53">
        <v>0.0008062639830754474</v>
      </c>
      <c r="Z59" s="94">
        <v>340496.67684441415</v>
      </c>
      <c r="AA59" s="53">
        <v>0.0033007714515796835</v>
      </c>
      <c r="AD59" s="53"/>
      <c r="AF59" s="53"/>
      <c r="AH59" s="53"/>
      <c r="AJ59" s="53"/>
      <c r="AL59" s="53"/>
      <c r="AN59" s="53"/>
      <c r="AP59" s="53"/>
      <c r="AR59" s="53"/>
      <c r="AT59" s="53"/>
      <c r="AV59" s="53"/>
      <c r="AX59" s="53"/>
      <c r="AZ59" s="53"/>
      <c r="BB59" s="53"/>
    </row>
    <row r="60" spans="1:54" ht="15">
      <c r="A60" s="9" t="s">
        <v>34</v>
      </c>
      <c r="B60" s="93">
        <v>1651.3980670417002</v>
      </c>
      <c r="C60" s="51">
        <v>0.161912700952075</v>
      </c>
      <c r="D60" s="93">
        <v>37896.9423374037</v>
      </c>
      <c r="E60" s="51">
        <v>0.34621994291496117</v>
      </c>
      <c r="F60" s="93">
        <v>25121.614713249506</v>
      </c>
      <c r="G60" s="51">
        <v>0.4861790833583031</v>
      </c>
      <c r="H60" s="93">
        <v>670455.3228785016</v>
      </c>
      <c r="I60" s="51">
        <v>0.12366841908607688</v>
      </c>
      <c r="J60" s="93">
        <v>8819454.265299441</v>
      </c>
      <c r="K60" s="51">
        <v>0.2997502366338501</v>
      </c>
      <c r="L60" s="93">
        <v>3501790.969869153</v>
      </c>
      <c r="M60" s="51">
        <v>0.4518435679861143</v>
      </c>
      <c r="N60" s="93">
        <v>297968.307736799</v>
      </c>
      <c r="O60" s="51">
        <v>0.09275643289219572</v>
      </c>
      <c r="P60" s="93">
        <v>4986048.588400226</v>
      </c>
      <c r="Q60" s="51">
        <v>0.25651267226103514</v>
      </c>
      <c r="R60" s="93">
        <v>1998458.903615194</v>
      </c>
      <c r="S60" s="51">
        <v>0.4141155465415624</v>
      </c>
      <c r="T60" s="93">
        <v>264073.28143215115</v>
      </c>
      <c r="U60" s="51">
        <v>0.06816123894653783</v>
      </c>
      <c r="V60" s="93">
        <v>4845162.1068165265</v>
      </c>
      <c r="W60" s="51">
        <v>0.2239384550622157</v>
      </c>
      <c r="X60" s="93">
        <v>2673626.7241517934</v>
      </c>
      <c r="Y60" s="51">
        <v>0.36106364097843097</v>
      </c>
      <c r="Z60" s="93">
        <v>28121708.425317485</v>
      </c>
      <c r="AA60" s="51">
        <v>0.2726115661397492</v>
      </c>
      <c r="AD60" s="53"/>
      <c r="AF60" s="53"/>
      <c r="AH60" s="53"/>
      <c r="AJ60" s="53"/>
      <c r="AL60" s="53"/>
      <c r="AN60" s="53"/>
      <c r="AP60" s="53"/>
      <c r="AR60" s="53"/>
      <c r="AT60" s="53"/>
      <c r="AV60" s="53"/>
      <c r="AX60" s="53"/>
      <c r="AZ60" s="53"/>
      <c r="BB60" s="53"/>
    </row>
    <row r="61" spans="1:54" ht="15">
      <c r="A61" s="7" t="s">
        <v>36</v>
      </c>
      <c r="B61" s="94">
        <v>0</v>
      </c>
      <c r="C61" s="53"/>
      <c r="D61" s="94">
        <v>0</v>
      </c>
      <c r="E61" s="53"/>
      <c r="F61" s="94">
        <v>0</v>
      </c>
      <c r="G61" s="53"/>
      <c r="H61" s="94">
        <v>0</v>
      </c>
      <c r="I61" s="53"/>
      <c r="J61" s="94">
        <v>364260.07214401127</v>
      </c>
      <c r="K61" s="53">
        <v>0.012380249337085657</v>
      </c>
      <c r="L61" s="94">
        <v>133541.9431556512</v>
      </c>
      <c r="M61" s="53">
        <v>0.017231202144970682</v>
      </c>
      <c r="N61" s="94">
        <v>0</v>
      </c>
      <c r="O61" s="53"/>
      <c r="P61" s="94">
        <v>158731.30945608518</v>
      </c>
      <c r="Q61" s="53">
        <v>0.00816610420820982</v>
      </c>
      <c r="R61" s="94">
        <v>55058.66093838031</v>
      </c>
      <c r="S61" s="53">
        <v>0.011409115006116844</v>
      </c>
      <c r="T61" s="94">
        <v>0</v>
      </c>
      <c r="U61" s="53"/>
      <c r="V61" s="94">
        <v>310800.8861697323</v>
      </c>
      <c r="W61" s="53">
        <v>0.014364900233760745</v>
      </c>
      <c r="X61" s="94">
        <v>225485.1388508421</v>
      </c>
      <c r="Y61" s="53">
        <v>0.030450954310325733</v>
      </c>
      <c r="Z61" s="94">
        <v>1247878.0107147023</v>
      </c>
      <c r="AA61" s="53">
        <v>0.012096917218088577</v>
      </c>
      <c r="AD61" s="53"/>
      <c r="AF61" s="53"/>
      <c r="AH61" s="53"/>
      <c r="AJ61" s="53"/>
      <c r="AL61" s="53"/>
      <c r="AN61" s="53"/>
      <c r="AP61" s="53"/>
      <c r="AR61" s="53"/>
      <c r="AT61" s="53"/>
      <c r="AV61" s="53"/>
      <c r="AX61" s="53"/>
      <c r="AZ61" s="53"/>
      <c r="BB61" s="53"/>
    </row>
    <row r="62" spans="1:54" ht="15">
      <c r="A62" s="7" t="s">
        <v>38</v>
      </c>
      <c r="B62" s="94">
        <v>1651.3980670417002</v>
      </c>
      <c r="C62" s="53">
        <v>0.161912700952075</v>
      </c>
      <c r="D62" s="94">
        <v>37896.9423374037</v>
      </c>
      <c r="E62" s="53">
        <v>0.34621994291496117</v>
      </c>
      <c r="F62" s="94">
        <v>25121.614713249506</v>
      </c>
      <c r="G62" s="53">
        <v>0.4861790833583031</v>
      </c>
      <c r="H62" s="94">
        <v>670455.3228785016</v>
      </c>
      <c r="I62" s="53">
        <v>0.12366841908607688</v>
      </c>
      <c r="J62" s="94">
        <v>8455194.193155428</v>
      </c>
      <c r="K62" s="53">
        <v>0.28736998729676444</v>
      </c>
      <c r="L62" s="94">
        <v>3368249.026713502</v>
      </c>
      <c r="M62" s="53">
        <v>0.4346123658411436</v>
      </c>
      <c r="N62" s="94">
        <v>297968.307736799</v>
      </c>
      <c r="O62" s="53">
        <v>0.09275643289219572</v>
      </c>
      <c r="P62" s="94">
        <v>4827317.278944141</v>
      </c>
      <c r="Q62" s="53">
        <v>0.24834656805282532</v>
      </c>
      <c r="R62" s="94">
        <v>1943400.2426768136</v>
      </c>
      <c r="S62" s="53">
        <v>0.40270643153544555</v>
      </c>
      <c r="T62" s="94">
        <v>264073.28143215115</v>
      </c>
      <c r="U62" s="53">
        <v>0.06816123894653783</v>
      </c>
      <c r="V62" s="94">
        <v>4534361.220646792</v>
      </c>
      <c r="W62" s="53">
        <v>0.20957355482845497</v>
      </c>
      <c r="X62" s="94">
        <v>2448141.585300951</v>
      </c>
      <c r="Y62" s="53">
        <v>0.3306126866681052</v>
      </c>
      <c r="Z62" s="94">
        <v>26873830.414602775</v>
      </c>
      <c r="AA62" s="53">
        <v>0.26051464892166054</v>
      </c>
      <c r="AD62" s="53"/>
      <c r="AF62" s="53"/>
      <c r="AH62" s="53"/>
      <c r="AJ62" s="53"/>
      <c r="AL62" s="53"/>
      <c r="AN62" s="53"/>
      <c r="AP62" s="53"/>
      <c r="AR62" s="53"/>
      <c r="AT62" s="53"/>
      <c r="AV62" s="53"/>
      <c r="AX62" s="53"/>
      <c r="AZ62" s="53"/>
      <c r="BB62" s="53"/>
    </row>
    <row r="63" spans="1:54" ht="15">
      <c r="A63" s="1" t="s">
        <v>301</v>
      </c>
      <c r="B63" s="83">
        <v>-334.57728735999996</v>
      </c>
      <c r="C63" s="49">
        <v>-0.032803909217793824</v>
      </c>
      <c r="D63" s="83">
        <v>-2012.3591013600003</v>
      </c>
      <c r="E63" s="49">
        <v>-0.018384566411565374</v>
      </c>
      <c r="F63" s="83">
        <v>-226.4849520800002</v>
      </c>
      <c r="G63" s="49">
        <v>-0.004383167549282925</v>
      </c>
      <c r="H63" s="83">
        <v>-5948.041908888504</v>
      </c>
      <c r="I63" s="49">
        <v>-0.0010971423664321825</v>
      </c>
      <c r="J63" s="83">
        <v>100337.05797701406</v>
      </c>
      <c r="K63" s="49">
        <v>0.0034101947770271875</v>
      </c>
      <c r="L63" s="83">
        <v>37148.550072649894</v>
      </c>
      <c r="M63" s="49">
        <v>0.004793356757946107</v>
      </c>
      <c r="N63" s="83">
        <v>-11729.4390216078</v>
      </c>
      <c r="O63" s="49">
        <v>-0.0036513310148134936</v>
      </c>
      <c r="P63" s="83">
        <v>-28468.060157797456</v>
      </c>
      <c r="Q63" s="49">
        <v>-0.0014645702013721272</v>
      </c>
      <c r="R63" s="83">
        <v>9084.869588180094</v>
      </c>
      <c r="S63" s="49">
        <v>0.0018825434578425698</v>
      </c>
      <c r="T63" s="83">
        <v>-52973.15657328</v>
      </c>
      <c r="U63" s="49">
        <v>-0.013673159069185908</v>
      </c>
      <c r="V63" s="83">
        <v>156655.74826623892</v>
      </c>
      <c r="W63" s="49">
        <v>0.007240469043131102</v>
      </c>
      <c r="X63" s="83">
        <v>11666.973129199296</v>
      </c>
      <c r="Y63" s="49">
        <v>0.0015755826193585931</v>
      </c>
      <c r="Z63" s="83">
        <v>213201.0800309085</v>
      </c>
      <c r="AA63" s="49">
        <v>0.0020667691824009728</v>
      </c>
      <c r="AD63" s="53"/>
      <c r="AF63" s="53"/>
      <c r="AH63" s="53"/>
      <c r="AJ63" s="53"/>
      <c r="AL63" s="53"/>
      <c r="AN63" s="53"/>
      <c r="AP63" s="53"/>
      <c r="AR63" s="53"/>
      <c r="AT63" s="53"/>
      <c r="AV63" s="53"/>
      <c r="AX63" s="53"/>
      <c r="AZ63" s="53"/>
      <c r="BB63" s="53"/>
    </row>
    <row r="64" spans="1:54" ht="15">
      <c r="A64" s="1" t="s">
        <v>42</v>
      </c>
      <c r="B64" s="83">
        <v>10199.3114643335</v>
      </c>
      <c r="C64" s="49">
        <v>1</v>
      </c>
      <c r="D64" s="83">
        <v>109459.15483185241</v>
      </c>
      <c r="E64" s="49">
        <v>1.0000000000000036</v>
      </c>
      <c r="F64" s="83">
        <v>51671.52510906239</v>
      </c>
      <c r="G64" s="49">
        <v>1</v>
      </c>
      <c r="H64" s="83">
        <v>5421394.789658019</v>
      </c>
      <c r="I64" s="49">
        <v>0.9999999999999996</v>
      </c>
      <c r="J64" s="83">
        <v>29422676.573471885</v>
      </c>
      <c r="K64" s="49">
        <v>0.9999999999999993</v>
      </c>
      <c r="L64" s="83">
        <v>7750007.343197956</v>
      </c>
      <c r="M64" s="49">
        <v>0.9999999999999996</v>
      </c>
      <c r="N64" s="83">
        <v>3212373.5081868307</v>
      </c>
      <c r="O64" s="49">
        <v>1.0000000000000004</v>
      </c>
      <c r="P64" s="83">
        <v>19437825.603119798</v>
      </c>
      <c r="Q64" s="49">
        <v>1.0000000000000004</v>
      </c>
      <c r="R64" s="83">
        <v>4825848.535040738</v>
      </c>
      <c r="S64" s="49">
        <v>0.9999999999999996</v>
      </c>
      <c r="T64" s="83">
        <v>3874244.1527401893</v>
      </c>
      <c r="U64" s="49">
        <v>1</v>
      </c>
      <c r="V64" s="83">
        <v>21636132.594870422</v>
      </c>
      <c r="W64" s="49">
        <v>1.0000000000000013</v>
      </c>
      <c r="X64" s="83">
        <v>7404862.801767143</v>
      </c>
      <c r="Y64" s="49">
        <v>0.9999999999999994</v>
      </c>
      <c r="Z64" s="83">
        <v>103156695.89345825</v>
      </c>
      <c r="AA64" s="49">
        <v>1</v>
      </c>
      <c r="AD64" s="53"/>
      <c r="AF64" s="53"/>
      <c r="AH64" s="53"/>
      <c r="AJ64" s="53"/>
      <c r="AL64" s="53"/>
      <c r="AN64" s="53"/>
      <c r="AP64" s="53"/>
      <c r="AR64" s="53"/>
      <c r="AT64" s="53"/>
      <c r="AV64" s="53"/>
      <c r="AX64" s="53"/>
      <c r="AZ64" s="53"/>
      <c r="BB64" s="53"/>
    </row>
    <row r="67" spans="1:27" ht="15">
      <c r="A67" s="52"/>
      <c r="C67" s="52"/>
      <c r="E67" s="52"/>
      <c r="G67" s="52"/>
      <c r="I67" s="52"/>
      <c r="K67" s="52"/>
      <c r="M67" s="52"/>
      <c r="O67" s="52"/>
      <c r="Q67" s="52"/>
      <c r="S67" s="52"/>
      <c r="U67" s="52"/>
      <c r="W67" s="52"/>
      <c r="Y67" s="52"/>
      <c r="AA67" s="52"/>
    </row>
    <row r="68" spans="1:27" ht="15">
      <c r="A68" s="52"/>
      <c r="C68" s="52"/>
      <c r="E68" s="52"/>
      <c r="G68" s="52"/>
      <c r="I68" s="52"/>
      <c r="K68" s="52"/>
      <c r="M68" s="52"/>
      <c r="O68" s="52"/>
      <c r="Q68" s="52"/>
      <c r="S68" s="52"/>
      <c r="U68" s="52"/>
      <c r="W68" s="52"/>
      <c r="Y68" s="52"/>
      <c r="AA68" s="52"/>
    </row>
    <row r="69" spans="1:27" ht="15">
      <c r="A69" s="52"/>
      <c r="C69" s="52"/>
      <c r="E69" s="52"/>
      <c r="G69" s="52"/>
      <c r="I69" s="52"/>
      <c r="K69" s="52"/>
      <c r="M69" s="52"/>
      <c r="O69" s="52"/>
      <c r="Q69" s="52"/>
      <c r="S69" s="52"/>
      <c r="U69" s="52"/>
      <c r="W69" s="52"/>
      <c r="Y69" s="52"/>
      <c r="AA69" s="52"/>
    </row>
  </sheetData>
  <sheetProtection/>
  <mergeCells count="16">
    <mergeCell ref="B7:C7"/>
    <mergeCell ref="D7:E7"/>
    <mergeCell ref="F7:G7"/>
    <mergeCell ref="Z7:AA7"/>
    <mergeCell ref="A2:AA2"/>
    <mergeCell ref="A4:AA4"/>
    <mergeCell ref="A5:AA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374"/>
  <sheetViews>
    <sheetView zoomScale="55" zoomScaleNormal="5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11.421875" defaultRowHeight="15"/>
  <cols>
    <col min="1" max="1" width="73.00390625" style="0" bestFit="1" customWidth="1"/>
    <col min="2" max="2" width="10.7109375" style="0" bestFit="1" customWidth="1"/>
    <col min="3" max="3" width="11.8515625" style="119" customWidth="1"/>
    <col min="4" max="4" width="17.8515625" style="119" customWidth="1"/>
    <col min="5" max="6" width="10.140625" style="0" customWidth="1"/>
    <col min="7" max="7" width="13.421875" style="0" bestFit="1" customWidth="1"/>
    <col min="8" max="8" width="10.140625" style="0" customWidth="1"/>
    <col min="9" max="9" width="13.00390625" style="0" bestFit="1" customWidth="1"/>
    <col min="10" max="10" width="10.140625" style="0" customWidth="1"/>
    <col min="11" max="11" width="16.28125" style="0" bestFit="1" customWidth="1"/>
    <col min="12" max="12" width="10.140625" style="0" customWidth="1"/>
    <col min="13" max="13" width="18.140625" style="0" bestFit="1" customWidth="1"/>
    <col min="15" max="15" width="17.140625" style="0" bestFit="1" customWidth="1"/>
    <col min="17" max="17" width="14.8515625" style="0" bestFit="1" customWidth="1"/>
    <col min="19" max="19" width="17.140625" style="0" bestFit="1" customWidth="1"/>
    <col min="21" max="21" width="17.140625" style="0" bestFit="1" customWidth="1"/>
    <col min="23" max="23" width="14.8515625" style="0" bestFit="1" customWidth="1"/>
    <col min="25" max="25" width="16.7109375" style="0" bestFit="1" customWidth="1"/>
    <col min="27" max="27" width="16.7109375" style="0" bestFit="1" customWidth="1"/>
    <col min="29" max="29" width="18.57421875" style="0" bestFit="1" customWidth="1"/>
    <col min="30" max="30" width="12.8515625" style="0" bestFit="1" customWidth="1"/>
    <col min="32" max="32" width="11.421875" style="128" customWidth="1"/>
  </cols>
  <sheetData>
    <row r="2" spans="1:30" ht="15">
      <c r="A2" s="135" t="s">
        <v>477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1:12" ht="14.25">
      <c r="A3" s="14"/>
      <c r="B3" s="42"/>
      <c r="C3" s="120"/>
      <c r="D3" s="120"/>
      <c r="E3" s="14"/>
      <c r="F3" s="14"/>
      <c r="G3" s="14"/>
      <c r="H3" s="14"/>
      <c r="I3" s="14"/>
      <c r="J3" s="14"/>
      <c r="K3" s="14"/>
      <c r="L3" s="14"/>
    </row>
    <row r="4" spans="1:30" ht="14.25">
      <c r="A4" s="135" t="s">
        <v>511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</row>
    <row r="5" spans="1:30" ht="14.25">
      <c r="A5" s="135" t="s">
        <v>900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</row>
    <row r="6" spans="1:12" ht="14.25">
      <c r="A6" s="14"/>
      <c r="B6" s="42"/>
      <c r="C6" s="120"/>
      <c r="D6" s="120"/>
      <c r="E6" s="14"/>
      <c r="F6" s="14"/>
      <c r="G6" s="14"/>
      <c r="H6" s="14"/>
      <c r="I6" s="14"/>
      <c r="J6" s="14"/>
      <c r="K6" s="14"/>
      <c r="L6" s="14"/>
    </row>
    <row r="7" spans="1:30" ht="15">
      <c r="A7" s="13"/>
      <c r="B7" s="136" t="s">
        <v>508</v>
      </c>
      <c r="C7" s="140" t="s">
        <v>510</v>
      </c>
      <c r="D7" s="140" t="s">
        <v>509</v>
      </c>
      <c r="E7" s="134" t="s">
        <v>523</v>
      </c>
      <c r="F7" s="134"/>
      <c r="G7" s="134" t="s">
        <v>524</v>
      </c>
      <c r="H7" s="134"/>
      <c r="I7" s="134" t="s">
        <v>525</v>
      </c>
      <c r="J7" s="134"/>
      <c r="K7" s="134" t="s">
        <v>526</v>
      </c>
      <c r="L7" s="134"/>
      <c r="M7" s="134" t="s">
        <v>527</v>
      </c>
      <c r="N7" s="134"/>
      <c r="O7" s="134" t="s">
        <v>528</v>
      </c>
      <c r="P7" s="134"/>
      <c r="Q7" s="134" t="s">
        <v>529</v>
      </c>
      <c r="R7" s="134"/>
      <c r="S7" s="134" t="s">
        <v>530</v>
      </c>
      <c r="T7" s="134"/>
      <c r="U7" s="134" t="s">
        <v>531</v>
      </c>
      <c r="V7" s="134"/>
      <c r="W7" s="134" t="s">
        <v>532</v>
      </c>
      <c r="X7" s="134"/>
      <c r="Y7" s="134" t="s">
        <v>533</v>
      </c>
      <c r="Z7" s="134"/>
      <c r="AA7" s="134" t="s">
        <v>534</v>
      </c>
      <c r="AB7" s="134"/>
      <c r="AC7" s="134" t="s">
        <v>296</v>
      </c>
      <c r="AD7" s="134"/>
    </row>
    <row r="8" spans="1:30" ht="15">
      <c r="A8" s="43"/>
      <c r="B8" s="137"/>
      <c r="C8" s="141"/>
      <c r="D8" s="141"/>
      <c r="E8" s="56" t="s">
        <v>306</v>
      </c>
      <c r="F8" s="56" t="s">
        <v>307</v>
      </c>
      <c r="G8" s="56" t="s">
        <v>306</v>
      </c>
      <c r="H8" s="56" t="s">
        <v>307</v>
      </c>
      <c r="I8" s="56" t="s">
        <v>306</v>
      </c>
      <c r="J8" s="56" t="s">
        <v>307</v>
      </c>
      <c r="K8" s="56" t="s">
        <v>306</v>
      </c>
      <c r="L8" s="56" t="s">
        <v>307</v>
      </c>
      <c r="M8" s="56" t="s">
        <v>306</v>
      </c>
      <c r="N8" s="56" t="s">
        <v>307</v>
      </c>
      <c r="O8" s="56" t="s">
        <v>306</v>
      </c>
      <c r="P8" s="56" t="s">
        <v>307</v>
      </c>
      <c r="Q8" s="56" t="s">
        <v>306</v>
      </c>
      <c r="R8" s="56" t="s">
        <v>307</v>
      </c>
      <c r="S8" s="56" t="s">
        <v>306</v>
      </c>
      <c r="T8" s="56" t="s">
        <v>307</v>
      </c>
      <c r="U8" s="56" t="s">
        <v>306</v>
      </c>
      <c r="V8" s="56" t="s">
        <v>307</v>
      </c>
      <c r="W8" s="56" t="s">
        <v>306</v>
      </c>
      <c r="X8" s="56" t="s">
        <v>307</v>
      </c>
      <c r="Y8" s="56" t="s">
        <v>306</v>
      </c>
      <c r="Z8" s="56" t="s">
        <v>307</v>
      </c>
      <c r="AA8" s="56" t="s">
        <v>306</v>
      </c>
      <c r="AB8" s="56" t="s">
        <v>307</v>
      </c>
      <c r="AC8" s="56" t="s">
        <v>306</v>
      </c>
      <c r="AD8" s="56" t="s">
        <v>307</v>
      </c>
    </row>
    <row r="9" spans="1:30" ht="15">
      <c r="A9" s="1" t="s">
        <v>17</v>
      </c>
      <c r="B9" s="1" t="s">
        <v>616</v>
      </c>
      <c r="C9" s="100" t="s">
        <v>616</v>
      </c>
      <c r="D9" s="100" t="s">
        <v>616</v>
      </c>
      <c r="E9" s="92">
        <v>345.46349448</v>
      </c>
      <c r="F9" s="50">
        <v>0.03387125647530906</v>
      </c>
      <c r="G9" s="92">
        <v>2721.44904408</v>
      </c>
      <c r="H9" s="50">
        <v>0.02486269008983864</v>
      </c>
      <c r="I9" s="92">
        <v>780.5511604799999</v>
      </c>
      <c r="J9" s="50">
        <v>0.015106021330558774</v>
      </c>
      <c r="K9" s="92">
        <v>76917.6056986776</v>
      </c>
      <c r="L9" s="50">
        <v>0.014187789062218348</v>
      </c>
      <c r="M9" s="92">
        <v>143712.4162139127</v>
      </c>
      <c r="N9" s="50">
        <v>0.004884410018070443</v>
      </c>
      <c r="O9" s="92">
        <v>91743.6246541213</v>
      </c>
      <c r="P9" s="50">
        <v>0.011837875835645885</v>
      </c>
      <c r="Q9" s="92">
        <v>6575.645565228499</v>
      </c>
      <c r="R9" s="50">
        <v>0.0020469741605296738</v>
      </c>
      <c r="S9" s="92">
        <v>41421.243583183394</v>
      </c>
      <c r="T9" s="50">
        <v>0.0021309607581073897</v>
      </c>
      <c r="U9" s="92">
        <v>18687.3666360018</v>
      </c>
      <c r="V9" s="50">
        <v>0.0038723483549704977</v>
      </c>
      <c r="W9" s="92">
        <v>30575.390691089</v>
      </c>
      <c r="X9" s="50">
        <v>0.007891962789558195</v>
      </c>
      <c r="Y9" s="92">
        <v>67382.24377452821</v>
      </c>
      <c r="Z9" s="50">
        <v>0.0031143386406544534</v>
      </c>
      <c r="AA9" s="92">
        <v>45821.6533187311</v>
      </c>
      <c r="AB9" s="50">
        <v>0.006188048927496116</v>
      </c>
      <c r="AC9" s="92">
        <v>526684.6538345137</v>
      </c>
      <c r="AD9" s="50">
        <v>0.00510567587758415</v>
      </c>
    </row>
    <row r="10" spans="1:30" ht="15">
      <c r="A10" s="9" t="s">
        <v>572</v>
      </c>
      <c r="B10" s="9" t="s">
        <v>616</v>
      </c>
      <c r="C10" s="101" t="s">
        <v>616</v>
      </c>
      <c r="D10" s="101" t="s">
        <v>616</v>
      </c>
      <c r="E10" s="93">
        <v>345.46349448</v>
      </c>
      <c r="F10" s="51">
        <v>0.03387125647530906</v>
      </c>
      <c r="G10" s="93">
        <v>2721.44904408</v>
      </c>
      <c r="H10" s="51">
        <v>0.02486269008983864</v>
      </c>
      <c r="I10" s="93">
        <v>780.5511604799999</v>
      </c>
      <c r="J10" s="51">
        <v>0.015106021330558774</v>
      </c>
      <c r="K10" s="93">
        <v>76917.6056986776</v>
      </c>
      <c r="L10" s="51">
        <v>0.014187789062218348</v>
      </c>
      <c r="M10" s="93">
        <v>143712.4162139127</v>
      </c>
      <c r="N10" s="51">
        <v>0.004884410018070443</v>
      </c>
      <c r="O10" s="93">
        <v>91743.6246541213</v>
      </c>
      <c r="P10" s="51">
        <v>0.011837875835645885</v>
      </c>
      <c r="Q10" s="93">
        <v>6575.645565228499</v>
      </c>
      <c r="R10" s="51">
        <v>0.0020469741605296738</v>
      </c>
      <c r="S10" s="93">
        <v>41421.243583183394</v>
      </c>
      <c r="T10" s="51">
        <v>0.0021309607581073897</v>
      </c>
      <c r="U10" s="93">
        <v>18687.3666360018</v>
      </c>
      <c r="V10" s="51">
        <v>0.0038723483549704977</v>
      </c>
      <c r="W10" s="93">
        <v>30575.390691089</v>
      </c>
      <c r="X10" s="51">
        <v>0.007891962789558195</v>
      </c>
      <c r="Y10" s="93">
        <v>67382.24377452821</v>
      </c>
      <c r="Z10" s="51">
        <v>0.0031143386406544534</v>
      </c>
      <c r="AA10" s="93">
        <v>45821.6533187311</v>
      </c>
      <c r="AB10" s="51">
        <v>0.006188048927496116</v>
      </c>
      <c r="AC10" s="93">
        <v>526684.6538345137</v>
      </c>
      <c r="AD10" s="51">
        <v>0.00510567587758415</v>
      </c>
    </row>
    <row r="11" spans="1:30" ht="15">
      <c r="A11" s="7"/>
      <c r="B11" s="87" t="s">
        <v>884</v>
      </c>
      <c r="C11" s="102" t="s">
        <v>616</v>
      </c>
      <c r="D11" s="102">
        <v>0</v>
      </c>
      <c r="E11" s="94">
        <v>0</v>
      </c>
      <c r="F11" s="53"/>
      <c r="G11" s="94">
        <v>0</v>
      </c>
      <c r="H11" s="53"/>
      <c r="I11" s="94">
        <v>0</v>
      </c>
      <c r="J11" s="53"/>
      <c r="K11" s="94">
        <v>0</v>
      </c>
      <c r="L11" s="53"/>
      <c r="M11" s="94">
        <v>0</v>
      </c>
      <c r="N11" s="53"/>
      <c r="O11" s="94">
        <v>0</v>
      </c>
      <c r="P11" s="53"/>
      <c r="Q11" s="94">
        <v>0</v>
      </c>
      <c r="R11" s="53">
        <v>0</v>
      </c>
      <c r="S11" s="94">
        <v>0</v>
      </c>
      <c r="T11" s="53">
        <v>0</v>
      </c>
      <c r="U11" s="94">
        <v>0</v>
      </c>
      <c r="V11" s="53">
        <v>0</v>
      </c>
      <c r="W11" s="94">
        <v>0</v>
      </c>
      <c r="X11" s="53"/>
      <c r="Y11" s="94">
        <v>0</v>
      </c>
      <c r="Z11" s="53"/>
      <c r="AA11" s="94">
        <v>0</v>
      </c>
      <c r="AB11" s="53"/>
      <c r="AC11" s="94">
        <v>0</v>
      </c>
      <c r="AD11" s="53"/>
    </row>
    <row r="12" spans="1:30" ht="15">
      <c r="A12" s="7"/>
      <c r="B12" s="87" t="s">
        <v>261</v>
      </c>
      <c r="C12" s="102"/>
      <c r="D12" s="102"/>
      <c r="E12" s="94">
        <v>0</v>
      </c>
      <c r="F12" s="53">
        <v>0</v>
      </c>
      <c r="G12" s="94">
        <v>0</v>
      </c>
      <c r="H12" s="53">
        <v>0</v>
      </c>
      <c r="I12" s="94">
        <v>0</v>
      </c>
      <c r="J12" s="53">
        <v>0</v>
      </c>
      <c r="K12" s="94">
        <v>0</v>
      </c>
      <c r="L12" s="53"/>
      <c r="M12" s="94">
        <v>0</v>
      </c>
      <c r="N12" s="53"/>
      <c r="O12" s="94">
        <v>0</v>
      </c>
      <c r="P12" s="53"/>
      <c r="Q12" s="94">
        <v>0</v>
      </c>
      <c r="R12" s="53"/>
      <c r="S12" s="94">
        <v>0</v>
      </c>
      <c r="T12" s="53"/>
      <c r="U12" s="94">
        <v>0</v>
      </c>
      <c r="V12" s="53"/>
      <c r="W12" s="94">
        <v>0</v>
      </c>
      <c r="X12" s="53"/>
      <c r="Y12" s="94">
        <v>0</v>
      </c>
      <c r="Z12" s="53"/>
      <c r="AA12" s="94">
        <v>0</v>
      </c>
      <c r="AB12" s="53"/>
      <c r="AC12" s="94">
        <v>0</v>
      </c>
      <c r="AD12" s="53"/>
    </row>
    <row r="13" spans="1:30" ht="15">
      <c r="A13" s="7"/>
      <c r="B13" s="87" t="s">
        <v>845</v>
      </c>
      <c r="C13" s="102"/>
      <c r="D13" s="102"/>
      <c r="E13" s="94">
        <v>0</v>
      </c>
      <c r="F13" s="53">
        <v>0</v>
      </c>
      <c r="G13" s="94">
        <v>0</v>
      </c>
      <c r="H13" s="53">
        <v>0</v>
      </c>
      <c r="I13" s="94">
        <v>0</v>
      </c>
      <c r="J13" s="53">
        <v>0</v>
      </c>
      <c r="K13" s="94">
        <v>0.0636391918</v>
      </c>
      <c r="L13" s="53">
        <v>1.1738527495064483E-08</v>
      </c>
      <c r="M13" s="94">
        <v>0.0001016194</v>
      </c>
      <c r="N13" s="53">
        <v>3.453778236192902E-12</v>
      </c>
      <c r="O13" s="94">
        <v>0.0009399799999999999</v>
      </c>
      <c r="P13" s="53">
        <v>1.2128762701431543E-10</v>
      </c>
      <c r="Q13" s="94">
        <v>2.5404866999999998</v>
      </c>
      <c r="R13" s="53">
        <v>7.908441199398182E-07</v>
      </c>
      <c r="S13" s="94">
        <v>157.5101754</v>
      </c>
      <c r="T13" s="53">
        <v>8.10328164353524E-06</v>
      </c>
      <c r="U13" s="94">
        <v>2.5404866999999998</v>
      </c>
      <c r="V13" s="53">
        <v>5.264331612468548E-07</v>
      </c>
      <c r="W13" s="94">
        <v>0</v>
      </c>
      <c r="X13" s="53">
        <v>0</v>
      </c>
      <c r="Y13" s="94">
        <v>181.20262733980002</v>
      </c>
      <c r="Z13" s="53">
        <v>8.375000779148507E-06</v>
      </c>
      <c r="AA13" s="94">
        <v>81.9505880858</v>
      </c>
      <c r="AB13" s="53">
        <v>1.10671311919841E-05</v>
      </c>
      <c r="AC13" s="94">
        <v>425.80904501680004</v>
      </c>
      <c r="AD13" s="53">
        <v>4.127788713362648E-06</v>
      </c>
    </row>
    <row r="14" spans="1:30" ht="15">
      <c r="A14" s="7"/>
      <c r="B14" s="87" t="s">
        <v>262</v>
      </c>
      <c r="C14" s="102"/>
      <c r="D14" s="102"/>
      <c r="E14" s="94">
        <v>0</v>
      </c>
      <c r="F14" s="53">
        <v>0</v>
      </c>
      <c r="G14" s="94">
        <v>0</v>
      </c>
      <c r="H14" s="53">
        <v>0</v>
      </c>
      <c r="I14" s="94">
        <v>0</v>
      </c>
      <c r="J14" s="53">
        <v>0</v>
      </c>
      <c r="K14" s="94">
        <v>0</v>
      </c>
      <c r="L14" s="53">
        <v>0</v>
      </c>
      <c r="M14" s="94">
        <v>0</v>
      </c>
      <c r="N14" s="53">
        <v>0</v>
      </c>
      <c r="O14" s="94">
        <v>0</v>
      </c>
      <c r="P14" s="53">
        <v>0</v>
      </c>
      <c r="Q14" s="94">
        <v>49.3475904</v>
      </c>
      <c r="R14" s="53">
        <v>1.53617225002747E-05</v>
      </c>
      <c r="S14" s="94">
        <v>536.1947136</v>
      </c>
      <c r="T14" s="53">
        <v>2.7585118034701368E-05</v>
      </c>
      <c r="U14" s="94">
        <v>99.431712</v>
      </c>
      <c r="V14" s="53">
        <v>2.0603985242806755E-05</v>
      </c>
      <c r="W14" s="94">
        <v>0</v>
      </c>
      <c r="X14" s="53">
        <v>0</v>
      </c>
      <c r="Y14" s="94">
        <v>1056.922272</v>
      </c>
      <c r="Z14" s="53">
        <v>4.884987034376839E-05</v>
      </c>
      <c r="AA14" s="94">
        <v>0</v>
      </c>
      <c r="AB14" s="53">
        <v>0</v>
      </c>
      <c r="AC14" s="94">
        <v>1741.8962880000001</v>
      </c>
      <c r="AD14" s="53">
        <v>1.6885925561236047E-05</v>
      </c>
    </row>
    <row r="15" spans="1:30" ht="15">
      <c r="A15" s="7"/>
      <c r="B15" s="87" t="s">
        <v>263</v>
      </c>
      <c r="C15" s="102"/>
      <c r="D15" s="102"/>
      <c r="E15" s="94">
        <v>0</v>
      </c>
      <c r="F15" s="53">
        <v>0</v>
      </c>
      <c r="G15" s="94">
        <v>0</v>
      </c>
      <c r="H15" s="53">
        <v>0</v>
      </c>
      <c r="I15" s="94">
        <v>0</v>
      </c>
      <c r="J15" s="53">
        <v>0</v>
      </c>
      <c r="K15" s="94">
        <v>0</v>
      </c>
      <c r="L15" s="53">
        <v>0</v>
      </c>
      <c r="M15" s="94">
        <v>0.535430196</v>
      </c>
      <c r="N15" s="53">
        <v>1.8197875188648033E-08</v>
      </c>
      <c r="O15" s="94">
        <v>12063.32901312</v>
      </c>
      <c r="P15" s="53">
        <v>0.0015565571074855514</v>
      </c>
      <c r="Q15" s="94">
        <v>2515.9090590082997</v>
      </c>
      <c r="R15" s="53">
        <v>0.0007831931911393337</v>
      </c>
      <c r="S15" s="94">
        <v>19477.9632539575</v>
      </c>
      <c r="T15" s="53">
        <v>0.0010020649249384795</v>
      </c>
      <c r="U15" s="94">
        <v>13565.251653002299</v>
      </c>
      <c r="V15" s="53">
        <v>0.0028109567787932615</v>
      </c>
      <c r="W15" s="94">
        <v>0</v>
      </c>
      <c r="X15" s="53"/>
      <c r="Y15" s="94">
        <v>0</v>
      </c>
      <c r="Z15" s="53"/>
      <c r="AA15" s="94">
        <v>0</v>
      </c>
      <c r="AB15" s="53"/>
      <c r="AC15" s="94">
        <v>47622.9884092841</v>
      </c>
      <c r="AD15" s="53">
        <v>0.0004616567833703187</v>
      </c>
    </row>
    <row r="16" spans="1:30" ht="15">
      <c r="A16" s="7"/>
      <c r="B16" s="87" t="s">
        <v>264</v>
      </c>
      <c r="C16" s="102"/>
      <c r="D16" s="102"/>
      <c r="E16" s="94">
        <v>0</v>
      </c>
      <c r="F16" s="53">
        <v>0</v>
      </c>
      <c r="G16" s="94">
        <v>0</v>
      </c>
      <c r="H16" s="53">
        <v>0</v>
      </c>
      <c r="I16" s="94">
        <v>0</v>
      </c>
      <c r="J16" s="53">
        <v>0</v>
      </c>
      <c r="K16" s="94">
        <v>301.82486222389997</v>
      </c>
      <c r="L16" s="53">
        <v>5.567291701384082E-05</v>
      </c>
      <c r="M16" s="94">
        <v>14159.2314047081</v>
      </c>
      <c r="N16" s="53">
        <v>0.00048123532777009004</v>
      </c>
      <c r="O16" s="94">
        <v>339.2278809388</v>
      </c>
      <c r="P16" s="53">
        <v>4.377129800225726E-05</v>
      </c>
      <c r="Q16" s="94">
        <v>175.068734401</v>
      </c>
      <c r="R16" s="53">
        <v>5.4498249955938216E-05</v>
      </c>
      <c r="S16" s="94">
        <v>13425.021748710002</v>
      </c>
      <c r="T16" s="53">
        <v>0.0006906647905388793</v>
      </c>
      <c r="U16" s="94">
        <v>108.98814605140001</v>
      </c>
      <c r="V16" s="53">
        <v>2.2584245083539474E-05</v>
      </c>
      <c r="W16" s="94">
        <v>58.497901794</v>
      </c>
      <c r="X16" s="53">
        <v>1.5099177926777118E-05</v>
      </c>
      <c r="Y16" s="94">
        <v>1662.9639610793</v>
      </c>
      <c r="Z16" s="53">
        <v>7.686049961967619E-05</v>
      </c>
      <c r="AA16" s="94">
        <v>1336.2181999433</v>
      </c>
      <c r="AB16" s="53">
        <v>0.00018045144599092576</v>
      </c>
      <c r="AC16" s="94">
        <v>31567.0428398498</v>
      </c>
      <c r="AD16" s="53">
        <v>0.0003060106042214914</v>
      </c>
    </row>
    <row r="17" spans="1:30" ht="15">
      <c r="A17" s="7"/>
      <c r="B17" s="87" t="s">
        <v>460</v>
      </c>
      <c r="C17" s="102"/>
      <c r="D17" s="102"/>
      <c r="E17" s="94">
        <v>0</v>
      </c>
      <c r="F17" s="53">
        <v>0</v>
      </c>
      <c r="G17" s="94">
        <v>0</v>
      </c>
      <c r="H17" s="53">
        <v>0</v>
      </c>
      <c r="I17" s="94">
        <v>0</v>
      </c>
      <c r="J17" s="53">
        <v>0</v>
      </c>
      <c r="K17" s="94">
        <v>0</v>
      </c>
      <c r="L17" s="53">
        <v>0</v>
      </c>
      <c r="M17" s="94">
        <v>6029.2084561263</v>
      </c>
      <c r="N17" s="53">
        <v>0.00020491706256127492</v>
      </c>
      <c r="O17" s="94">
        <v>40246.0414184181</v>
      </c>
      <c r="P17" s="53">
        <v>0.005193032681929175</v>
      </c>
      <c r="Q17" s="94">
        <v>0.9117295256</v>
      </c>
      <c r="R17" s="53">
        <v>2.8381803151981863E-07</v>
      </c>
      <c r="S17" s="94">
        <v>17.1109168785</v>
      </c>
      <c r="T17" s="53">
        <v>8.80289659340995E-07</v>
      </c>
      <c r="U17" s="94">
        <v>2.9539212636000003</v>
      </c>
      <c r="V17" s="53">
        <v>6.121040149004725E-07</v>
      </c>
      <c r="W17" s="94">
        <v>1.1279340520999999</v>
      </c>
      <c r="X17" s="53">
        <v>2.911365437054943E-07</v>
      </c>
      <c r="Y17" s="94">
        <v>0.3575005986</v>
      </c>
      <c r="Z17" s="53">
        <v>1.652331335244072E-08</v>
      </c>
      <c r="AA17" s="94">
        <v>1321.1463180998</v>
      </c>
      <c r="AB17" s="53">
        <v>0.00017841604273674216</v>
      </c>
      <c r="AC17" s="94">
        <v>47618.8581949626</v>
      </c>
      <c r="AD17" s="53">
        <v>0.0004616167451131244</v>
      </c>
    </row>
    <row r="18" spans="1:30" ht="15">
      <c r="A18" s="7"/>
      <c r="B18" s="87" t="s">
        <v>461</v>
      </c>
      <c r="C18" s="102"/>
      <c r="D18" s="102"/>
      <c r="E18" s="94">
        <v>0</v>
      </c>
      <c r="F18" s="53"/>
      <c r="G18" s="94">
        <v>0</v>
      </c>
      <c r="H18" s="53"/>
      <c r="I18" s="94">
        <v>0</v>
      </c>
      <c r="J18" s="53"/>
      <c r="K18" s="94">
        <v>731.2579563400001</v>
      </c>
      <c r="L18" s="53">
        <v>0.0001348837309791504</v>
      </c>
      <c r="M18" s="94">
        <v>678.16490375</v>
      </c>
      <c r="N18" s="53">
        <v>2.304905544730243E-05</v>
      </c>
      <c r="O18" s="94">
        <v>161.32198291</v>
      </c>
      <c r="P18" s="53">
        <v>2.081572000723191E-05</v>
      </c>
      <c r="Q18" s="94">
        <v>0</v>
      </c>
      <c r="R18" s="53">
        <v>0</v>
      </c>
      <c r="S18" s="94">
        <v>0</v>
      </c>
      <c r="T18" s="53">
        <v>0</v>
      </c>
      <c r="U18" s="94">
        <v>0</v>
      </c>
      <c r="V18" s="53">
        <v>0</v>
      </c>
      <c r="W18" s="94">
        <v>0.0045970366</v>
      </c>
      <c r="X18" s="53">
        <v>1.1865634737419918E-09</v>
      </c>
      <c r="Y18" s="94">
        <v>0.0013056672</v>
      </c>
      <c r="Z18" s="53">
        <v>6.03466074297194E-11</v>
      </c>
      <c r="AA18" s="94">
        <v>0.023175592800000002</v>
      </c>
      <c r="AB18" s="53">
        <v>3.1297801755988254E-09</v>
      </c>
      <c r="AC18" s="94">
        <v>1570.7739212966</v>
      </c>
      <c r="AD18" s="53">
        <v>1.5227067013845795E-05</v>
      </c>
    </row>
    <row r="19" spans="1:30" ht="15">
      <c r="A19" s="7"/>
      <c r="B19" s="87" t="s">
        <v>265</v>
      </c>
      <c r="C19" s="102"/>
      <c r="D19" s="102"/>
      <c r="E19" s="94">
        <v>0</v>
      </c>
      <c r="F19" s="53">
        <v>0</v>
      </c>
      <c r="G19" s="94">
        <v>0</v>
      </c>
      <c r="H19" s="53">
        <v>0</v>
      </c>
      <c r="I19" s="94">
        <v>0</v>
      </c>
      <c r="J19" s="53">
        <v>0</v>
      </c>
      <c r="K19" s="94">
        <v>35241.493579961905</v>
      </c>
      <c r="L19" s="53">
        <v>0.006500447753258885</v>
      </c>
      <c r="M19" s="94">
        <v>37635.1116367129</v>
      </c>
      <c r="N19" s="53">
        <v>0.001279119237936548</v>
      </c>
      <c r="O19" s="94">
        <v>16712.266152674398</v>
      </c>
      <c r="P19" s="53">
        <v>0.0021564193958270826</v>
      </c>
      <c r="Q19" s="94">
        <v>47.2284363936</v>
      </c>
      <c r="R19" s="53">
        <v>1.4702037690585144E-05</v>
      </c>
      <c r="S19" s="94">
        <v>519.6877598374</v>
      </c>
      <c r="T19" s="53">
        <v>2.673589991228182E-05</v>
      </c>
      <c r="U19" s="94">
        <v>94.4568469845</v>
      </c>
      <c r="V19" s="53">
        <v>1.9573106428567718E-05</v>
      </c>
      <c r="W19" s="94">
        <v>128.31172676629998</v>
      </c>
      <c r="X19" s="53">
        <v>3.31191638181985E-05</v>
      </c>
      <c r="Y19" s="94">
        <v>1327.9037816833</v>
      </c>
      <c r="Z19" s="53">
        <v>6.137435957469248E-05</v>
      </c>
      <c r="AA19" s="94">
        <v>942.2035513294</v>
      </c>
      <c r="AB19" s="53">
        <v>0.00012724118954702925</v>
      </c>
      <c r="AC19" s="94">
        <v>92648.66347234372</v>
      </c>
      <c r="AD19" s="53">
        <v>0.0008981352365922288</v>
      </c>
    </row>
    <row r="20" spans="1:30" ht="15">
      <c r="A20" s="7"/>
      <c r="B20" s="87" t="s">
        <v>266</v>
      </c>
      <c r="C20" s="102"/>
      <c r="D20" s="102"/>
      <c r="E20" s="94">
        <v>0</v>
      </c>
      <c r="F20" s="53">
        <v>0</v>
      </c>
      <c r="G20" s="94">
        <v>0</v>
      </c>
      <c r="H20" s="53">
        <v>0</v>
      </c>
      <c r="I20" s="94">
        <v>0</v>
      </c>
      <c r="J20" s="53">
        <v>0</v>
      </c>
      <c r="K20" s="94">
        <v>0</v>
      </c>
      <c r="L20" s="53">
        <v>0</v>
      </c>
      <c r="M20" s="94">
        <v>0</v>
      </c>
      <c r="N20" s="53">
        <v>0</v>
      </c>
      <c r="O20" s="94">
        <v>0</v>
      </c>
      <c r="P20" s="53">
        <v>0</v>
      </c>
      <c r="Q20" s="94">
        <v>0</v>
      </c>
      <c r="R20" s="53">
        <v>0</v>
      </c>
      <c r="S20" s="94">
        <v>0</v>
      </c>
      <c r="T20" s="53">
        <v>0</v>
      </c>
      <c r="U20" s="94">
        <v>0</v>
      </c>
      <c r="V20" s="53"/>
      <c r="W20" s="94">
        <v>0</v>
      </c>
      <c r="X20" s="53">
        <v>0</v>
      </c>
      <c r="Y20" s="94">
        <v>0</v>
      </c>
      <c r="Z20" s="53">
        <v>0</v>
      </c>
      <c r="AA20" s="94">
        <v>0</v>
      </c>
      <c r="AB20" s="53"/>
      <c r="AC20" s="94">
        <v>0</v>
      </c>
      <c r="AD20" s="53">
        <v>0</v>
      </c>
    </row>
    <row r="21" spans="1:30" ht="15">
      <c r="A21" s="7"/>
      <c r="B21" s="87" t="s">
        <v>885</v>
      </c>
      <c r="C21" s="102"/>
      <c r="D21" s="102"/>
      <c r="E21" s="94">
        <v>0</v>
      </c>
      <c r="F21" s="53"/>
      <c r="G21" s="94">
        <v>0</v>
      </c>
      <c r="H21" s="53"/>
      <c r="I21" s="94">
        <v>0</v>
      </c>
      <c r="J21" s="53"/>
      <c r="K21" s="94">
        <v>0</v>
      </c>
      <c r="L21" s="53"/>
      <c r="M21" s="94">
        <v>0</v>
      </c>
      <c r="N21" s="53">
        <v>0</v>
      </c>
      <c r="O21" s="94">
        <v>0</v>
      </c>
      <c r="P21" s="53">
        <v>0</v>
      </c>
      <c r="Q21" s="94">
        <v>0</v>
      </c>
      <c r="R21" s="53"/>
      <c r="S21" s="94">
        <v>0</v>
      </c>
      <c r="T21" s="53"/>
      <c r="U21" s="94">
        <v>0</v>
      </c>
      <c r="V21" s="53"/>
      <c r="W21" s="94">
        <v>0</v>
      </c>
      <c r="X21" s="53"/>
      <c r="Y21" s="94">
        <v>0</v>
      </c>
      <c r="Z21" s="53"/>
      <c r="AA21" s="94">
        <v>0</v>
      </c>
      <c r="AB21" s="53"/>
      <c r="AC21" s="94">
        <v>0</v>
      </c>
      <c r="AD21" s="53">
        <v>0</v>
      </c>
    </row>
    <row r="22" spans="1:30" ht="15">
      <c r="A22" s="7"/>
      <c r="B22" s="87" t="s">
        <v>260</v>
      </c>
      <c r="C22" s="102"/>
      <c r="D22" s="102"/>
      <c r="E22" s="94">
        <v>345.46349448</v>
      </c>
      <c r="F22" s="53">
        <v>0.03387125647530906</v>
      </c>
      <c r="G22" s="94">
        <v>2721.44904408</v>
      </c>
      <c r="H22" s="53">
        <v>0.02486269008983864</v>
      </c>
      <c r="I22" s="94">
        <v>780.5511604799999</v>
      </c>
      <c r="J22" s="53">
        <v>0.015106021330558774</v>
      </c>
      <c r="K22" s="94">
        <v>40642.96566096</v>
      </c>
      <c r="L22" s="53">
        <v>0.007496772922438976</v>
      </c>
      <c r="M22" s="94">
        <v>85210.1642808</v>
      </c>
      <c r="N22" s="53">
        <v>0.002896071133026261</v>
      </c>
      <c r="O22" s="94">
        <v>22221.43726608</v>
      </c>
      <c r="P22" s="53">
        <v>0.0028672795111069605</v>
      </c>
      <c r="Q22" s="94">
        <v>3784.6395288</v>
      </c>
      <c r="R22" s="53">
        <v>0.0011781442970920824</v>
      </c>
      <c r="S22" s="94">
        <v>7287.7550148</v>
      </c>
      <c r="T22" s="53">
        <v>0.0003749264533801715</v>
      </c>
      <c r="U22" s="94">
        <v>4813.74387</v>
      </c>
      <c r="V22" s="53">
        <v>0.0009974917022461756</v>
      </c>
      <c r="W22" s="94">
        <v>30387.44853144</v>
      </c>
      <c r="X22" s="53">
        <v>0.007843452124706041</v>
      </c>
      <c r="Y22" s="94">
        <v>63152.89232616</v>
      </c>
      <c r="Z22" s="53">
        <v>0.0029188623266772082</v>
      </c>
      <c r="AA22" s="94">
        <v>42140.11148568</v>
      </c>
      <c r="AB22" s="53">
        <v>0.00569086998824926</v>
      </c>
      <c r="AC22" s="94">
        <v>303488.62166376</v>
      </c>
      <c r="AD22" s="53">
        <v>0.0029420157269985413</v>
      </c>
    </row>
    <row r="23" spans="1:30" ht="15">
      <c r="A23" s="1" t="s">
        <v>7</v>
      </c>
      <c r="C23" s="119" t="s">
        <v>616</v>
      </c>
      <c r="D23" s="119" t="s">
        <v>616</v>
      </c>
      <c r="E23" s="92">
        <v>0</v>
      </c>
      <c r="F23" s="50"/>
      <c r="G23" s="92">
        <v>0</v>
      </c>
      <c r="H23" s="50"/>
      <c r="I23" s="92">
        <v>0</v>
      </c>
      <c r="J23" s="50"/>
      <c r="K23" s="92">
        <v>0</v>
      </c>
      <c r="L23" s="50"/>
      <c r="M23" s="92">
        <v>21.5647839605</v>
      </c>
      <c r="N23" s="50">
        <v>7.329307347905684E-07</v>
      </c>
      <c r="O23" s="92">
        <v>0</v>
      </c>
      <c r="P23" s="50"/>
      <c r="Q23" s="92">
        <v>0</v>
      </c>
      <c r="R23" s="50"/>
      <c r="S23" s="92">
        <v>0</v>
      </c>
      <c r="T23" s="50"/>
      <c r="U23" s="92">
        <v>14473.15866288</v>
      </c>
      <c r="V23" s="50">
        <v>0.0029990909490402846</v>
      </c>
      <c r="W23" s="92">
        <v>0</v>
      </c>
      <c r="X23" s="50"/>
      <c r="Y23" s="92">
        <v>0</v>
      </c>
      <c r="Z23" s="50"/>
      <c r="AA23" s="92">
        <v>0</v>
      </c>
      <c r="AB23" s="50"/>
      <c r="AC23" s="92">
        <v>14494.7234468405</v>
      </c>
      <c r="AD23" s="50">
        <v>0.00014051170717808628</v>
      </c>
    </row>
    <row r="24" spans="1:30" ht="15">
      <c r="A24" s="9" t="s">
        <v>158</v>
      </c>
      <c r="C24" s="119" t="s">
        <v>616</v>
      </c>
      <c r="D24" s="119" t="s">
        <v>616</v>
      </c>
      <c r="E24" s="93">
        <v>0</v>
      </c>
      <c r="F24" s="51"/>
      <c r="G24" s="93">
        <v>0</v>
      </c>
      <c r="H24" s="51"/>
      <c r="I24" s="93">
        <v>0</v>
      </c>
      <c r="J24" s="51"/>
      <c r="K24" s="93">
        <v>0</v>
      </c>
      <c r="L24" s="51"/>
      <c r="M24" s="93">
        <v>0</v>
      </c>
      <c r="N24" s="51"/>
      <c r="O24" s="93">
        <v>0</v>
      </c>
      <c r="P24" s="51"/>
      <c r="Q24" s="93">
        <v>0</v>
      </c>
      <c r="R24" s="51"/>
      <c r="S24" s="93">
        <v>0</v>
      </c>
      <c r="T24" s="51"/>
      <c r="U24" s="93">
        <v>14473.15866288</v>
      </c>
      <c r="V24" s="51">
        <v>0.0029990909490402846</v>
      </c>
      <c r="W24" s="93">
        <v>0</v>
      </c>
      <c r="X24" s="51"/>
      <c r="Y24" s="93">
        <v>0</v>
      </c>
      <c r="Z24" s="51"/>
      <c r="AA24" s="93">
        <v>0</v>
      </c>
      <c r="AB24" s="51"/>
      <c r="AC24" s="93">
        <v>14473.15866288</v>
      </c>
      <c r="AD24" s="51">
        <v>0.00014030265837351063</v>
      </c>
    </row>
    <row r="25" spans="1:30" ht="15">
      <c r="A25" s="7" t="s">
        <v>272</v>
      </c>
      <c r="B25" t="s">
        <v>263</v>
      </c>
      <c r="C25" s="119" t="s">
        <v>616</v>
      </c>
      <c r="D25" s="119">
        <v>0</v>
      </c>
      <c r="E25" s="94">
        <v>0</v>
      </c>
      <c r="F25" s="53"/>
      <c r="G25" s="94">
        <v>0</v>
      </c>
      <c r="H25" s="53"/>
      <c r="I25" s="94">
        <v>0</v>
      </c>
      <c r="J25" s="53"/>
      <c r="K25" s="94">
        <v>0</v>
      </c>
      <c r="L25" s="53"/>
      <c r="M25" s="94">
        <v>0</v>
      </c>
      <c r="N25" s="53"/>
      <c r="O25" s="94">
        <v>0</v>
      </c>
      <c r="P25" s="53"/>
      <c r="Q25" s="94">
        <v>0</v>
      </c>
      <c r="R25" s="53"/>
      <c r="S25" s="94">
        <v>0</v>
      </c>
      <c r="T25" s="53"/>
      <c r="U25" s="94">
        <v>14473.15866288</v>
      </c>
      <c r="V25" s="53">
        <v>0.0029990909490402846</v>
      </c>
      <c r="W25" s="94">
        <v>0</v>
      </c>
      <c r="X25" s="53"/>
      <c r="Y25" s="94">
        <v>0</v>
      </c>
      <c r="Z25" s="53"/>
      <c r="AA25" s="94">
        <v>0</v>
      </c>
      <c r="AB25" s="53"/>
      <c r="AC25" s="94">
        <v>14473.15866288</v>
      </c>
      <c r="AD25" s="53">
        <v>0.00014030265837351063</v>
      </c>
    </row>
    <row r="26" spans="1:30" ht="15">
      <c r="A26" s="9" t="s">
        <v>119</v>
      </c>
      <c r="C26" s="119" t="s">
        <v>616</v>
      </c>
      <c r="D26" s="119" t="s">
        <v>616</v>
      </c>
      <c r="E26" s="93">
        <v>0</v>
      </c>
      <c r="F26" s="51"/>
      <c r="G26" s="93">
        <v>0</v>
      </c>
      <c r="H26" s="51"/>
      <c r="I26" s="93">
        <v>0</v>
      </c>
      <c r="J26" s="51"/>
      <c r="K26" s="93">
        <v>0</v>
      </c>
      <c r="L26" s="51"/>
      <c r="M26" s="93">
        <v>21.5647839605</v>
      </c>
      <c r="N26" s="51">
        <v>7.329307347905684E-07</v>
      </c>
      <c r="O26" s="93">
        <v>0</v>
      </c>
      <c r="P26" s="51"/>
      <c r="Q26" s="93">
        <v>0</v>
      </c>
      <c r="R26" s="51"/>
      <c r="S26" s="93">
        <v>0</v>
      </c>
      <c r="T26" s="51"/>
      <c r="U26" s="93">
        <v>0</v>
      </c>
      <c r="V26" s="51"/>
      <c r="W26" s="93">
        <v>0</v>
      </c>
      <c r="X26" s="51"/>
      <c r="Y26" s="93">
        <v>0</v>
      </c>
      <c r="Z26" s="51"/>
      <c r="AA26" s="93">
        <v>0</v>
      </c>
      <c r="AB26" s="51"/>
      <c r="AC26" s="93">
        <v>21.5647839605</v>
      </c>
      <c r="AD26" s="51">
        <v>2.0904880457563733E-07</v>
      </c>
    </row>
    <row r="27" spans="1:30" ht="15">
      <c r="A27" s="7" t="s">
        <v>267</v>
      </c>
      <c r="B27" t="s">
        <v>263</v>
      </c>
      <c r="C27" s="119" t="s">
        <v>616</v>
      </c>
      <c r="D27" s="119">
        <v>0</v>
      </c>
      <c r="E27" s="94">
        <v>0</v>
      </c>
      <c r="F27" s="53"/>
      <c r="G27" s="94">
        <v>0</v>
      </c>
      <c r="H27" s="53"/>
      <c r="I27" s="94">
        <v>0</v>
      </c>
      <c r="J27" s="53"/>
      <c r="K27" s="94">
        <v>0</v>
      </c>
      <c r="L27" s="53"/>
      <c r="M27" s="94">
        <v>21.5647839605</v>
      </c>
      <c r="N27" s="53">
        <v>7.329307347905684E-07</v>
      </c>
      <c r="O27" s="94">
        <v>0</v>
      </c>
      <c r="P27" s="53"/>
      <c r="Q27" s="94">
        <v>0</v>
      </c>
      <c r="R27" s="53"/>
      <c r="S27" s="94">
        <v>0</v>
      </c>
      <c r="T27" s="53"/>
      <c r="U27" s="94">
        <v>0</v>
      </c>
      <c r="V27" s="53"/>
      <c r="W27" s="94">
        <v>0</v>
      </c>
      <c r="X27" s="53"/>
      <c r="Y27" s="94">
        <v>0</v>
      </c>
      <c r="Z27" s="53"/>
      <c r="AA27" s="94">
        <v>0</v>
      </c>
      <c r="AB27" s="53"/>
      <c r="AC27" s="94">
        <v>21.5647839605</v>
      </c>
      <c r="AD27" s="53">
        <v>2.0904880457563733E-07</v>
      </c>
    </row>
    <row r="28" spans="1:30" ht="15">
      <c r="A28" s="1" t="s">
        <v>8</v>
      </c>
      <c r="C28" s="119" t="s">
        <v>616</v>
      </c>
      <c r="D28" s="119" t="s">
        <v>616</v>
      </c>
      <c r="E28" s="92">
        <v>0</v>
      </c>
      <c r="F28" s="50"/>
      <c r="G28" s="92">
        <v>0</v>
      </c>
      <c r="H28" s="50"/>
      <c r="I28" s="92">
        <v>0</v>
      </c>
      <c r="J28" s="50"/>
      <c r="K28" s="92">
        <v>4223.7799578626</v>
      </c>
      <c r="L28" s="50">
        <v>0.0007790947019611967</v>
      </c>
      <c r="M28" s="92">
        <v>44348.5378616942</v>
      </c>
      <c r="N28" s="50">
        <v>0.0015072910770354512</v>
      </c>
      <c r="O28" s="92">
        <v>17806.7865044109</v>
      </c>
      <c r="P28" s="50">
        <v>0.0022976476944940693</v>
      </c>
      <c r="Q28" s="92">
        <v>96545.8081147144</v>
      </c>
      <c r="R28" s="50">
        <v>0.030054353227812556</v>
      </c>
      <c r="S28" s="92">
        <v>1404477.000023059</v>
      </c>
      <c r="T28" s="50">
        <v>0.07225484108663052</v>
      </c>
      <c r="U28" s="92">
        <v>547764.6883695708</v>
      </c>
      <c r="V28" s="50">
        <v>0.11350639880058866</v>
      </c>
      <c r="W28" s="92">
        <v>36723.197565498594</v>
      </c>
      <c r="X28" s="50">
        <v>0.009478803120739017</v>
      </c>
      <c r="Y28" s="92">
        <v>1112589.1119959094</v>
      </c>
      <c r="Z28" s="50">
        <v>0.05142273496048399</v>
      </c>
      <c r="AA28" s="92">
        <v>526542.5438735613</v>
      </c>
      <c r="AB28" s="50">
        <v>0.07110767045513704</v>
      </c>
      <c r="AC28" s="92">
        <v>3791021.454266281</v>
      </c>
      <c r="AD28" s="50">
        <v>0.0367501248603552</v>
      </c>
    </row>
    <row r="29" spans="1:30" ht="15">
      <c r="A29" s="9" t="s">
        <v>141</v>
      </c>
      <c r="C29" s="119" t="s">
        <v>616</v>
      </c>
      <c r="D29" s="119" t="s">
        <v>616</v>
      </c>
      <c r="E29" s="93">
        <v>0</v>
      </c>
      <c r="F29" s="51"/>
      <c r="G29" s="93">
        <v>0</v>
      </c>
      <c r="H29" s="51"/>
      <c r="I29" s="93">
        <v>0</v>
      </c>
      <c r="J29" s="51"/>
      <c r="K29" s="93">
        <v>0</v>
      </c>
      <c r="L29" s="51"/>
      <c r="M29" s="93">
        <v>0</v>
      </c>
      <c r="N29" s="51"/>
      <c r="O29" s="93">
        <v>0</v>
      </c>
      <c r="P29" s="51"/>
      <c r="Q29" s="93">
        <v>0</v>
      </c>
      <c r="R29" s="51"/>
      <c r="S29" s="93">
        <v>0</v>
      </c>
      <c r="T29" s="51"/>
      <c r="U29" s="93">
        <v>0</v>
      </c>
      <c r="V29" s="51"/>
      <c r="W29" s="93">
        <v>199.99300464</v>
      </c>
      <c r="X29" s="51">
        <v>5.162116706004401E-05</v>
      </c>
      <c r="Y29" s="93">
        <v>1714.8297909599999</v>
      </c>
      <c r="Z29" s="51">
        <v>7.925768542232728E-05</v>
      </c>
      <c r="AA29" s="93">
        <v>57.822336</v>
      </c>
      <c r="AB29" s="51">
        <v>7.808697817628824E-06</v>
      </c>
      <c r="AC29" s="93">
        <v>1972.6451315999998</v>
      </c>
      <c r="AD29" s="51">
        <v>1.9122802591868363E-05</v>
      </c>
    </row>
    <row r="30" spans="1:30" ht="15">
      <c r="A30" s="7" t="s">
        <v>281</v>
      </c>
      <c r="B30" t="s">
        <v>260</v>
      </c>
      <c r="C30" s="119" t="s">
        <v>616</v>
      </c>
      <c r="D30" s="119">
        <v>0</v>
      </c>
      <c r="E30" s="94">
        <v>0</v>
      </c>
      <c r="F30" s="53"/>
      <c r="G30" s="94">
        <v>0</v>
      </c>
      <c r="H30" s="53"/>
      <c r="I30" s="94">
        <v>0</v>
      </c>
      <c r="J30" s="53"/>
      <c r="K30" s="94">
        <v>0</v>
      </c>
      <c r="L30" s="53"/>
      <c r="M30" s="94">
        <v>0</v>
      </c>
      <c r="N30" s="53"/>
      <c r="O30" s="94">
        <v>0</v>
      </c>
      <c r="P30" s="53"/>
      <c r="Q30" s="94">
        <v>0</v>
      </c>
      <c r="R30" s="53"/>
      <c r="S30" s="94">
        <v>0</v>
      </c>
      <c r="T30" s="53"/>
      <c r="U30" s="94">
        <v>0</v>
      </c>
      <c r="V30" s="53"/>
      <c r="W30" s="94">
        <v>199.99300464</v>
      </c>
      <c r="X30" s="53">
        <v>5.162116706004401E-05</v>
      </c>
      <c r="Y30" s="94">
        <v>1714.8297909599999</v>
      </c>
      <c r="Z30" s="53">
        <v>7.925768542232728E-05</v>
      </c>
      <c r="AA30" s="94">
        <v>57.822336</v>
      </c>
      <c r="AB30" s="53">
        <v>7.808697817628824E-06</v>
      </c>
      <c r="AC30" s="94">
        <v>1972.6451315999998</v>
      </c>
      <c r="AD30" s="53">
        <v>1.9122802591868363E-05</v>
      </c>
    </row>
    <row r="31" spans="1:30" ht="15">
      <c r="A31" s="9" t="s">
        <v>157</v>
      </c>
      <c r="C31" s="119" t="s">
        <v>616</v>
      </c>
      <c r="D31" s="119" t="s">
        <v>616</v>
      </c>
      <c r="E31" s="93">
        <v>0</v>
      </c>
      <c r="F31" s="51"/>
      <c r="G31" s="93">
        <v>0</v>
      </c>
      <c r="H31" s="51"/>
      <c r="I31" s="93">
        <v>0</v>
      </c>
      <c r="J31" s="51"/>
      <c r="K31" s="93">
        <v>0</v>
      </c>
      <c r="L31" s="51"/>
      <c r="M31" s="93">
        <v>0</v>
      </c>
      <c r="N31" s="51"/>
      <c r="O31" s="93">
        <v>0</v>
      </c>
      <c r="P31" s="51"/>
      <c r="Q31" s="93">
        <v>0</v>
      </c>
      <c r="R31" s="51"/>
      <c r="S31" s="93">
        <v>0</v>
      </c>
      <c r="T31" s="51"/>
      <c r="U31" s="93">
        <v>0</v>
      </c>
      <c r="V31" s="51"/>
      <c r="W31" s="93">
        <v>0</v>
      </c>
      <c r="X31" s="51"/>
      <c r="Y31" s="93">
        <v>293.8973544</v>
      </c>
      <c r="Z31" s="51">
        <v>1.3583636221090576E-05</v>
      </c>
      <c r="AA31" s="93">
        <v>2260.74888</v>
      </c>
      <c r="AB31" s="51">
        <v>0.00030530597804735536</v>
      </c>
      <c r="AC31" s="93">
        <v>2554.6462344</v>
      </c>
      <c r="AD31" s="51">
        <v>2.4764715584129182E-05</v>
      </c>
    </row>
    <row r="32" spans="1:30" ht="15">
      <c r="A32" s="7" t="s">
        <v>282</v>
      </c>
      <c r="B32" t="s">
        <v>260</v>
      </c>
      <c r="C32" s="119" t="s">
        <v>616</v>
      </c>
      <c r="D32" s="119">
        <v>0</v>
      </c>
      <c r="E32" s="94">
        <v>0</v>
      </c>
      <c r="F32" s="53"/>
      <c r="G32" s="94">
        <v>0</v>
      </c>
      <c r="H32" s="53"/>
      <c r="I32" s="94">
        <v>0</v>
      </c>
      <c r="J32" s="53"/>
      <c r="K32" s="94">
        <v>0</v>
      </c>
      <c r="L32" s="53"/>
      <c r="M32" s="94">
        <v>0</v>
      </c>
      <c r="N32" s="53"/>
      <c r="O32" s="94">
        <v>0</v>
      </c>
      <c r="P32" s="53"/>
      <c r="Q32" s="94">
        <v>0</v>
      </c>
      <c r="R32" s="53"/>
      <c r="S32" s="94">
        <v>0</v>
      </c>
      <c r="T32" s="53"/>
      <c r="U32" s="94">
        <v>0</v>
      </c>
      <c r="V32" s="53"/>
      <c r="W32" s="94">
        <v>0</v>
      </c>
      <c r="X32" s="53"/>
      <c r="Y32" s="94">
        <v>293.8973544</v>
      </c>
      <c r="Z32" s="53">
        <v>1.3583636221090576E-05</v>
      </c>
      <c r="AA32" s="94">
        <v>2260.74888</v>
      </c>
      <c r="AB32" s="53">
        <v>0.00030530597804735536</v>
      </c>
      <c r="AC32" s="94">
        <v>2554.6462344</v>
      </c>
      <c r="AD32" s="53">
        <v>2.4764715584129182E-05</v>
      </c>
    </row>
    <row r="33" spans="1:30" ht="15">
      <c r="A33" s="9" t="s">
        <v>159</v>
      </c>
      <c r="C33" s="119" t="s">
        <v>616</v>
      </c>
      <c r="D33" s="119" t="s">
        <v>616</v>
      </c>
      <c r="E33" s="93">
        <v>0</v>
      </c>
      <c r="F33" s="51"/>
      <c r="G33" s="93">
        <v>0</v>
      </c>
      <c r="H33" s="51"/>
      <c r="I33" s="93">
        <v>0</v>
      </c>
      <c r="J33" s="51"/>
      <c r="K33" s="93">
        <v>0</v>
      </c>
      <c r="L33" s="51"/>
      <c r="M33" s="93">
        <v>0</v>
      </c>
      <c r="N33" s="51"/>
      <c r="O33" s="93">
        <v>0</v>
      </c>
      <c r="P33" s="51"/>
      <c r="Q33" s="93">
        <v>0</v>
      </c>
      <c r="R33" s="51"/>
      <c r="S33" s="93">
        <v>0</v>
      </c>
      <c r="T33" s="51"/>
      <c r="U33" s="93">
        <v>0</v>
      </c>
      <c r="V33" s="51"/>
      <c r="W33" s="93">
        <v>0</v>
      </c>
      <c r="X33" s="51"/>
      <c r="Y33" s="93">
        <v>0</v>
      </c>
      <c r="Z33" s="51"/>
      <c r="AA33" s="93">
        <v>12.7287772419</v>
      </c>
      <c r="AB33" s="51">
        <v>1.71897543312515E-06</v>
      </c>
      <c r="AC33" s="93">
        <v>12.7287772419</v>
      </c>
      <c r="AD33" s="51">
        <v>1.2339264195749803E-07</v>
      </c>
    </row>
    <row r="34" spans="1:30" ht="15">
      <c r="A34" s="7" t="s">
        <v>280</v>
      </c>
      <c r="B34" t="s">
        <v>265</v>
      </c>
      <c r="C34" s="119" t="s">
        <v>616</v>
      </c>
      <c r="D34" s="119">
        <v>0</v>
      </c>
      <c r="E34" s="94">
        <v>0</v>
      </c>
      <c r="F34" s="53"/>
      <c r="G34" s="94">
        <v>0</v>
      </c>
      <c r="H34" s="53"/>
      <c r="I34" s="94">
        <v>0</v>
      </c>
      <c r="J34" s="53"/>
      <c r="K34" s="94">
        <v>0</v>
      </c>
      <c r="L34" s="53"/>
      <c r="M34" s="94">
        <v>0</v>
      </c>
      <c r="N34" s="53"/>
      <c r="O34" s="94">
        <v>0</v>
      </c>
      <c r="P34" s="53"/>
      <c r="Q34" s="94">
        <v>0</v>
      </c>
      <c r="R34" s="53"/>
      <c r="S34" s="94">
        <v>0</v>
      </c>
      <c r="T34" s="53"/>
      <c r="U34" s="94">
        <v>0</v>
      </c>
      <c r="V34" s="53"/>
      <c r="W34" s="94">
        <v>0</v>
      </c>
      <c r="X34" s="53"/>
      <c r="Y34" s="94">
        <v>0</v>
      </c>
      <c r="Z34" s="53"/>
      <c r="AA34" s="94">
        <v>12.7287772419</v>
      </c>
      <c r="AB34" s="53">
        <v>1.71897543312515E-06</v>
      </c>
      <c r="AC34" s="94">
        <v>12.7287772419</v>
      </c>
      <c r="AD34" s="53">
        <v>1.2339264195749803E-07</v>
      </c>
    </row>
    <row r="35" spans="1:30" ht="15">
      <c r="A35" s="9" t="s">
        <v>154</v>
      </c>
      <c r="C35" s="119" t="s">
        <v>616</v>
      </c>
      <c r="D35" s="119" t="s">
        <v>616</v>
      </c>
      <c r="E35" s="93">
        <v>0</v>
      </c>
      <c r="F35" s="51"/>
      <c r="G35" s="93">
        <v>0</v>
      </c>
      <c r="H35" s="51"/>
      <c r="I35" s="93">
        <v>0</v>
      </c>
      <c r="J35" s="51"/>
      <c r="K35" s="93">
        <v>0</v>
      </c>
      <c r="L35" s="51"/>
      <c r="M35" s="93">
        <v>0</v>
      </c>
      <c r="N35" s="51"/>
      <c r="O35" s="93">
        <v>0</v>
      </c>
      <c r="P35" s="51"/>
      <c r="Q35" s="93">
        <v>0</v>
      </c>
      <c r="R35" s="51"/>
      <c r="S35" s="93">
        <v>0</v>
      </c>
      <c r="T35" s="51"/>
      <c r="U35" s="93">
        <v>0</v>
      </c>
      <c r="V35" s="51"/>
      <c r="W35" s="93">
        <v>0</v>
      </c>
      <c r="X35" s="51"/>
      <c r="Y35" s="93">
        <v>24160.8400104225</v>
      </c>
      <c r="Z35" s="51">
        <v>0.0011166894039164224</v>
      </c>
      <c r="AA35" s="93">
        <v>3902.658375</v>
      </c>
      <c r="AB35" s="51">
        <v>0.0005270399303102066</v>
      </c>
      <c r="AC35" s="93">
        <v>28063.498385422503</v>
      </c>
      <c r="AD35" s="51">
        <v>0.0002720472785829327</v>
      </c>
    </row>
    <row r="36" spans="1:30" ht="14.25">
      <c r="A36" s="7" t="s">
        <v>279</v>
      </c>
      <c r="B36" t="s">
        <v>265</v>
      </c>
      <c r="C36" s="119" t="s">
        <v>616</v>
      </c>
      <c r="D36" s="119">
        <v>0</v>
      </c>
      <c r="E36" s="94">
        <v>0</v>
      </c>
      <c r="F36" s="53"/>
      <c r="G36" s="94">
        <v>0</v>
      </c>
      <c r="H36" s="53"/>
      <c r="I36" s="94">
        <v>0</v>
      </c>
      <c r="J36" s="53"/>
      <c r="K36" s="94">
        <v>0</v>
      </c>
      <c r="L36" s="53"/>
      <c r="M36" s="94">
        <v>0</v>
      </c>
      <c r="N36" s="53"/>
      <c r="O36" s="94">
        <v>0</v>
      </c>
      <c r="P36" s="53"/>
      <c r="Q36" s="94">
        <v>0</v>
      </c>
      <c r="R36" s="53"/>
      <c r="S36" s="94">
        <v>0</v>
      </c>
      <c r="T36" s="53"/>
      <c r="U36" s="94">
        <v>0</v>
      </c>
      <c r="V36" s="53"/>
      <c r="W36" s="94">
        <v>0</v>
      </c>
      <c r="X36" s="53"/>
      <c r="Y36" s="94">
        <v>24160.8400104225</v>
      </c>
      <c r="Z36" s="53">
        <v>0.0011166894039164224</v>
      </c>
      <c r="AA36" s="94">
        <v>3902.658375</v>
      </c>
      <c r="AB36" s="53">
        <v>0.0005270399303102066</v>
      </c>
      <c r="AC36" s="94">
        <v>28063.498385422503</v>
      </c>
      <c r="AD36" s="53">
        <v>0.0002720472785829327</v>
      </c>
    </row>
    <row r="37" spans="1:30" ht="14.25">
      <c r="A37" s="9" t="s">
        <v>155</v>
      </c>
      <c r="C37" s="119" t="s">
        <v>616</v>
      </c>
      <c r="D37" s="119" t="s">
        <v>616</v>
      </c>
      <c r="E37" s="93">
        <v>0</v>
      </c>
      <c r="F37" s="51"/>
      <c r="G37" s="93">
        <v>0</v>
      </c>
      <c r="H37" s="51"/>
      <c r="I37" s="93">
        <v>0</v>
      </c>
      <c r="J37" s="51"/>
      <c r="K37" s="93">
        <v>0</v>
      </c>
      <c r="L37" s="51"/>
      <c r="M37" s="93">
        <v>0</v>
      </c>
      <c r="N37" s="51"/>
      <c r="O37" s="93">
        <v>0</v>
      </c>
      <c r="P37" s="51"/>
      <c r="Q37" s="93">
        <v>0</v>
      </c>
      <c r="R37" s="51"/>
      <c r="S37" s="93">
        <v>0</v>
      </c>
      <c r="T37" s="51"/>
      <c r="U37" s="93">
        <v>0</v>
      </c>
      <c r="V37" s="51"/>
      <c r="W37" s="93">
        <v>0</v>
      </c>
      <c r="X37" s="51"/>
      <c r="Y37" s="93">
        <v>54840.8798028</v>
      </c>
      <c r="Z37" s="51">
        <v>0.0025346895782937633</v>
      </c>
      <c r="AA37" s="93">
        <v>24678.506034</v>
      </c>
      <c r="AB37" s="51">
        <v>0.003332743184399115</v>
      </c>
      <c r="AC37" s="93">
        <v>79519.38583680001</v>
      </c>
      <c r="AD37" s="51">
        <v>0.0007708601477399858</v>
      </c>
    </row>
    <row r="38" spans="1:30" ht="14.25">
      <c r="A38" s="7" t="s">
        <v>284</v>
      </c>
      <c r="B38" t="s">
        <v>260</v>
      </c>
      <c r="C38" s="119" t="s">
        <v>616</v>
      </c>
      <c r="D38" s="119">
        <v>0</v>
      </c>
      <c r="E38" s="94">
        <v>0</v>
      </c>
      <c r="F38" s="53"/>
      <c r="G38" s="94">
        <v>0</v>
      </c>
      <c r="H38" s="53"/>
      <c r="I38" s="94">
        <v>0</v>
      </c>
      <c r="J38" s="53"/>
      <c r="K38" s="94">
        <v>0</v>
      </c>
      <c r="L38" s="53"/>
      <c r="M38" s="94">
        <v>0</v>
      </c>
      <c r="N38" s="53"/>
      <c r="O38" s="94">
        <v>0</v>
      </c>
      <c r="P38" s="53"/>
      <c r="Q38" s="94">
        <v>0</v>
      </c>
      <c r="R38" s="53"/>
      <c r="S38" s="94">
        <v>0</v>
      </c>
      <c r="T38" s="53"/>
      <c r="U38" s="94">
        <v>0</v>
      </c>
      <c r="V38" s="53"/>
      <c r="W38" s="94">
        <v>0</v>
      </c>
      <c r="X38" s="53"/>
      <c r="Y38" s="94">
        <v>54840.8798028</v>
      </c>
      <c r="Z38" s="53">
        <v>0.0025346895782937633</v>
      </c>
      <c r="AA38" s="94">
        <v>24678.506034</v>
      </c>
      <c r="AB38" s="53">
        <v>0.003332743184399115</v>
      </c>
      <c r="AC38" s="94">
        <v>79519.38583680001</v>
      </c>
      <c r="AD38" s="53">
        <v>0.0007708601477399858</v>
      </c>
    </row>
    <row r="39" spans="1:30" ht="15">
      <c r="A39" s="9" t="s">
        <v>140</v>
      </c>
      <c r="C39" s="119" t="s">
        <v>616</v>
      </c>
      <c r="D39" s="119" t="s">
        <v>616</v>
      </c>
      <c r="E39" s="93">
        <v>0</v>
      </c>
      <c r="F39" s="51"/>
      <c r="G39" s="93">
        <v>0</v>
      </c>
      <c r="H39" s="51"/>
      <c r="I39" s="93">
        <v>0</v>
      </c>
      <c r="J39" s="51"/>
      <c r="K39" s="93">
        <v>0</v>
      </c>
      <c r="L39" s="51"/>
      <c r="M39" s="93">
        <v>0</v>
      </c>
      <c r="N39" s="51"/>
      <c r="O39" s="93">
        <v>0</v>
      </c>
      <c r="P39" s="51"/>
      <c r="Q39" s="93">
        <v>0</v>
      </c>
      <c r="R39" s="51"/>
      <c r="S39" s="93">
        <v>0</v>
      </c>
      <c r="T39" s="51"/>
      <c r="U39" s="93">
        <v>0</v>
      </c>
      <c r="V39" s="51"/>
      <c r="W39" s="93">
        <v>314.70660000000004</v>
      </c>
      <c r="X39" s="51">
        <v>8.123045104873248E-05</v>
      </c>
      <c r="Y39" s="93">
        <v>3398.8312800000003</v>
      </c>
      <c r="Z39" s="51">
        <v>0.00015709051814582668</v>
      </c>
      <c r="AA39" s="93">
        <v>440.58924</v>
      </c>
      <c r="AB39" s="51">
        <v>5.949998694031908E-05</v>
      </c>
      <c r="AC39" s="93">
        <v>4154.127120000001</v>
      </c>
      <c r="AD39" s="51">
        <v>4.027006762886672E-05</v>
      </c>
    </row>
    <row r="40" spans="1:30" ht="15">
      <c r="A40" s="7" t="s">
        <v>285</v>
      </c>
      <c r="B40" t="s">
        <v>260</v>
      </c>
      <c r="C40" s="119" t="s">
        <v>616</v>
      </c>
      <c r="D40" s="119">
        <v>0</v>
      </c>
      <c r="E40" s="94">
        <v>0</v>
      </c>
      <c r="F40" s="53"/>
      <c r="G40" s="94">
        <v>0</v>
      </c>
      <c r="H40" s="53"/>
      <c r="I40" s="94">
        <v>0</v>
      </c>
      <c r="J40" s="53"/>
      <c r="K40" s="94">
        <v>0</v>
      </c>
      <c r="L40" s="53"/>
      <c r="M40" s="94">
        <v>0</v>
      </c>
      <c r="N40" s="53"/>
      <c r="O40" s="94">
        <v>0</v>
      </c>
      <c r="P40" s="53"/>
      <c r="Q40" s="94">
        <v>0</v>
      </c>
      <c r="R40" s="53"/>
      <c r="S40" s="94">
        <v>0</v>
      </c>
      <c r="T40" s="53"/>
      <c r="U40" s="94">
        <v>0</v>
      </c>
      <c r="V40" s="53"/>
      <c r="W40" s="94">
        <v>314.70660000000004</v>
      </c>
      <c r="X40" s="53">
        <v>8.123045104873248E-05</v>
      </c>
      <c r="Y40" s="94">
        <v>3398.8312800000003</v>
      </c>
      <c r="Z40" s="53">
        <v>0.00015709051814582668</v>
      </c>
      <c r="AA40" s="94">
        <v>440.58924</v>
      </c>
      <c r="AB40" s="53">
        <v>5.949998694031908E-05</v>
      </c>
      <c r="AC40" s="94">
        <v>4154.127120000001</v>
      </c>
      <c r="AD40" s="53">
        <v>4.027006762886672E-05</v>
      </c>
    </row>
    <row r="41" spans="1:30" ht="15">
      <c r="A41" s="9" t="s">
        <v>151</v>
      </c>
      <c r="C41" s="119" t="s">
        <v>616</v>
      </c>
      <c r="D41" s="119" t="s">
        <v>616</v>
      </c>
      <c r="E41" s="93">
        <v>0</v>
      </c>
      <c r="F41" s="51"/>
      <c r="G41" s="93">
        <v>0</v>
      </c>
      <c r="H41" s="51"/>
      <c r="I41" s="93">
        <v>0</v>
      </c>
      <c r="J41" s="51"/>
      <c r="K41" s="93">
        <v>0</v>
      </c>
      <c r="L41" s="51"/>
      <c r="M41" s="93">
        <v>0</v>
      </c>
      <c r="N41" s="51"/>
      <c r="O41" s="93">
        <v>0</v>
      </c>
      <c r="P41" s="51"/>
      <c r="Q41" s="93">
        <v>0</v>
      </c>
      <c r="R41" s="51"/>
      <c r="S41" s="93">
        <v>79211.68632</v>
      </c>
      <c r="T41" s="51">
        <v>0.004075131032520757</v>
      </c>
      <c r="U41" s="93">
        <v>49899.87288</v>
      </c>
      <c r="V41" s="51">
        <v>0.010340124128984654</v>
      </c>
      <c r="W41" s="93">
        <v>0</v>
      </c>
      <c r="X41" s="51"/>
      <c r="Y41" s="93">
        <v>59321.527200000004</v>
      </c>
      <c r="Z41" s="51">
        <v>0.0027417805349401604</v>
      </c>
      <c r="AA41" s="93">
        <v>40827.16872</v>
      </c>
      <c r="AB41" s="51">
        <v>0.005513561805663261</v>
      </c>
      <c r="AC41" s="93">
        <v>229260.25512</v>
      </c>
      <c r="AD41" s="51">
        <v>0.0022224466684817373</v>
      </c>
    </row>
    <row r="42" spans="1:30" ht="15">
      <c r="A42" s="7" t="s">
        <v>273</v>
      </c>
      <c r="B42" t="s">
        <v>260</v>
      </c>
      <c r="C42" s="119" t="s">
        <v>616</v>
      </c>
      <c r="D42" s="119">
        <v>0</v>
      </c>
      <c r="E42" s="94">
        <v>0</v>
      </c>
      <c r="F42" s="53"/>
      <c r="G42" s="94">
        <v>0</v>
      </c>
      <c r="H42" s="53"/>
      <c r="I42" s="94">
        <v>0</v>
      </c>
      <c r="J42" s="53"/>
      <c r="K42" s="94">
        <v>0</v>
      </c>
      <c r="L42" s="53"/>
      <c r="M42" s="94">
        <v>0</v>
      </c>
      <c r="N42" s="53"/>
      <c r="O42" s="94">
        <v>0</v>
      </c>
      <c r="P42" s="53"/>
      <c r="Q42" s="94">
        <v>0</v>
      </c>
      <c r="R42" s="53"/>
      <c r="S42" s="94">
        <v>79211.68632</v>
      </c>
      <c r="T42" s="53">
        <v>0.004075131032520757</v>
      </c>
      <c r="U42" s="94">
        <v>49899.87288</v>
      </c>
      <c r="V42" s="53">
        <v>0.010340124128984654</v>
      </c>
      <c r="W42" s="94">
        <v>0</v>
      </c>
      <c r="X42" s="53"/>
      <c r="Y42" s="94">
        <v>59321.527200000004</v>
      </c>
      <c r="Z42" s="53">
        <v>0.0027417805349401604</v>
      </c>
      <c r="AA42" s="94">
        <v>40827.16872</v>
      </c>
      <c r="AB42" s="53">
        <v>0.005513561805663261</v>
      </c>
      <c r="AC42" s="94">
        <v>229260.25512</v>
      </c>
      <c r="AD42" s="53">
        <v>0.0022224466684817373</v>
      </c>
    </row>
    <row r="43" spans="1:30" ht="15">
      <c r="A43" s="9" t="s">
        <v>142</v>
      </c>
      <c r="C43" s="119" t="s">
        <v>616</v>
      </c>
      <c r="D43" s="119" t="s">
        <v>616</v>
      </c>
      <c r="E43" s="93">
        <v>0</v>
      </c>
      <c r="F43" s="51"/>
      <c r="G43" s="93">
        <v>0</v>
      </c>
      <c r="H43" s="51"/>
      <c r="I43" s="93">
        <v>0</v>
      </c>
      <c r="J43" s="51"/>
      <c r="K43" s="93">
        <v>0</v>
      </c>
      <c r="L43" s="51"/>
      <c r="M43" s="93">
        <v>0</v>
      </c>
      <c r="N43" s="51"/>
      <c r="O43" s="93">
        <v>0</v>
      </c>
      <c r="P43" s="51"/>
      <c r="Q43" s="93">
        <v>0</v>
      </c>
      <c r="R43" s="51"/>
      <c r="S43" s="93">
        <v>0</v>
      </c>
      <c r="T43" s="51"/>
      <c r="U43" s="93">
        <v>0</v>
      </c>
      <c r="V43" s="51"/>
      <c r="W43" s="93">
        <v>30.1865616</v>
      </c>
      <c r="X43" s="51">
        <v>7.791600221852186E-06</v>
      </c>
      <c r="Y43" s="93">
        <v>240.7882464</v>
      </c>
      <c r="Z43" s="51">
        <v>1.1128987370741445E-05</v>
      </c>
      <c r="AA43" s="93">
        <v>25691.6449296</v>
      </c>
      <c r="AB43" s="51">
        <v>0.003469563936210778</v>
      </c>
      <c r="AC43" s="93">
        <v>25962.6197376</v>
      </c>
      <c r="AD43" s="51">
        <v>0.0002516813815403178</v>
      </c>
    </row>
    <row r="44" spans="1:30" ht="14.25">
      <c r="A44" s="7" t="s">
        <v>277</v>
      </c>
      <c r="B44" t="s">
        <v>260</v>
      </c>
      <c r="C44" s="119" t="s">
        <v>616</v>
      </c>
      <c r="D44" s="119">
        <v>0</v>
      </c>
      <c r="E44" s="94">
        <v>0</v>
      </c>
      <c r="F44" s="53"/>
      <c r="G44" s="94">
        <v>0</v>
      </c>
      <c r="H44" s="53"/>
      <c r="I44" s="94">
        <v>0</v>
      </c>
      <c r="J44" s="53"/>
      <c r="K44" s="94">
        <v>0</v>
      </c>
      <c r="L44" s="53"/>
      <c r="M44" s="94">
        <v>0</v>
      </c>
      <c r="N44" s="53"/>
      <c r="O44" s="94">
        <v>0</v>
      </c>
      <c r="P44" s="53"/>
      <c r="Q44" s="94">
        <v>0</v>
      </c>
      <c r="R44" s="53"/>
      <c r="S44" s="94">
        <v>0</v>
      </c>
      <c r="T44" s="53"/>
      <c r="U44" s="94">
        <v>0</v>
      </c>
      <c r="V44" s="53"/>
      <c r="W44" s="94">
        <v>30.1865616</v>
      </c>
      <c r="X44" s="53">
        <v>7.791600221852186E-06</v>
      </c>
      <c r="Y44" s="94">
        <v>240.7882464</v>
      </c>
      <c r="Z44" s="53">
        <v>1.1128987370741445E-05</v>
      </c>
      <c r="AA44" s="94">
        <v>25691.6449296</v>
      </c>
      <c r="AB44" s="53">
        <v>0.003469563936210778</v>
      </c>
      <c r="AC44" s="94">
        <v>25962.6197376</v>
      </c>
      <c r="AD44" s="53">
        <v>0.0002516813815403178</v>
      </c>
    </row>
    <row r="45" spans="1:30" ht="15">
      <c r="A45" s="9" t="s">
        <v>156</v>
      </c>
      <c r="C45" s="119" t="s">
        <v>616</v>
      </c>
      <c r="D45" s="119" t="s">
        <v>616</v>
      </c>
      <c r="E45" s="93">
        <v>0</v>
      </c>
      <c r="F45" s="51"/>
      <c r="G45" s="93">
        <v>0</v>
      </c>
      <c r="H45" s="51"/>
      <c r="I45" s="93">
        <v>0</v>
      </c>
      <c r="J45" s="51"/>
      <c r="K45" s="93">
        <v>0</v>
      </c>
      <c r="L45" s="51"/>
      <c r="M45" s="93">
        <v>0</v>
      </c>
      <c r="N45" s="51"/>
      <c r="O45" s="93">
        <v>0</v>
      </c>
      <c r="P45" s="51"/>
      <c r="Q45" s="93">
        <v>0</v>
      </c>
      <c r="R45" s="51"/>
      <c r="S45" s="93">
        <v>0</v>
      </c>
      <c r="T45" s="51"/>
      <c r="U45" s="93">
        <v>0</v>
      </c>
      <c r="V45" s="51"/>
      <c r="W45" s="93">
        <v>0</v>
      </c>
      <c r="X45" s="51"/>
      <c r="Y45" s="93">
        <v>47779.41168</v>
      </c>
      <c r="Z45" s="51">
        <v>0.0022083157177234056</v>
      </c>
      <c r="AA45" s="93">
        <v>30818.754719999997</v>
      </c>
      <c r="AB45" s="51">
        <v>0.004161961611583835</v>
      </c>
      <c r="AC45" s="93">
        <v>78598.1664</v>
      </c>
      <c r="AD45" s="51">
        <v>0.0007619298555391629</v>
      </c>
    </row>
    <row r="46" spans="1:30" ht="15">
      <c r="A46" s="7" t="s">
        <v>278</v>
      </c>
      <c r="B46" t="s">
        <v>260</v>
      </c>
      <c r="C46" s="119" t="s">
        <v>616</v>
      </c>
      <c r="D46" s="119">
        <v>0</v>
      </c>
      <c r="E46" s="94">
        <v>0</v>
      </c>
      <c r="F46" s="53"/>
      <c r="G46" s="94">
        <v>0</v>
      </c>
      <c r="H46" s="53"/>
      <c r="I46" s="94">
        <v>0</v>
      </c>
      <c r="J46" s="53"/>
      <c r="K46" s="94">
        <v>0</v>
      </c>
      <c r="L46" s="53"/>
      <c r="M46" s="94">
        <v>0</v>
      </c>
      <c r="N46" s="53"/>
      <c r="O46" s="94">
        <v>0</v>
      </c>
      <c r="P46" s="53"/>
      <c r="Q46" s="94">
        <v>0</v>
      </c>
      <c r="R46" s="53"/>
      <c r="S46" s="94">
        <v>0</v>
      </c>
      <c r="T46" s="53"/>
      <c r="U46" s="94">
        <v>0</v>
      </c>
      <c r="V46" s="53"/>
      <c r="W46" s="94">
        <v>0</v>
      </c>
      <c r="X46" s="53"/>
      <c r="Y46" s="94">
        <v>47779.41168</v>
      </c>
      <c r="Z46" s="53">
        <v>0.0022083157177234056</v>
      </c>
      <c r="AA46" s="94">
        <v>30818.754719999997</v>
      </c>
      <c r="AB46" s="53">
        <v>0.004161961611583835</v>
      </c>
      <c r="AC46" s="94">
        <v>78598.1664</v>
      </c>
      <c r="AD46" s="53">
        <v>0.0007619298555391629</v>
      </c>
    </row>
    <row r="47" spans="1:30" ht="15">
      <c r="A47" s="9" t="s">
        <v>149</v>
      </c>
      <c r="C47" s="119" t="s">
        <v>616</v>
      </c>
      <c r="D47" s="119" t="s">
        <v>616</v>
      </c>
      <c r="E47" s="93">
        <v>0</v>
      </c>
      <c r="F47" s="51"/>
      <c r="G47" s="93">
        <v>0</v>
      </c>
      <c r="H47" s="51"/>
      <c r="I47" s="93">
        <v>0</v>
      </c>
      <c r="J47" s="51"/>
      <c r="K47" s="93">
        <v>0</v>
      </c>
      <c r="L47" s="51"/>
      <c r="M47" s="93">
        <v>0</v>
      </c>
      <c r="N47" s="51"/>
      <c r="O47" s="93">
        <v>0</v>
      </c>
      <c r="P47" s="51"/>
      <c r="Q47" s="93">
        <v>0</v>
      </c>
      <c r="R47" s="51"/>
      <c r="S47" s="93">
        <v>150325.7184</v>
      </c>
      <c r="T47" s="51">
        <v>0.007733669468454975</v>
      </c>
      <c r="U47" s="93">
        <v>63725.03279999999</v>
      </c>
      <c r="V47" s="51">
        <v>0.01320493843461708</v>
      </c>
      <c r="W47" s="93">
        <v>0</v>
      </c>
      <c r="X47" s="51"/>
      <c r="Y47" s="93">
        <v>0</v>
      </c>
      <c r="Z47" s="51"/>
      <c r="AA47" s="93">
        <v>0</v>
      </c>
      <c r="AB47" s="51"/>
      <c r="AC47" s="93">
        <v>214050.7512</v>
      </c>
      <c r="AD47" s="51">
        <v>0.0020750058863951474</v>
      </c>
    </row>
    <row r="48" spans="1:30" ht="15">
      <c r="A48" s="7" t="s">
        <v>414</v>
      </c>
      <c r="B48" t="s">
        <v>260</v>
      </c>
      <c r="C48" s="119" t="s">
        <v>616</v>
      </c>
      <c r="D48" s="119">
        <v>0</v>
      </c>
      <c r="E48" s="94">
        <v>0</v>
      </c>
      <c r="F48" s="53"/>
      <c r="G48" s="94">
        <v>0</v>
      </c>
      <c r="H48" s="53"/>
      <c r="I48" s="94">
        <v>0</v>
      </c>
      <c r="J48" s="53"/>
      <c r="K48" s="94">
        <v>0</v>
      </c>
      <c r="L48" s="53"/>
      <c r="M48" s="94">
        <v>0</v>
      </c>
      <c r="N48" s="53"/>
      <c r="O48" s="94">
        <v>0</v>
      </c>
      <c r="P48" s="53"/>
      <c r="Q48" s="94">
        <v>0</v>
      </c>
      <c r="R48" s="53"/>
      <c r="S48" s="94">
        <v>150325.7184</v>
      </c>
      <c r="T48" s="53">
        <v>0.007733669468454975</v>
      </c>
      <c r="U48" s="94">
        <v>63725.03279999999</v>
      </c>
      <c r="V48" s="53">
        <v>0.01320493843461708</v>
      </c>
      <c r="W48" s="94">
        <v>0</v>
      </c>
      <c r="X48" s="53"/>
      <c r="Y48" s="94">
        <v>0</v>
      </c>
      <c r="Z48" s="53"/>
      <c r="AA48" s="94">
        <v>0</v>
      </c>
      <c r="AB48" s="53"/>
      <c r="AC48" s="94">
        <v>214050.7512</v>
      </c>
      <c r="AD48" s="53">
        <v>0.0020750058863951474</v>
      </c>
    </row>
    <row r="49" spans="1:30" ht="15">
      <c r="A49" s="9" t="s">
        <v>415</v>
      </c>
      <c r="C49" s="119" t="s">
        <v>616</v>
      </c>
      <c r="D49" s="119" t="s">
        <v>616</v>
      </c>
      <c r="E49" s="93">
        <v>0</v>
      </c>
      <c r="F49" s="51"/>
      <c r="G49" s="93">
        <v>0</v>
      </c>
      <c r="H49" s="51"/>
      <c r="I49" s="93">
        <v>0</v>
      </c>
      <c r="J49" s="51"/>
      <c r="K49" s="93">
        <v>0</v>
      </c>
      <c r="L49" s="51"/>
      <c r="M49" s="93">
        <v>0</v>
      </c>
      <c r="N49" s="51"/>
      <c r="O49" s="93">
        <v>0</v>
      </c>
      <c r="P49" s="51"/>
      <c r="Q49" s="93">
        <v>13771.134</v>
      </c>
      <c r="R49" s="51">
        <v>0.004286903115376793</v>
      </c>
      <c r="S49" s="93">
        <v>122838.51528</v>
      </c>
      <c r="T49" s="51">
        <v>0.006319560520199555</v>
      </c>
      <c r="U49" s="93">
        <v>51779.463840000004</v>
      </c>
      <c r="V49" s="51">
        <v>0.010729608164041327</v>
      </c>
      <c r="W49" s="93">
        <v>0</v>
      </c>
      <c r="X49" s="51"/>
      <c r="Y49" s="93">
        <v>55851.312741120004</v>
      </c>
      <c r="Z49" s="51">
        <v>0.0025813907590103006</v>
      </c>
      <c r="AA49" s="93">
        <v>37415.069387280004</v>
      </c>
      <c r="AB49" s="51">
        <v>0.0050527701037689715</v>
      </c>
      <c r="AC49" s="93">
        <v>281655.4952484</v>
      </c>
      <c r="AD49" s="51">
        <v>0.0027303656132927905</v>
      </c>
    </row>
    <row r="50" spans="1:30" ht="15">
      <c r="A50" s="7" t="s">
        <v>416</v>
      </c>
      <c r="B50" t="s">
        <v>260</v>
      </c>
      <c r="C50" s="119" t="s">
        <v>616</v>
      </c>
      <c r="D50" s="119">
        <v>0</v>
      </c>
      <c r="E50" s="94">
        <v>0</v>
      </c>
      <c r="F50" s="53"/>
      <c r="G50" s="94">
        <v>0</v>
      </c>
      <c r="H50" s="53"/>
      <c r="I50" s="94">
        <v>0</v>
      </c>
      <c r="J50" s="53"/>
      <c r="K50" s="94">
        <v>0</v>
      </c>
      <c r="L50" s="53"/>
      <c r="M50" s="94">
        <v>0</v>
      </c>
      <c r="N50" s="53"/>
      <c r="O50" s="94">
        <v>0</v>
      </c>
      <c r="P50" s="53"/>
      <c r="Q50" s="94">
        <v>13771.134</v>
      </c>
      <c r="R50" s="53">
        <v>0.004286903115376793</v>
      </c>
      <c r="S50" s="94">
        <v>122838.51528</v>
      </c>
      <c r="T50" s="53">
        <v>0.006319560520199555</v>
      </c>
      <c r="U50" s="94">
        <v>51779.463840000004</v>
      </c>
      <c r="V50" s="53">
        <v>0.010729608164041327</v>
      </c>
      <c r="W50" s="94">
        <v>0</v>
      </c>
      <c r="X50" s="53"/>
      <c r="Y50" s="94">
        <v>55851.312741120004</v>
      </c>
      <c r="Z50" s="53">
        <v>0.0025813907590103006</v>
      </c>
      <c r="AA50" s="94">
        <v>37415.069387280004</v>
      </c>
      <c r="AB50" s="53">
        <v>0.0050527701037689715</v>
      </c>
      <c r="AC50" s="94">
        <v>281655.4952484</v>
      </c>
      <c r="AD50" s="53">
        <v>0.0027303656132927905</v>
      </c>
    </row>
    <row r="51" spans="1:30" ht="15">
      <c r="A51" s="9" t="s">
        <v>893</v>
      </c>
      <c r="C51" s="119" t="s">
        <v>616</v>
      </c>
      <c r="D51" s="119" t="s">
        <v>616</v>
      </c>
      <c r="E51" s="93">
        <v>0</v>
      </c>
      <c r="F51" s="51"/>
      <c r="G51" s="93">
        <v>0</v>
      </c>
      <c r="H51" s="51"/>
      <c r="I51" s="93">
        <v>0</v>
      </c>
      <c r="J51" s="51"/>
      <c r="K51" s="93">
        <v>0</v>
      </c>
      <c r="L51" s="51"/>
      <c r="M51" s="93">
        <v>0</v>
      </c>
      <c r="N51" s="51"/>
      <c r="O51" s="93">
        <v>0</v>
      </c>
      <c r="P51" s="51"/>
      <c r="Q51" s="93">
        <v>0</v>
      </c>
      <c r="R51" s="51"/>
      <c r="S51" s="93">
        <v>0</v>
      </c>
      <c r="T51" s="51"/>
      <c r="U51" s="93">
        <v>0</v>
      </c>
      <c r="V51" s="51"/>
      <c r="W51" s="93">
        <v>11267.9424</v>
      </c>
      <c r="X51" s="51">
        <v>0.0029084234126107843</v>
      </c>
      <c r="Y51" s="93">
        <v>93885.99846912</v>
      </c>
      <c r="Z51" s="51">
        <v>0.004339315173700634</v>
      </c>
      <c r="AA51" s="93">
        <v>57278.707200000004</v>
      </c>
      <c r="AB51" s="51">
        <v>0.007735282709941715</v>
      </c>
      <c r="AC51" s="93">
        <v>162432.64806912</v>
      </c>
      <c r="AD51" s="51">
        <v>0.0015746205000292258</v>
      </c>
    </row>
    <row r="52" spans="1:30" ht="15">
      <c r="A52" s="7" t="s">
        <v>906</v>
      </c>
      <c r="B52" t="s">
        <v>260</v>
      </c>
      <c r="C52" s="119" t="s">
        <v>616</v>
      </c>
      <c r="D52" s="119">
        <v>0</v>
      </c>
      <c r="E52" s="94">
        <v>0</v>
      </c>
      <c r="F52" s="53"/>
      <c r="G52" s="94">
        <v>0</v>
      </c>
      <c r="H52" s="53"/>
      <c r="I52" s="94">
        <v>0</v>
      </c>
      <c r="J52" s="53"/>
      <c r="K52" s="94">
        <v>0</v>
      </c>
      <c r="L52" s="53"/>
      <c r="M52" s="94">
        <v>0</v>
      </c>
      <c r="N52" s="53"/>
      <c r="O52" s="94">
        <v>0</v>
      </c>
      <c r="P52" s="53"/>
      <c r="Q52" s="94">
        <v>0</v>
      </c>
      <c r="R52" s="53"/>
      <c r="S52" s="94">
        <v>0</v>
      </c>
      <c r="T52" s="53"/>
      <c r="U52" s="94">
        <v>0</v>
      </c>
      <c r="V52" s="53"/>
      <c r="W52" s="94">
        <v>11267.9424</v>
      </c>
      <c r="X52" s="53">
        <v>0.0029084234126107843</v>
      </c>
      <c r="Y52" s="94">
        <v>93885.99846912</v>
      </c>
      <c r="Z52" s="53">
        <v>0.004339315173700634</v>
      </c>
      <c r="AA52" s="94">
        <v>57278.707200000004</v>
      </c>
      <c r="AB52" s="53">
        <v>0.007735282709941715</v>
      </c>
      <c r="AC52" s="94">
        <v>162432.64806912</v>
      </c>
      <c r="AD52" s="53">
        <v>0.0015746205000292258</v>
      </c>
    </row>
    <row r="53" spans="1:30" ht="15">
      <c r="A53" s="9" t="s">
        <v>417</v>
      </c>
      <c r="C53" s="119" t="s">
        <v>616</v>
      </c>
      <c r="D53" s="119" t="s">
        <v>616</v>
      </c>
      <c r="E53" s="93">
        <v>0</v>
      </c>
      <c r="F53" s="51"/>
      <c r="G53" s="93">
        <v>0</v>
      </c>
      <c r="H53" s="51"/>
      <c r="I53" s="93">
        <v>0</v>
      </c>
      <c r="J53" s="51"/>
      <c r="K53" s="93">
        <v>4223.7799578626</v>
      </c>
      <c r="L53" s="51">
        <v>0.0007790947019611967</v>
      </c>
      <c r="M53" s="93">
        <v>30767.016231534202</v>
      </c>
      <c r="N53" s="51">
        <v>0.0010456905970028024</v>
      </c>
      <c r="O53" s="93">
        <v>17806.7865044109</v>
      </c>
      <c r="P53" s="51">
        <v>0.0022976476944940693</v>
      </c>
      <c r="Q53" s="93">
        <v>0</v>
      </c>
      <c r="R53" s="51"/>
      <c r="S53" s="93">
        <v>0</v>
      </c>
      <c r="T53" s="51"/>
      <c r="U53" s="93">
        <v>0</v>
      </c>
      <c r="V53" s="51"/>
      <c r="W53" s="93">
        <v>0</v>
      </c>
      <c r="X53" s="51"/>
      <c r="Y53" s="93">
        <v>0</v>
      </c>
      <c r="Z53" s="51"/>
      <c r="AA53" s="93">
        <v>0</v>
      </c>
      <c r="AB53" s="51"/>
      <c r="AC53" s="93">
        <v>52797.58269380771</v>
      </c>
      <c r="AD53" s="51">
        <v>0.0005118192497008418</v>
      </c>
    </row>
    <row r="54" spans="1:30" ht="15">
      <c r="A54" s="7" t="s">
        <v>418</v>
      </c>
      <c r="B54" t="s">
        <v>262</v>
      </c>
      <c r="C54" s="119" t="s">
        <v>616</v>
      </c>
      <c r="D54" s="119">
        <v>0</v>
      </c>
      <c r="E54" s="94">
        <v>0</v>
      </c>
      <c r="F54" s="53"/>
      <c r="G54" s="94">
        <v>0</v>
      </c>
      <c r="H54" s="53"/>
      <c r="I54" s="94">
        <v>0</v>
      </c>
      <c r="J54" s="53"/>
      <c r="K54" s="94">
        <v>4223.7799578626</v>
      </c>
      <c r="L54" s="53">
        <v>0.0007790947019611967</v>
      </c>
      <c r="M54" s="94">
        <v>30767.016231534202</v>
      </c>
      <c r="N54" s="53">
        <v>0.0010456905970028024</v>
      </c>
      <c r="O54" s="94">
        <v>17806.7865044109</v>
      </c>
      <c r="P54" s="53">
        <v>0.0022976476944940693</v>
      </c>
      <c r="Q54" s="94">
        <v>0</v>
      </c>
      <c r="R54" s="53"/>
      <c r="S54" s="94">
        <v>0</v>
      </c>
      <c r="T54" s="53"/>
      <c r="U54" s="94">
        <v>0</v>
      </c>
      <c r="V54" s="53"/>
      <c r="W54" s="94">
        <v>0</v>
      </c>
      <c r="X54" s="53"/>
      <c r="Y54" s="94">
        <v>0</v>
      </c>
      <c r="Z54" s="53"/>
      <c r="AA54" s="94">
        <v>0</v>
      </c>
      <c r="AB54" s="53"/>
      <c r="AC54" s="94">
        <v>52797.58269380771</v>
      </c>
      <c r="AD54" s="53">
        <v>0.0005118192497008418</v>
      </c>
    </row>
    <row r="55" spans="1:30" ht="15">
      <c r="A55" s="9" t="s">
        <v>419</v>
      </c>
      <c r="C55" s="119" t="s">
        <v>616</v>
      </c>
      <c r="D55" s="119" t="s">
        <v>616</v>
      </c>
      <c r="E55" s="93">
        <v>0</v>
      </c>
      <c r="F55" s="51"/>
      <c r="G55" s="93">
        <v>0</v>
      </c>
      <c r="H55" s="51"/>
      <c r="I55" s="93">
        <v>0</v>
      </c>
      <c r="J55" s="51"/>
      <c r="K55" s="93">
        <v>0</v>
      </c>
      <c r="L55" s="51"/>
      <c r="M55" s="93">
        <v>0</v>
      </c>
      <c r="N55" s="51"/>
      <c r="O55" s="93">
        <v>0</v>
      </c>
      <c r="P55" s="51"/>
      <c r="Q55" s="93">
        <v>0</v>
      </c>
      <c r="R55" s="51"/>
      <c r="S55" s="93">
        <v>0</v>
      </c>
      <c r="T55" s="51"/>
      <c r="U55" s="93">
        <v>0</v>
      </c>
      <c r="V55" s="51"/>
      <c r="W55" s="93">
        <v>0</v>
      </c>
      <c r="X55" s="51"/>
      <c r="Y55" s="93">
        <v>0</v>
      </c>
      <c r="Z55" s="51"/>
      <c r="AA55" s="93">
        <v>10.3956715764</v>
      </c>
      <c r="AB55" s="51">
        <v>1.4038979323045798E-06</v>
      </c>
      <c r="AC55" s="93">
        <v>10.3956715764</v>
      </c>
      <c r="AD55" s="51">
        <v>1.0077553847921615E-07</v>
      </c>
    </row>
    <row r="56" spans="1:30" ht="15">
      <c r="A56" s="7" t="s">
        <v>420</v>
      </c>
      <c r="B56" t="s">
        <v>845</v>
      </c>
      <c r="C56" s="119" t="s">
        <v>616</v>
      </c>
      <c r="D56" s="119">
        <v>0</v>
      </c>
      <c r="E56" s="94">
        <v>0</v>
      </c>
      <c r="F56" s="53"/>
      <c r="G56" s="94">
        <v>0</v>
      </c>
      <c r="H56" s="53"/>
      <c r="I56" s="94">
        <v>0</v>
      </c>
      <c r="J56" s="53"/>
      <c r="K56" s="94">
        <v>0</v>
      </c>
      <c r="L56" s="53"/>
      <c r="M56" s="94">
        <v>0</v>
      </c>
      <c r="N56" s="53"/>
      <c r="O56" s="94">
        <v>0</v>
      </c>
      <c r="P56" s="53"/>
      <c r="Q56" s="94">
        <v>0</v>
      </c>
      <c r="R56" s="53"/>
      <c r="S56" s="94">
        <v>0</v>
      </c>
      <c r="T56" s="53"/>
      <c r="U56" s="94">
        <v>0</v>
      </c>
      <c r="V56" s="53"/>
      <c r="W56" s="94">
        <v>0</v>
      </c>
      <c r="X56" s="53"/>
      <c r="Y56" s="94">
        <v>0</v>
      </c>
      <c r="Z56" s="53"/>
      <c r="AA56" s="94">
        <v>10.3956715764</v>
      </c>
      <c r="AB56" s="53">
        <v>1.4038979323045798E-06</v>
      </c>
      <c r="AC56" s="94">
        <v>10.3956715764</v>
      </c>
      <c r="AD56" s="53">
        <v>1.0077553847921615E-07</v>
      </c>
    </row>
    <row r="57" spans="1:30" ht="15">
      <c r="A57" s="9" t="s">
        <v>421</v>
      </c>
      <c r="C57" s="119" t="s">
        <v>616</v>
      </c>
      <c r="D57" s="119" t="s">
        <v>616</v>
      </c>
      <c r="E57" s="93">
        <v>0</v>
      </c>
      <c r="F57" s="51"/>
      <c r="G57" s="93">
        <v>0</v>
      </c>
      <c r="H57" s="51"/>
      <c r="I57" s="93">
        <v>0</v>
      </c>
      <c r="J57" s="51"/>
      <c r="K57" s="93">
        <v>0</v>
      </c>
      <c r="L57" s="51"/>
      <c r="M57" s="93">
        <v>0</v>
      </c>
      <c r="N57" s="51"/>
      <c r="O57" s="93">
        <v>0</v>
      </c>
      <c r="P57" s="51"/>
      <c r="Q57" s="93">
        <v>0</v>
      </c>
      <c r="R57" s="51"/>
      <c r="S57" s="93">
        <v>0</v>
      </c>
      <c r="T57" s="51"/>
      <c r="U57" s="93">
        <v>0</v>
      </c>
      <c r="V57" s="51"/>
      <c r="W57" s="93">
        <v>0</v>
      </c>
      <c r="X57" s="51"/>
      <c r="Y57" s="93">
        <v>76417.92630575999</v>
      </c>
      <c r="Z57" s="51">
        <v>0.0035319586793379856</v>
      </c>
      <c r="AA57" s="93">
        <v>27334.5224724</v>
      </c>
      <c r="AB57" s="51">
        <v>0.0036914286198356963</v>
      </c>
      <c r="AC57" s="93">
        <v>103752.44877815999</v>
      </c>
      <c r="AD57" s="51">
        <v>0.0010057752226313747</v>
      </c>
    </row>
    <row r="58" spans="1:30" ht="15">
      <c r="A58" s="7" t="s">
        <v>422</v>
      </c>
      <c r="B58" t="s">
        <v>260</v>
      </c>
      <c r="C58" s="119" t="s">
        <v>616</v>
      </c>
      <c r="D58" s="119">
        <v>0</v>
      </c>
      <c r="E58" s="94">
        <v>0</v>
      </c>
      <c r="F58" s="53"/>
      <c r="G58" s="94">
        <v>0</v>
      </c>
      <c r="H58" s="53"/>
      <c r="I58" s="94">
        <v>0</v>
      </c>
      <c r="J58" s="53"/>
      <c r="K58" s="94">
        <v>0</v>
      </c>
      <c r="L58" s="53"/>
      <c r="M58" s="94">
        <v>0</v>
      </c>
      <c r="N58" s="53"/>
      <c r="O58" s="94">
        <v>0</v>
      </c>
      <c r="P58" s="53"/>
      <c r="Q58" s="94">
        <v>0</v>
      </c>
      <c r="R58" s="53"/>
      <c r="S58" s="94">
        <v>0</v>
      </c>
      <c r="T58" s="53"/>
      <c r="U58" s="94">
        <v>0</v>
      </c>
      <c r="V58" s="53"/>
      <c r="W58" s="94">
        <v>0</v>
      </c>
      <c r="X58" s="53"/>
      <c r="Y58" s="94">
        <v>76417.92630575999</v>
      </c>
      <c r="Z58" s="53">
        <v>0.0035319586793379856</v>
      </c>
      <c r="AA58" s="94">
        <v>27334.5224724</v>
      </c>
      <c r="AB58" s="53">
        <v>0.0036914286198356963</v>
      </c>
      <c r="AC58" s="94">
        <v>103752.44877815999</v>
      </c>
      <c r="AD58" s="53">
        <v>0.0010057752226313747</v>
      </c>
    </row>
    <row r="59" spans="1:30" ht="15">
      <c r="A59" s="9" t="s">
        <v>423</v>
      </c>
      <c r="C59" s="119" t="s">
        <v>616</v>
      </c>
      <c r="D59" s="119" t="s">
        <v>616</v>
      </c>
      <c r="E59" s="93">
        <v>0</v>
      </c>
      <c r="F59" s="51"/>
      <c r="G59" s="93">
        <v>0</v>
      </c>
      <c r="H59" s="51"/>
      <c r="I59" s="93">
        <v>0</v>
      </c>
      <c r="J59" s="51"/>
      <c r="K59" s="93">
        <v>0</v>
      </c>
      <c r="L59" s="51"/>
      <c r="M59" s="93">
        <v>0</v>
      </c>
      <c r="N59" s="51"/>
      <c r="O59" s="93">
        <v>0</v>
      </c>
      <c r="P59" s="51"/>
      <c r="Q59" s="93">
        <v>0</v>
      </c>
      <c r="R59" s="51"/>
      <c r="S59" s="93">
        <v>0</v>
      </c>
      <c r="T59" s="51"/>
      <c r="U59" s="93">
        <v>0</v>
      </c>
      <c r="V59" s="51"/>
      <c r="W59" s="93">
        <v>6180.408</v>
      </c>
      <c r="X59" s="51">
        <v>0.0015952551662570614</v>
      </c>
      <c r="Y59" s="93">
        <v>126203.93136</v>
      </c>
      <c r="Z59" s="51">
        <v>0.005833017097978085</v>
      </c>
      <c r="AA59" s="93">
        <v>48578.00688</v>
      </c>
      <c r="AB59" s="51">
        <v>0.006560284529297018</v>
      </c>
      <c r="AC59" s="93">
        <v>180962.34624</v>
      </c>
      <c r="AD59" s="51">
        <v>0.0017542472126763403</v>
      </c>
    </row>
    <row r="60" spans="1:30" ht="15">
      <c r="A60" s="7" t="s">
        <v>424</v>
      </c>
      <c r="B60" t="s">
        <v>260</v>
      </c>
      <c r="C60" s="119" t="s">
        <v>616</v>
      </c>
      <c r="D60" s="119">
        <v>0</v>
      </c>
      <c r="E60" s="94">
        <v>0</v>
      </c>
      <c r="F60" s="53"/>
      <c r="G60" s="94">
        <v>0</v>
      </c>
      <c r="H60" s="53"/>
      <c r="I60" s="94">
        <v>0</v>
      </c>
      <c r="J60" s="53"/>
      <c r="K60" s="94">
        <v>0</v>
      </c>
      <c r="L60" s="53"/>
      <c r="M60" s="94">
        <v>0</v>
      </c>
      <c r="N60" s="53"/>
      <c r="O60" s="94">
        <v>0</v>
      </c>
      <c r="P60" s="53"/>
      <c r="Q60" s="94">
        <v>0</v>
      </c>
      <c r="R60" s="53"/>
      <c r="S60" s="94">
        <v>0</v>
      </c>
      <c r="T60" s="53"/>
      <c r="U60" s="94">
        <v>0</v>
      </c>
      <c r="V60" s="53"/>
      <c r="W60" s="94">
        <v>6180.408</v>
      </c>
      <c r="X60" s="53">
        <v>0.0015952551662570614</v>
      </c>
      <c r="Y60" s="94">
        <v>126203.93136</v>
      </c>
      <c r="Z60" s="53">
        <v>0.005833017097978085</v>
      </c>
      <c r="AA60" s="94">
        <v>48578.00688</v>
      </c>
      <c r="AB60" s="53">
        <v>0.006560284529297018</v>
      </c>
      <c r="AC60" s="94">
        <v>180962.34624</v>
      </c>
      <c r="AD60" s="53">
        <v>0.0017542472126763403</v>
      </c>
    </row>
    <row r="61" spans="1:30" ht="15">
      <c r="A61" s="9" t="s">
        <v>425</v>
      </c>
      <c r="C61" s="119" t="s">
        <v>616</v>
      </c>
      <c r="D61" s="119" t="s">
        <v>616</v>
      </c>
      <c r="E61" s="93">
        <v>0</v>
      </c>
      <c r="F61" s="51"/>
      <c r="G61" s="93">
        <v>0</v>
      </c>
      <c r="H61" s="51"/>
      <c r="I61" s="93">
        <v>0</v>
      </c>
      <c r="J61" s="51"/>
      <c r="K61" s="93">
        <v>0</v>
      </c>
      <c r="L61" s="51"/>
      <c r="M61" s="93">
        <v>0</v>
      </c>
      <c r="N61" s="51"/>
      <c r="O61" s="93">
        <v>0</v>
      </c>
      <c r="P61" s="51"/>
      <c r="Q61" s="93">
        <v>0</v>
      </c>
      <c r="R61" s="51"/>
      <c r="S61" s="93">
        <v>122368.7088</v>
      </c>
      <c r="T61" s="51">
        <v>0.006295390816777348</v>
      </c>
      <c r="U61" s="93">
        <v>40513.9644</v>
      </c>
      <c r="V61" s="51">
        <v>0.008395200161344886</v>
      </c>
      <c r="W61" s="93">
        <v>0</v>
      </c>
      <c r="X61" s="51"/>
      <c r="Y61" s="93">
        <v>153.95306472</v>
      </c>
      <c r="Z61" s="51">
        <v>7.115553763822835E-06</v>
      </c>
      <c r="AA61" s="93">
        <v>6.11843544</v>
      </c>
      <c r="AB61" s="51">
        <v>8.262726270282622E-07</v>
      </c>
      <c r="AC61" s="93">
        <v>163042.74470016</v>
      </c>
      <c r="AD61" s="51">
        <v>0.001580534770797166</v>
      </c>
    </row>
    <row r="62" spans="1:30" ht="15">
      <c r="A62" s="7" t="s">
        <v>426</v>
      </c>
      <c r="B62" t="s">
        <v>260</v>
      </c>
      <c r="C62" s="119" t="s">
        <v>616</v>
      </c>
      <c r="D62" s="119">
        <v>0</v>
      </c>
      <c r="E62" s="94">
        <v>0</v>
      </c>
      <c r="F62" s="53"/>
      <c r="G62" s="94">
        <v>0</v>
      </c>
      <c r="H62" s="53"/>
      <c r="I62" s="94">
        <v>0</v>
      </c>
      <c r="J62" s="53"/>
      <c r="K62" s="94">
        <v>0</v>
      </c>
      <c r="L62" s="53"/>
      <c r="M62" s="94">
        <v>0</v>
      </c>
      <c r="N62" s="53"/>
      <c r="O62" s="94">
        <v>0</v>
      </c>
      <c r="P62" s="53"/>
      <c r="Q62" s="94">
        <v>0</v>
      </c>
      <c r="R62" s="53"/>
      <c r="S62" s="94">
        <v>122368.7088</v>
      </c>
      <c r="T62" s="53">
        <v>0.006295390816777348</v>
      </c>
      <c r="U62" s="94">
        <v>40513.9644</v>
      </c>
      <c r="V62" s="53">
        <v>0.008395200161344886</v>
      </c>
      <c r="W62" s="94">
        <v>0</v>
      </c>
      <c r="X62" s="53"/>
      <c r="Y62" s="94">
        <v>153.95306472</v>
      </c>
      <c r="Z62" s="53">
        <v>7.115553763822835E-06</v>
      </c>
      <c r="AA62" s="94">
        <v>6.11843544</v>
      </c>
      <c r="AB62" s="53">
        <v>8.262726270282622E-07</v>
      </c>
      <c r="AC62" s="94">
        <v>163042.74470016</v>
      </c>
      <c r="AD62" s="53">
        <v>0.001580534770797166</v>
      </c>
    </row>
    <row r="63" spans="1:30" ht="15">
      <c r="A63" s="9" t="s">
        <v>427</v>
      </c>
      <c r="C63" s="119" t="s">
        <v>616</v>
      </c>
      <c r="D63" s="119" t="s">
        <v>616</v>
      </c>
      <c r="E63" s="93">
        <v>0</v>
      </c>
      <c r="F63" s="51"/>
      <c r="G63" s="93">
        <v>0</v>
      </c>
      <c r="H63" s="51"/>
      <c r="I63" s="93">
        <v>0</v>
      </c>
      <c r="J63" s="51"/>
      <c r="K63" s="93">
        <v>0</v>
      </c>
      <c r="L63" s="51"/>
      <c r="M63" s="93">
        <v>0</v>
      </c>
      <c r="N63" s="51"/>
      <c r="O63" s="93">
        <v>0</v>
      </c>
      <c r="P63" s="51"/>
      <c r="Q63" s="93">
        <v>0</v>
      </c>
      <c r="R63" s="51"/>
      <c r="S63" s="93">
        <v>0</v>
      </c>
      <c r="T63" s="51"/>
      <c r="U63" s="93">
        <v>0</v>
      </c>
      <c r="V63" s="51"/>
      <c r="W63" s="93">
        <v>0</v>
      </c>
      <c r="X63" s="51"/>
      <c r="Y63" s="93">
        <v>66739.68756</v>
      </c>
      <c r="Z63" s="51">
        <v>0.00308464034722282</v>
      </c>
      <c r="AA63" s="93">
        <v>25503.66</v>
      </c>
      <c r="AB63" s="51">
        <v>0.003444177249835557</v>
      </c>
      <c r="AC63" s="93">
        <v>92243.34756000001</v>
      </c>
      <c r="AD63" s="51">
        <v>0.000894206108106354</v>
      </c>
    </row>
    <row r="64" spans="1:30" ht="15">
      <c r="A64" s="7" t="s">
        <v>428</v>
      </c>
      <c r="B64" t="s">
        <v>260</v>
      </c>
      <c r="C64" s="119" t="s">
        <v>616</v>
      </c>
      <c r="D64" s="119">
        <v>0</v>
      </c>
      <c r="E64" s="94">
        <v>0</v>
      </c>
      <c r="F64" s="53"/>
      <c r="G64" s="94">
        <v>0</v>
      </c>
      <c r="H64" s="53"/>
      <c r="I64" s="94">
        <v>0</v>
      </c>
      <c r="J64" s="53"/>
      <c r="K64" s="94">
        <v>0</v>
      </c>
      <c r="L64" s="53"/>
      <c r="M64" s="94">
        <v>0</v>
      </c>
      <c r="N64" s="53"/>
      <c r="O64" s="94">
        <v>0</v>
      </c>
      <c r="P64" s="53"/>
      <c r="Q64" s="94">
        <v>0</v>
      </c>
      <c r="R64" s="53"/>
      <c r="S64" s="94">
        <v>0</v>
      </c>
      <c r="T64" s="53"/>
      <c r="U64" s="94">
        <v>0</v>
      </c>
      <c r="V64" s="53"/>
      <c r="W64" s="94">
        <v>0</v>
      </c>
      <c r="X64" s="53"/>
      <c r="Y64" s="94">
        <v>66739.68756</v>
      </c>
      <c r="Z64" s="53">
        <v>0.00308464034722282</v>
      </c>
      <c r="AA64" s="94">
        <v>25503.66</v>
      </c>
      <c r="AB64" s="53">
        <v>0.003444177249835557</v>
      </c>
      <c r="AC64" s="94">
        <v>92243.34756000001</v>
      </c>
      <c r="AD64" s="53">
        <v>0.000894206108106354</v>
      </c>
    </row>
    <row r="65" spans="1:30" ht="15">
      <c r="A65" s="9" t="s">
        <v>429</v>
      </c>
      <c r="C65" s="119" t="s">
        <v>616</v>
      </c>
      <c r="D65" s="119" t="s">
        <v>616</v>
      </c>
      <c r="E65" s="93">
        <v>0</v>
      </c>
      <c r="F65" s="51"/>
      <c r="G65" s="93">
        <v>0</v>
      </c>
      <c r="H65" s="51"/>
      <c r="I65" s="93">
        <v>0</v>
      </c>
      <c r="J65" s="51"/>
      <c r="K65" s="93">
        <v>0</v>
      </c>
      <c r="L65" s="51"/>
      <c r="M65" s="93">
        <v>0</v>
      </c>
      <c r="N65" s="51"/>
      <c r="O65" s="93">
        <v>0</v>
      </c>
      <c r="P65" s="51"/>
      <c r="Q65" s="93">
        <v>9739.267199999998</v>
      </c>
      <c r="R65" s="51">
        <v>0.003031797882524926</v>
      </c>
      <c r="S65" s="93">
        <v>75292.0272</v>
      </c>
      <c r="T65" s="51">
        <v>0.0038734799219474177</v>
      </c>
      <c r="U65" s="93">
        <v>23598.9936</v>
      </c>
      <c r="V65" s="51">
        <v>0.004890123141794954</v>
      </c>
      <c r="W65" s="93">
        <v>68.84912736</v>
      </c>
      <c r="X65" s="51">
        <v>1.7770983099065694E-05</v>
      </c>
      <c r="Y65" s="93">
        <v>7111.687826879999</v>
      </c>
      <c r="Z65" s="51">
        <v>0.00032869496411600256</v>
      </c>
      <c r="AA65" s="93">
        <v>0</v>
      </c>
      <c r="AB65" s="51"/>
      <c r="AC65" s="93">
        <v>115810.82495424002</v>
      </c>
      <c r="AD65" s="51">
        <v>0.0011226690032206067</v>
      </c>
    </row>
    <row r="66" spans="1:30" ht="15">
      <c r="A66" s="7" t="s">
        <v>430</v>
      </c>
      <c r="B66" t="s">
        <v>260</v>
      </c>
      <c r="C66" s="119" t="s">
        <v>616</v>
      </c>
      <c r="D66" s="119">
        <v>0</v>
      </c>
      <c r="E66" s="94">
        <v>0</v>
      </c>
      <c r="F66" s="53"/>
      <c r="G66" s="94">
        <v>0</v>
      </c>
      <c r="H66" s="53"/>
      <c r="I66" s="94">
        <v>0</v>
      </c>
      <c r="J66" s="53"/>
      <c r="K66" s="94">
        <v>0</v>
      </c>
      <c r="L66" s="53"/>
      <c r="M66" s="94">
        <v>0</v>
      </c>
      <c r="N66" s="53"/>
      <c r="O66" s="94">
        <v>0</v>
      </c>
      <c r="P66" s="53"/>
      <c r="Q66" s="94">
        <v>9739.267199999998</v>
      </c>
      <c r="R66" s="53">
        <v>0.003031797882524926</v>
      </c>
      <c r="S66" s="94">
        <v>75292.0272</v>
      </c>
      <c r="T66" s="53">
        <v>0.0038734799219474177</v>
      </c>
      <c r="U66" s="94">
        <v>23598.9936</v>
      </c>
      <c r="V66" s="53">
        <v>0.004890123141794954</v>
      </c>
      <c r="W66" s="94">
        <v>68.84912736</v>
      </c>
      <c r="X66" s="53">
        <v>1.7770983099065694E-05</v>
      </c>
      <c r="Y66" s="94">
        <v>7111.687826879999</v>
      </c>
      <c r="Z66" s="53">
        <v>0.00032869496411600256</v>
      </c>
      <c r="AA66" s="94">
        <v>0</v>
      </c>
      <c r="AB66" s="53"/>
      <c r="AC66" s="94">
        <v>115810.82495424002</v>
      </c>
      <c r="AD66" s="53">
        <v>0.0011226690032206067</v>
      </c>
    </row>
    <row r="67" spans="1:30" ht="15">
      <c r="A67" s="9" t="s">
        <v>105</v>
      </c>
      <c r="C67" s="119" t="s">
        <v>616</v>
      </c>
      <c r="D67" s="119" t="s">
        <v>616</v>
      </c>
      <c r="E67" s="93">
        <v>0</v>
      </c>
      <c r="F67" s="51"/>
      <c r="G67" s="93">
        <v>0</v>
      </c>
      <c r="H67" s="51"/>
      <c r="I67" s="93">
        <v>0</v>
      </c>
      <c r="J67" s="51"/>
      <c r="K67" s="93">
        <v>0</v>
      </c>
      <c r="L67" s="51"/>
      <c r="M67" s="93">
        <v>12734.931336</v>
      </c>
      <c r="N67" s="51">
        <v>0.00043282708506139374</v>
      </c>
      <c r="O67" s="93">
        <v>0</v>
      </c>
      <c r="P67" s="51"/>
      <c r="Q67" s="93">
        <v>0</v>
      </c>
      <c r="R67" s="51"/>
      <c r="S67" s="93">
        <v>0</v>
      </c>
      <c r="T67" s="51"/>
      <c r="U67" s="93">
        <v>0</v>
      </c>
      <c r="V67" s="51"/>
      <c r="W67" s="93">
        <v>0</v>
      </c>
      <c r="X67" s="51"/>
      <c r="Y67" s="93">
        <v>0</v>
      </c>
      <c r="Z67" s="51"/>
      <c r="AA67" s="93">
        <v>0</v>
      </c>
      <c r="AB67" s="51"/>
      <c r="AC67" s="93">
        <v>12734.931336</v>
      </c>
      <c r="AD67" s="51">
        <v>0.00012345229968544963</v>
      </c>
    </row>
    <row r="68" spans="1:30" ht="15">
      <c r="A68" s="7" t="s">
        <v>431</v>
      </c>
      <c r="B68" t="s">
        <v>262</v>
      </c>
      <c r="C68" s="119" t="s">
        <v>616</v>
      </c>
      <c r="D68" s="119">
        <v>0</v>
      </c>
      <c r="E68" s="94">
        <v>0</v>
      </c>
      <c r="F68" s="53"/>
      <c r="G68" s="94">
        <v>0</v>
      </c>
      <c r="H68" s="53"/>
      <c r="I68" s="94">
        <v>0</v>
      </c>
      <c r="J68" s="53"/>
      <c r="K68" s="94">
        <v>0</v>
      </c>
      <c r="L68" s="53"/>
      <c r="M68" s="94">
        <v>12734.931336</v>
      </c>
      <c r="N68" s="53">
        <v>0.00043282708506139374</v>
      </c>
      <c r="O68" s="94">
        <v>0</v>
      </c>
      <c r="P68" s="53"/>
      <c r="Q68" s="94">
        <v>0</v>
      </c>
      <c r="R68" s="53"/>
      <c r="S68" s="94">
        <v>0</v>
      </c>
      <c r="T68" s="53"/>
      <c r="U68" s="94">
        <v>0</v>
      </c>
      <c r="V68" s="53"/>
      <c r="W68" s="94">
        <v>0</v>
      </c>
      <c r="X68" s="53"/>
      <c r="Y68" s="94">
        <v>0</v>
      </c>
      <c r="Z68" s="53"/>
      <c r="AA68" s="94">
        <v>0</v>
      </c>
      <c r="AB68" s="53"/>
      <c r="AC68" s="94">
        <v>12734.931336</v>
      </c>
      <c r="AD68" s="53">
        <v>0.00012345229968544963</v>
      </c>
    </row>
    <row r="69" spans="1:30" ht="15">
      <c r="A69" s="9" t="s">
        <v>432</v>
      </c>
      <c r="C69" s="119" t="s">
        <v>616</v>
      </c>
      <c r="D69" s="119" t="s">
        <v>616</v>
      </c>
      <c r="E69" s="93">
        <v>0</v>
      </c>
      <c r="F69" s="51"/>
      <c r="G69" s="93">
        <v>0</v>
      </c>
      <c r="H69" s="51"/>
      <c r="I69" s="93">
        <v>0</v>
      </c>
      <c r="J69" s="51"/>
      <c r="K69" s="93">
        <v>0</v>
      </c>
      <c r="L69" s="51"/>
      <c r="M69" s="93">
        <v>0</v>
      </c>
      <c r="N69" s="51"/>
      <c r="O69" s="93">
        <v>0</v>
      </c>
      <c r="P69" s="51"/>
      <c r="Q69" s="93">
        <v>0</v>
      </c>
      <c r="R69" s="51"/>
      <c r="S69" s="93">
        <v>0</v>
      </c>
      <c r="T69" s="51"/>
      <c r="U69" s="93">
        <v>0</v>
      </c>
      <c r="V69" s="51"/>
      <c r="W69" s="93">
        <v>8704.9404</v>
      </c>
      <c r="X69" s="51">
        <v>0.002246874501660701</v>
      </c>
      <c r="Y69" s="93">
        <v>109912.98240000001</v>
      </c>
      <c r="Z69" s="51">
        <v>0.005080066038514606</v>
      </c>
      <c r="AA69" s="93">
        <v>42161.2776</v>
      </c>
      <c r="AB69" s="51">
        <v>0.00569372839560759</v>
      </c>
      <c r="AC69" s="93">
        <v>160779.2004</v>
      </c>
      <c r="AD69" s="51">
        <v>0.0015585919945134256</v>
      </c>
    </row>
    <row r="70" spans="1:30" ht="15">
      <c r="A70" s="7" t="s">
        <v>433</v>
      </c>
      <c r="B70" t="s">
        <v>260</v>
      </c>
      <c r="C70" s="119" t="s">
        <v>616</v>
      </c>
      <c r="D70" s="119">
        <v>0</v>
      </c>
      <c r="E70" s="94">
        <v>0</v>
      </c>
      <c r="F70" s="53"/>
      <c r="G70" s="94">
        <v>0</v>
      </c>
      <c r="H70" s="53"/>
      <c r="I70" s="94">
        <v>0</v>
      </c>
      <c r="J70" s="53"/>
      <c r="K70" s="94">
        <v>0</v>
      </c>
      <c r="L70" s="53"/>
      <c r="M70" s="94">
        <v>0</v>
      </c>
      <c r="N70" s="53"/>
      <c r="O70" s="94">
        <v>0</v>
      </c>
      <c r="P70" s="53"/>
      <c r="Q70" s="94">
        <v>0</v>
      </c>
      <c r="R70" s="53"/>
      <c r="S70" s="94">
        <v>0</v>
      </c>
      <c r="T70" s="53"/>
      <c r="U70" s="94">
        <v>0</v>
      </c>
      <c r="V70" s="53"/>
      <c r="W70" s="94">
        <v>8704.9404</v>
      </c>
      <c r="X70" s="53">
        <v>0.002246874501660701</v>
      </c>
      <c r="Y70" s="94">
        <v>109912.98240000001</v>
      </c>
      <c r="Z70" s="53">
        <v>0.005080066038514606</v>
      </c>
      <c r="AA70" s="94">
        <v>42161.2776</v>
      </c>
      <c r="AB70" s="53">
        <v>0.00569372839560759</v>
      </c>
      <c r="AC70" s="94">
        <v>160779.2004</v>
      </c>
      <c r="AD70" s="53">
        <v>0.0015585919945134256</v>
      </c>
    </row>
    <row r="71" spans="1:30" ht="15">
      <c r="A71" s="9" t="s">
        <v>434</v>
      </c>
      <c r="C71" s="119" t="s">
        <v>616</v>
      </c>
      <c r="D71" s="119" t="s">
        <v>616</v>
      </c>
      <c r="E71" s="93">
        <v>0</v>
      </c>
      <c r="F71" s="51"/>
      <c r="G71" s="93">
        <v>0</v>
      </c>
      <c r="H71" s="51"/>
      <c r="I71" s="93">
        <v>0</v>
      </c>
      <c r="J71" s="51"/>
      <c r="K71" s="93">
        <v>0</v>
      </c>
      <c r="L71" s="51"/>
      <c r="M71" s="93">
        <v>0</v>
      </c>
      <c r="N71" s="51"/>
      <c r="O71" s="93">
        <v>0</v>
      </c>
      <c r="P71" s="51"/>
      <c r="Q71" s="93">
        <v>0</v>
      </c>
      <c r="R71" s="51"/>
      <c r="S71" s="93">
        <v>0</v>
      </c>
      <c r="T71" s="51"/>
      <c r="U71" s="93">
        <v>0</v>
      </c>
      <c r="V71" s="51"/>
      <c r="W71" s="93">
        <v>0</v>
      </c>
      <c r="X71" s="51"/>
      <c r="Y71" s="93">
        <v>0</v>
      </c>
      <c r="Z71" s="51"/>
      <c r="AA71" s="93">
        <v>814.8437481599999</v>
      </c>
      <c r="AB71" s="51">
        <v>0.00011004170772286824</v>
      </c>
      <c r="AC71" s="93">
        <v>814.8437481599999</v>
      </c>
      <c r="AD71" s="51">
        <v>7.899087316654485E-06</v>
      </c>
    </row>
    <row r="72" spans="1:30" ht="15">
      <c r="A72" s="7" t="s">
        <v>435</v>
      </c>
      <c r="B72" t="s">
        <v>260</v>
      </c>
      <c r="C72" s="119" t="s">
        <v>616</v>
      </c>
      <c r="D72" s="119">
        <v>0</v>
      </c>
      <c r="E72" s="94">
        <v>0</v>
      </c>
      <c r="F72" s="53"/>
      <c r="G72" s="94">
        <v>0</v>
      </c>
      <c r="H72" s="53"/>
      <c r="I72" s="94">
        <v>0</v>
      </c>
      <c r="J72" s="53"/>
      <c r="K72" s="94">
        <v>0</v>
      </c>
      <c r="L72" s="53"/>
      <c r="M72" s="94">
        <v>0</v>
      </c>
      <c r="N72" s="53"/>
      <c r="O72" s="94">
        <v>0</v>
      </c>
      <c r="P72" s="53"/>
      <c r="Q72" s="94">
        <v>0</v>
      </c>
      <c r="R72" s="53"/>
      <c r="S72" s="94">
        <v>0</v>
      </c>
      <c r="T72" s="53"/>
      <c r="U72" s="94">
        <v>0</v>
      </c>
      <c r="V72" s="53"/>
      <c r="W72" s="94">
        <v>0</v>
      </c>
      <c r="X72" s="53"/>
      <c r="Y72" s="94">
        <v>0</v>
      </c>
      <c r="Z72" s="53"/>
      <c r="AA72" s="94">
        <v>814.8437481599999</v>
      </c>
      <c r="AB72" s="53">
        <v>0.00011004170772286824</v>
      </c>
      <c r="AC72" s="94">
        <v>814.8437481599999</v>
      </c>
      <c r="AD72" s="53">
        <v>7.899087316654485E-06</v>
      </c>
    </row>
    <row r="73" spans="1:30" ht="15">
      <c r="A73" s="9" t="s">
        <v>894</v>
      </c>
      <c r="C73" s="119" t="s">
        <v>616</v>
      </c>
      <c r="D73" s="119" t="s">
        <v>616</v>
      </c>
      <c r="E73" s="93">
        <v>0</v>
      </c>
      <c r="F73" s="51"/>
      <c r="G73" s="93">
        <v>0</v>
      </c>
      <c r="H73" s="51"/>
      <c r="I73" s="93">
        <v>0</v>
      </c>
      <c r="J73" s="51"/>
      <c r="K73" s="93">
        <v>0</v>
      </c>
      <c r="L73" s="51"/>
      <c r="M73" s="93">
        <v>0</v>
      </c>
      <c r="N73" s="51"/>
      <c r="O73" s="93">
        <v>0</v>
      </c>
      <c r="P73" s="51"/>
      <c r="Q73" s="93">
        <v>11860.992</v>
      </c>
      <c r="R73" s="51">
        <v>0.003692282970760376</v>
      </c>
      <c r="S73" s="93">
        <v>142331.904</v>
      </c>
      <c r="T73" s="51">
        <v>0.007322419024952848</v>
      </c>
      <c r="U73" s="93">
        <v>46702.656</v>
      </c>
      <c r="V73" s="51">
        <v>0.009677605018244887</v>
      </c>
      <c r="W73" s="93">
        <v>0</v>
      </c>
      <c r="X73" s="51"/>
      <c r="Y73" s="93">
        <v>0</v>
      </c>
      <c r="Z73" s="51"/>
      <c r="AA73" s="93">
        <v>0</v>
      </c>
      <c r="AB73" s="51"/>
      <c r="AC73" s="93">
        <v>200895.552</v>
      </c>
      <c r="AD73" s="51">
        <v>0.0019474795141508593</v>
      </c>
    </row>
    <row r="74" spans="1:30" ht="15">
      <c r="A74" s="7" t="s">
        <v>907</v>
      </c>
      <c r="B74" t="s">
        <v>260</v>
      </c>
      <c r="C74" s="119" t="s">
        <v>616</v>
      </c>
      <c r="D74" s="119">
        <v>0</v>
      </c>
      <c r="E74" s="94">
        <v>0</v>
      </c>
      <c r="F74" s="53"/>
      <c r="G74" s="94">
        <v>0</v>
      </c>
      <c r="H74" s="53"/>
      <c r="I74" s="94">
        <v>0</v>
      </c>
      <c r="J74" s="53"/>
      <c r="K74" s="94">
        <v>0</v>
      </c>
      <c r="L74" s="53"/>
      <c r="M74" s="94">
        <v>0</v>
      </c>
      <c r="N74" s="53"/>
      <c r="O74" s="94">
        <v>0</v>
      </c>
      <c r="P74" s="53"/>
      <c r="Q74" s="94">
        <v>11860.992</v>
      </c>
      <c r="R74" s="53">
        <v>0.003692282970760376</v>
      </c>
      <c r="S74" s="94">
        <v>142331.904</v>
      </c>
      <c r="T74" s="53">
        <v>0.007322419024952848</v>
      </c>
      <c r="U74" s="94">
        <v>46702.656</v>
      </c>
      <c r="V74" s="53">
        <v>0.009677605018244887</v>
      </c>
      <c r="W74" s="94">
        <v>0</v>
      </c>
      <c r="X74" s="53"/>
      <c r="Y74" s="94">
        <v>0</v>
      </c>
      <c r="Z74" s="53"/>
      <c r="AA74" s="94">
        <v>0</v>
      </c>
      <c r="AB74" s="53"/>
      <c r="AC74" s="94">
        <v>200895.552</v>
      </c>
      <c r="AD74" s="53">
        <v>0.0019474795141508593</v>
      </c>
    </row>
    <row r="75" spans="1:30" ht="15">
      <c r="A75" s="9" t="s">
        <v>436</v>
      </c>
      <c r="C75" s="119" t="s">
        <v>616</v>
      </c>
      <c r="D75" s="119" t="s">
        <v>616</v>
      </c>
      <c r="E75" s="93">
        <v>0</v>
      </c>
      <c r="F75" s="51"/>
      <c r="G75" s="93">
        <v>0</v>
      </c>
      <c r="H75" s="51"/>
      <c r="I75" s="93">
        <v>0</v>
      </c>
      <c r="J75" s="51"/>
      <c r="K75" s="93">
        <v>0</v>
      </c>
      <c r="L75" s="51"/>
      <c r="M75" s="93">
        <v>0</v>
      </c>
      <c r="N75" s="51"/>
      <c r="O75" s="93">
        <v>0</v>
      </c>
      <c r="P75" s="51"/>
      <c r="Q75" s="93">
        <v>18726.00444</v>
      </c>
      <c r="R75" s="51">
        <v>0.00582933596989149</v>
      </c>
      <c r="S75" s="93">
        <v>180974.39256</v>
      </c>
      <c r="T75" s="51">
        <v>0.009310423719973768</v>
      </c>
      <c r="U75" s="93">
        <v>70451.68104000001</v>
      </c>
      <c r="V75" s="51">
        <v>0.014598817291600978</v>
      </c>
      <c r="W75" s="93">
        <v>0</v>
      </c>
      <c r="X75" s="51"/>
      <c r="Y75" s="93">
        <v>0</v>
      </c>
      <c r="Z75" s="51"/>
      <c r="AA75" s="93">
        <v>0</v>
      </c>
      <c r="AB75" s="51"/>
      <c r="AC75" s="93">
        <v>270152.07804</v>
      </c>
      <c r="AD75" s="51">
        <v>0.0026188515995027315</v>
      </c>
    </row>
    <row r="76" spans="1:30" ht="15">
      <c r="A76" s="7" t="s">
        <v>437</v>
      </c>
      <c r="B76" t="s">
        <v>260</v>
      </c>
      <c r="C76" s="119" t="s">
        <v>616</v>
      </c>
      <c r="D76" s="119">
        <v>0</v>
      </c>
      <c r="E76" s="94">
        <v>0</v>
      </c>
      <c r="F76" s="53"/>
      <c r="G76" s="94">
        <v>0</v>
      </c>
      <c r="H76" s="53"/>
      <c r="I76" s="94">
        <v>0</v>
      </c>
      <c r="J76" s="53"/>
      <c r="K76" s="94">
        <v>0</v>
      </c>
      <c r="L76" s="53"/>
      <c r="M76" s="94">
        <v>0</v>
      </c>
      <c r="N76" s="53"/>
      <c r="O76" s="94">
        <v>0</v>
      </c>
      <c r="P76" s="53"/>
      <c r="Q76" s="94">
        <v>18726.00444</v>
      </c>
      <c r="R76" s="53">
        <v>0.00582933596989149</v>
      </c>
      <c r="S76" s="94">
        <v>180974.39256</v>
      </c>
      <c r="T76" s="53">
        <v>0.009310423719973768</v>
      </c>
      <c r="U76" s="94">
        <v>70451.68104000001</v>
      </c>
      <c r="V76" s="53">
        <v>0.014598817291600978</v>
      </c>
      <c r="W76" s="94">
        <v>0</v>
      </c>
      <c r="X76" s="53"/>
      <c r="Y76" s="94">
        <v>0</v>
      </c>
      <c r="Z76" s="53"/>
      <c r="AA76" s="94">
        <v>0</v>
      </c>
      <c r="AB76" s="53"/>
      <c r="AC76" s="94">
        <v>270152.07804</v>
      </c>
      <c r="AD76" s="53">
        <v>0.0026188515995027315</v>
      </c>
    </row>
    <row r="77" spans="1:30" ht="15">
      <c r="A77" s="9" t="s">
        <v>438</v>
      </c>
      <c r="C77" s="119" t="s">
        <v>616</v>
      </c>
      <c r="D77" s="119" t="s">
        <v>616</v>
      </c>
      <c r="E77" s="93">
        <v>0</v>
      </c>
      <c r="F77" s="51"/>
      <c r="G77" s="93">
        <v>0</v>
      </c>
      <c r="H77" s="51"/>
      <c r="I77" s="93">
        <v>0</v>
      </c>
      <c r="J77" s="51"/>
      <c r="K77" s="93">
        <v>0</v>
      </c>
      <c r="L77" s="51"/>
      <c r="M77" s="93">
        <v>0</v>
      </c>
      <c r="N77" s="51"/>
      <c r="O77" s="93">
        <v>0</v>
      </c>
      <c r="P77" s="51"/>
      <c r="Q77" s="93">
        <v>0</v>
      </c>
      <c r="R77" s="51"/>
      <c r="S77" s="93">
        <v>0</v>
      </c>
      <c r="T77" s="51"/>
      <c r="U77" s="93">
        <v>0</v>
      </c>
      <c r="V77" s="51"/>
      <c r="W77" s="93">
        <v>0</v>
      </c>
      <c r="X77" s="51"/>
      <c r="Y77" s="93">
        <v>6412.629599999999</v>
      </c>
      <c r="Z77" s="51">
        <v>0.0002963852052524552</v>
      </c>
      <c r="AA77" s="93">
        <v>3085.7112</v>
      </c>
      <c r="AB77" s="51">
        <v>0.00041671416238307665</v>
      </c>
      <c r="AC77" s="93">
        <v>9498.3408</v>
      </c>
      <c r="AD77" s="51">
        <v>9.207682271842078E-05</v>
      </c>
    </row>
    <row r="78" spans="1:30" ht="15">
      <c r="A78" s="7" t="s">
        <v>439</v>
      </c>
      <c r="B78" t="s">
        <v>260</v>
      </c>
      <c r="C78" s="119" t="s">
        <v>616</v>
      </c>
      <c r="D78" s="119">
        <v>0</v>
      </c>
      <c r="E78" s="94">
        <v>0</v>
      </c>
      <c r="F78" s="53"/>
      <c r="G78" s="94">
        <v>0</v>
      </c>
      <c r="H78" s="53"/>
      <c r="I78" s="94">
        <v>0</v>
      </c>
      <c r="J78" s="53"/>
      <c r="K78" s="94">
        <v>0</v>
      </c>
      <c r="L78" s="53"/>
      <c r="M78" s="94">
        <v>0</v>
      </c>
      <c r="N78" s="53"/>
      <c r="O78" s="94">
        <v>0</v>
      </c>
      <c r="P78" s="53"/>
      <c r="Q78" s="94">
        <v>0</v>
      </c>
      <c r="R78" s="53"/>
      <c r="S78" s="94">
        <v>0</v>
      </c>
      <c r="T78" s="53"/>
      <c r="U78" s="94">
        <v>0</v>
      </c>
      <c r="V78" s="53"/>
      <c r="W78" s="94">
        <v>0</v>
      </c>
      <c r="X78" s="53"/>
      <c r="Y78" s="94">
        <v>6412.629599999999</v>
      </c>
      <c r="Z78" s="53">
        <v>0.0002963852052524552</v>
      </c>
      <c r="AA78" s="94">
        <v>3085.7112</v>
      </c>
      <c r="AB78" s="53">
        <v>0.00041671416238307665</v>
      </c>
      <c r="AC78" s="94">
        <v>9498.3408</v>
      </c>
      <c r="AD78" s="53">
        <v>9.207682271842078E-05</v>
      </c>
    </row>
    <row r="79" spans="1:30" ht="15">
      <c r="A79" s="9" t="s">
        <v>128</v>
      </c>
      <c r="C79" s="119" t="s">
        <v>616</v>
      </c>
      <c r="D79" s="119" t="s">
        <v>616</v>
      </c>
      <c r="E79" s="93">
        <v>0</v>
      </c>
      <c r="F79" s="51"/>
      <c r="G79" s="93">
        <v>0</v>
      </c>
      <c r="H79" s="51"/>
      <c r="I79" s="93">
        <v>0</v>
      </c>
      <c r="J79" s="51"/>
      <c r="K79" s="93">
        <v>0</v>
      </c>
      <c r="L79" s="51"/>
      <c r="M79" s="93">
        <v>0</v>
      </c>
      <c r="N79" s="51"/>
      <c r="O79" s="93">
        <v>0</v>
      </c>
      <c r="P79" s="51"/>
      <c r="Q79" s="93">
        <v>0</v>
      </c>
      <c r="R79" s="51"/>
      <c r="S79" s="93">
        <v>0</v>
      </c>
      <c r="T79" s="51"/>
      <c r="U79" s="93">
        <v>0</v>
      </c>
      <c r="V79" s="51"/>
      <c r="W79" s="93">
        <v>131.5108345122</v>
      </c>
      <c r="X79" s="51">
        <v>3.394490107681637E-05</v>
      </c>
      <c r="Y79" s="93">
        <v>25.1388018279</v>
      </c>
      <c r="Z79" s="51">
        <v>1.1618898025176658E-06</v>
      </c>
      <c r="AA79" s="93">
        <v>2367.8525753921</v>
      </c>
      <c r="AB79" s="51">
        <v>0.00031976994561290435</v>
      </c>
      <c r="AC79" s="93">
        <v>2524.5022117322005</v>
      </c>
      <c r="AD79" s="51">
        <v>2.4472499723522974E-05</v>
      </c>
    </row>
    <row r="80" spans="1:30" ht="15">
      <c r="A80" s="7" t="s">
        <v>440</v>
      </c>
      <c r="B80" t="s">
        <v>845</v>
      </c>
      <c r="C80" s="119" t="s">
        <v>616</v>
      </c>
      <c r="D80" s="119">
        <v>0</v>
      </c>
      <c r="E80" s="94">
        <v>0</v>
      </c>
      <c r="F80" s="53"/>
      <c r="G80" s="94">
        <v>0</v>
      </c>
      <c r="H80" s="53"/>
      <c r="I80" s="94">
        <v>0</v>
      </c>
      <c r="J80" s="53"/>
      <c r="K80" s="94">
        <v>0</v>
      </c>
      <c r="L80" s="53"/>
      <c r="M80" s="94">
        <v>0</v>
      </c>
      <c r="N80" s="53"/>
      <c r="O80" s="94">
        <v>0</v>
      </c>
      <c r="P80" s="53"/>
      <c r="Q80" s="94">
        <v>0</v>
      </c>
      <c r="R80" s="53"/>
      <c r="S80" s="94">
        <v>0</v>
      </c>
      <c r="T80" s="53"/>
      <c r="U80" s="94">
        <v>0</v>
      </c>
      <c r="V80" s="53"/>
      <c r="W80" s="94">
        <v>131.5108345122</v>
      </c>
      <c r="X80" s="53">
        <v>3.394490107681637E-05</v>
      </c>
      <c r="Y80" s="94">
        <v>25.1388018279</v>
      </c>
      <c r="Z80" s="53">
        <v>1.1618898025176658E-06</v>
      </c>
      <c r="AA80" s="94">
        <v>2367.8525753921</v>
      </c>
      <c r="AB80" s="53">
        <v>0.00031976994561290435</v>
      </c>
      <c r="AC80" s="94">
        <v>2524.5022117322005</v>
      </c>
      <c r="AD80" s="53">
        <v>2.4472499723522974E-05</v>
      </c>
    </row>
    <row r="81" spans="1:30" ht="15">
      <c r="A81" s="9" t="s">
        <v>441</v>
      </c>
      <c r="C81" s="119" t="s">
        <v>616</v>
      </c>
      <c r="D81" s="119" t="s">
        <v>616</v>
      </c>
      <c r="E81" s="93">
        <v>0</v>
      </c>
      <c r="F81" s="51"/>
      <c r="G81" s="93">
        <v>0</v>
      </c>
      <c r="H81" s="51"/>
      <c r="I81" s="93">
        <v>0</v>
      </c>
      <c r="J81" s="51"/>
      <c r="K81" s="93">
        <v>0</v>
      </c>
      <c r="L81" s="51"/>
      <c r="M81" s="93">
        <v>0</v>
      </c>
      <c r="N81" s="51"/>
      <c r="O81" s="93">
        <v>0</v>
      </c>
      <c r="P81" s="51"/>
      <c r="Q81" s="93">
        <v>7735.338245034401</v>
      </c>
      <c r="R81" s="51">
        <v>0.002407982205469152</v>
      </c>
      <c r="S81" s="93">
        <v>19723.545072739198</v>
      </c>
      <c r="T81" s="51">
        <v>0.0010146991477057773</v>
      </c>
      <c r="U81" s="93">
        <v>16424.3991558108</v>
      </c>
      <c r="V81" s="51">
        <v>0.0034034220171960173</v>
      </c>
      <c r="W81" s="93">
        <v>0</v>
      </c>
      <c r="X81" s="51"/>
      <c r="Y81" s="93">
        <v>0</v>
      </c>
      <c r="Z81" s="51"/>
      <c r="AA81" s="93">
        <v>0</v>
      </c>
      <c r="AB81" s="51"/>
      <c r="AC81" s="93">
        <v>43883.2824735844</v>
      </c>
      <c r="AD81" s="51">
        <v>0.00042540411064452565</v>
      </c>
    </row>
    <row r="82" spans="1:30" ht="15">
      <c r="A82" s="7" t="s">
        <v>442</v>
      </c>
      <c r="B82" t="s">
        <v>265</v>
      </c>
      <c r="C82" s="119" t="s">
        <v>616</v>
      </c>
      <c r="D82" s="119">
        <v>0</v>
      </c>
      <c r="E82" s="94">
        <v>0</v>
      </c>
      <c r="F82" s="53"/>
      <c r="G82" s="94">
        <v>0</v>
      </c>
      <c r="H82" s="53"/>
      <c r="I82" s="94">
        <v>0</v>
      </c>
      <c r="J82" s="53"/>
      <c r="K82" s="94">
        <v>0</v>
      </c>
      <c r="L82" s="53"/>
      <c r="M82" s="94">
        <v>0</v>
      </c>
      <c r="N82" s="53"/>
      <c r="O82" s="94">
        <v>0</v>
      </c>
      <c r="P82" s="53"/>
      <c r="Q82" s="94">
        <v>7735.338245034401</v>
      </c>
      <c r="R82" s="53">
        <v>0.002407982205469152</v>
      </c>
      <c r="S82" s="94">
        <v>19723.545072739198</v>
      </c>
      <c r="T82" s="53">
        <v>0.0010146991477057773</v>
      </c>
      <c r="U82" s="94">
        <v>16424.3991558108</v>
      </c>
      <c r="V82" s="53">
        <v>0.0034034220171960173</v>
      </c>
      <c r="W82" s="94">
        <v>0</v>
      </c>
      <c r="X82" s="53"/>
      <c r="Y82" s="94">
        <v>0</v>
      </c>
      <c r="Z82" s="53"/>
      <c r="AA82" s="94">
        <v>0</v>
      </c>
      <c r="AB82" s="53"/>
      <c r="AC82" s="94">
        <v>43883.2824735844</v>
      </c>
      <c r="AD82" s="53">
        <v>0.00042540411064452565</v>
      </c>
    </row>
    <row r="83" spans="1:30" ht="15">
      <c r="A83" s="9" t="s">
        <v>443</v>
      </c>
      <c r="C83" s="119" t="s">
        <v>616</v>
      </c>
      <c r="D83" s="119" t="s">
        <v>616</v>
      </c>
      <c r="E83" s="93">
        <v>0</v>
      </c>
      <c r="F83" s="51"/>
      <c r="G83" s="93">
        <v>0</v>
      </c>
      <c r="H83" s="51"/>
      <c r="I83" s="93">
        <v>0</v>
      </c>
      <c r="J83" s="51"/>
      <c r="K83" s="93">
        <v>0</v>
      </c>
      <c r="L83" s="51"/>
      <c r="M83" s="93">
        <v>0</v>
      </c>
      <c r="N83" s="51"/>
      <c r="O83" s="93">
        <v>0</v>
      </c>
      <c r="P83" s="51"/>
      <c r="Q83" s="93">
        <v>13255.897477679999</v>
      </c>
      <c r="R83" s="51">
        <v>0.0041265118903194</v>
      </c>
      <c r="S83" s="93">
        <v>161725.84259832</v>
      </c>
      <c r="T83" s="51">
        <v>0.008320161210437178</v>
      </c>
      <c r="U83" s="93">
        <v>45698.81206176</v>
      </c>
      <c r="V83" s="51">
        <v>0.009469591042888836</v>
      </c>
      <c r="W83" s="93">
        <v>0</v>
      </c>
      <c r="X83" s="51"/>
      <c r="Y83" s="93">
        <v>0</v>
      </c>
      <c r="Z83" s="51"/>
      <c r="AA83" s="93">
        <v>0</v>
      </c>
      <c r="AB83" s="51"/>
      <c r="AC83" s="93">
        <v>220680.55213776</v>
      </c>
      <c r="AD83" s="51">
        <v>0.002139275111774442</v>
      </c>
    </row>
    <row r="84" spans="1:30" ht="15">
      <c r="A84" s="7" t="s">
        <v>444</v>
      </c>
      <c r="B84" t="s">
        <v>260</v>
      </c>
      <c r="C84" s="119" t="s">
        <v>616</v>
      </c>
      <c r="D84" s="119">
        <v>0</v>
      </c>
      <c r="E84" s="94">
        <v>0</v>
      </c>
      <c r="F84" s="53"/>
      <c r="G84" s="94">
        <v>0</v>
      </c>
      <c r="H84" s="53"/>
      <c r="I84" s="94">
        <v>0</v>
      </c>
      <c r="J84" s="53"/>
      <c r="K84" s="94">
        <v>0</v>
      </c>
      <c r="L84" s="53"/>
      <c r="M84" s="94">
        <v>0</v>
      </c>
      <c r="N84" s="53"/>
      <c r="O84" s="94">
        <v>0</v>
      </c>
      <c r="P84" s="53"/>
      <c r="Q84" s="94">
        <v>13255.897477679999</v>
      </c>
      <c r="R84" s="53">
        <v>0.0041265118903194</v>
      </c>
      <c r="S84" s="94">
        <v>161725.84259832</v>
      </c>
      <c r="T84" s="53">
        <v>0.008320161210437178</v>
      </c>
      <c r="U84" s="94">
        <v>45698.81206176</v>
      </c>
      <c r="V84" s="53">
        <v>0.009469591042888836</v>
      </c>
      <c r="W84" s="94">
        <v>0</v>
      </c>
      <c r="X84" s="53"/>
      <c r="Y84" s="94">
        <v>0</v>
      </c>
      <c r="Z84" s="53"/>
      <c r="AA84" s="94">
        <v>0</v>
      </c>
      <c r="AB84" s="53"/>
      <c r="AC84" s="94">
        <v>220680.55213776</v>
      </c>
      <c r="AD84" s="53">
        <v>0.002139275111774442</v>
      </c>
    </row>
    <row r="85" spans="1:30" ht="15">
      <c r="A85" s="9" t="s">
        <v>129</v>
      </c>
      <c r="C85" s="119" t="s">
        <v>616</v>
      </c>
      <c r="D85" s="119" t="s">
        <v>616</v>
      </c>
      <c r="E85" s="93">
        <v>0</v>
      </c>
      <c r="F85" s="51"/>
      <c r="G85" s="93">
        <v>0</v>
      </c>
      <c r="H85" s="51"/>
      <c r="I85" s="93">
        <v>0</v>
      </c>
      <c r="J85" s="51"/>
      <c r="K85" s="93">
        <v>0</v>
      </c>
      <c r="L85" s="51"/>
      <c r="M85" s="93">
        <v>846.5902941600001</v>
      </c>
      <c r="N85" s="51">
        <v>2.8773394971255047E-05</v>
      </c>
      <c r="O85" s="93">
        <v>0</v>
      </c>
      <c r="P85" s="51"/>
      <c r="Q85" s="93">
        <v>0</v>
      </c>
      <c r="R85" s="51"/>
      <c r="S85" s="93">
        <v>0</v>
      </c>
      <c r="T85" s="51"/>
      <c r="U85" s="93">
        <v>0</v>
      </c>
      <c r="V85" s="51"/>
      <c r="W85" s="93">
        <v>330.31489608</v>
      </c>
      <c r="X85" s="51">
        <v>8.525918425826974E-05</v>
      </c>
      <c r="Y85" s="93">
        <v>0</v>
      </c>
      <c r="Z85" s="51"/>
      <c r="AA85" s="93">
        <v>149.74929216</v>
      </c>
      <c r="AB85" s="51">
        <v>2.0223101517054816E-05</v>
      </c>
      <c r="AC85" s="93">
        <v>1326.6544823999998</v>
      </c>
      <c r="AD85" s="51">
        <v>1.2860575563317654E-05</v>
      </c>
    </row>
    <row r="86" spans="1:30" ht="15">
      <c r="A86" s="7" t="s">
        <v>445</v>
      </c>
      <c r="B86" t="s">
        <v>260</v>
      </c>
      <c r="C86" s="119" t="s">
        <v>616</v>
      </c>
      <c r="D86" s="119">
        <v>0</v>
      </c>
      <c r="E86" s="94">
        <v>0</v>
      </c>
      <c r="F86" s="53"/>
      <c r="G86" s="94">
        <v>0</v>
      </c>
      <c r="H86" s="53"/>
      <c r="I86" s="94">
        <v>0</v>
      </c>
      <c r="J86" s="53"/>
      <c r="K86" s="94">
        <v>0</v>
      </c>
      <c r="L86" s="53"/>
      <c r="M86" s="94">
        <v>846.5902941600001</v>
      </c>
      <c r="N86" s="53">
        <v>2.8773394971255047E-05</v>
      </c>
      <c r="O86" s="94">
        <v>0</v>
      </c>
      <c r="P86" s="53"/>
      <c r="Q86" s="94">
        <v>0</v>
      </c>
      <c r="R86" s="53"/>
      <c r="S86" s="94">
        <v>0</v>
      </c>
      <c r="T86" s="53"/>
      <c r="U86" s="94">
        <v>0</v>
      </c>
      <c r="V86" s="53"/>
      <c r="W86" s="94">
        <v>330.31489608</v>
      </c>
      <c r="X86" s="53">
        <v>8.525918425826974E-05</v>
      </c>
      <c r="Y86" s="94">
        <v>0</v>
      </c>
      <c r="Z86" s="53"/>
      <c r="AA86" s="94">
        <v>149.74929216</v>
      </c>
      <c r="AB86" s="53">
        <v>2.0223101517054816E-05</v>
      </c>
      <c r="AC86" s="94">
        <v>1326.6544823999998</v>
      </c>
      <c r="AD86" s="53">
        <v>1.2860575563317654E-05</v>
      </c>
    </row>
    <row r="87" spans="1:30" ht="15">
      <c r="A87" s="9" t="s">
        <v>446</v>
      </c>
      <c r="C87" s="119" t="s">
        <v>616</v>
      </c>
      <c r="D87" s="119" t="s">
        <v>616</v>
      </c>
      <c r="E87" s="93">
        <v>0</v>
      </c>
      <c r="F87" s="51"/>
      <c r="G87" s="93">
        <v>0</v>
      </c>
      <c r="H87" s="51"/>
      <c r="I87" s="93">
        <v>0</v>
      </c>
      <c r="J87" s="51"/>
      <c r="K87" s="93">
        <v>0</v>
      </c>
      <c r="L87" s="51"/>
      <c r="M87" s="93">
        <v>0</v>
      </c>
      <c r="N87" s="51"/>
      <c r="O87" s="93">
        <v>0</v>
      </c>
      <c r="P87" s="51"/>
      <c r="Q87" s="93">
        <v>0</v>
      </c>
      <c r="R87" s="51"/>
      <c r="S87" s="93">
        <v>164268</v>
      </c>
      <c r="T87" s="51">
        <v>0.008450945252520155</v>
      </c>
      <c r="U87" s="93">
        <v>68718.78</v>
      </c>
      <c r="V87" s="51">
        <v>0.01423972996687097</v>
      </c>
      <c r="W87" s="93">
        <v>8487.18</v>
      </c>
      <c r="X87" s="51">
        <v>0.002190667305775542</v>
      </c>
      <c r="Y87" s="93">
        <v>241118.046</v>
      </c>
      <c r="Z87" s="51">
        <v>0.011144230372167595</v>
      </c>
      <c r="AA87" s="93">
        <v>103090.21631999999</v>
      </c>
      <c r="AB87" s="51">
        <v>0.013921961700005812</v>
      </c>
      <c r="AC87" s="93">
        <v>585682.22232</v>
      </c>
      <c r="AD87" s="51">
        <v>0.005677597728846425</v>
      </c>
    </row>
    <row r="88" spans="1:30" ht="15">
      <c r="A88" s="7" t="s">
        <v>447</v>
      </c>
      <c r="B88" t="s">
        <v>260</v>
      </c>
      <c r="C88" s="119" t="s">
        <v>616</v>
      </c>
      <c r="D88" s="119">
        <v>0</v>
      </c>
      <c r="E88" s="94">
        <v>0</v>
      </c>
      <c r="F88" s="53"/>
      <c r="G88" s="94">
        <v>0</v>
      </c>
      <c r="H88" s="53"/>
      <c r="I88" s="94">
        <v>0</v>
      </c>
      <c r="J88" s="53"/>
      <c r="K88" s="94">
        <v>0</v>
      </c>
      <c r="L88" s="53"/>
      <c r="M88" s="94">
        <v>0</v>
      </c>
      <c r="N88" s="53"/>
      <c r="O88" s="94">
        <v>0</v>
      </c>
      <c r="P88" s="53"/>
      <c r="Q88" s="94">
        <v>0</v>
      </c>
      <c r="R88" s="53"/>
      <c r="S88" s="94">
        <v>164268</v>
      </c>
      <c r="T88" s="53">
        <v>0.008450945252520155</v>
      </c>
      <c r="U88" s="94">
        <v>68718.78</v>
      </c>
      <c r="V88" s="53">
        <v>0.01423972996687097</v>
      </c>
      <c r="W88" s="94">
        <v>8487.18</v>
      </c>
      <c r="X88" s="53">
        <v>0.002190667305775542</v>
      </c>
      <c r="Y88" s="94">
        <v>241118.046</v>
      </c>
      <c r="Z88" s="53">
        <v>0.011144230372167595</v>
      </c>
      <c r="AA88" s="94">
        <v>103090.21631999999</v>
      </c>
      <c r="AB88" s="53">
        <v>0.013921961700005812</v>
      </c>
      <c r="AC88" s="94">
        <v>585682.22232</v>
      </c>
      <c r="AD88" s="53">
        <v>0.005677597728846425</v>
      </c>
    </row>
    <row r="89" spans="1:30" ht="15">
      <c r="A89" s="9" t="s">
        <v>448</v>
      </c>
      <c r="C89" s="119" t="s">
        <v>616</v>
      </c>
      <c r="D89" s="119" t="s">
        <v>616</v>
      </c>
      <c r="E89" s="93">
        <v>0</v>
      </c>
      <c r="F89" s="51"/>
      <c r="G89" s="93">
        <v>0</v>
      </c>
      <c r="H89" s="51"/>
      <c r="I89" s="93">
        <v>0</v>
      </c>
      <c r="J89" s="51"/>
      <c r="K89" s="93">
        <v>0</v>
      </c>
      <c r="L89" s="51"/>
      <c r="M89" s="93">
        <v>0</v>
      </c>
      <c r="N89" s="51"/>
      <c r="O89" s="93">
        <v>0</v>
      </c>
      <c r="P89" s="51"/>
      <c r="Q89" s="93">
        <v>0</v>
      </c>
      <c r="R89" s="51"/>
      <c r="S89" s="93">
        <v>0</v>
      </c>
      <c r="T89" s="51"/>
      <c r="U89" s="93">
        <v>0</v>
      </c>
      <c r="V89" s="51"/>
      <c r="W89" s="93">
        <v>313.70206130639997</v>
      </c>
      <c r="X89" s="51">
        <v>8.097116468112202E-05</v>
      </c>
      <c r="Y89" s="93">
        <v>14.184788859000001</v>
      </c>
      <c r="Z89" s="51">
        <v>6.556064859004885E-07</v>
      </c>
      <c r="AA89" s="93">
        <v>45.8277793908</v>
      </c>
      <c r="AB89" s="51">
        <v>6.1888762314223205E-06</v>
      </c>
      <c r="AC89" s="93">
        <v>373.7146295562</v>
      </c>
      <c r="AD89" s="51">
        <v>3.622785959935921E-06</v>
      </c>
    </row>
    <row r="90" spans="1:30" ht="15">
      <c r="A90" s="7" t="s">
        <v>449</v>
      </c>
      <c r="B90" t="s">
        <v>260</v>
      </c>
      <c r="C90" s="119" t="s">
        <v>616</v>
      </c>
      <c r="D90" s="119">
        <v>0</v>
      </c>
      <c r="E90" s="94">
        <v>0</v>
      </c>
      <c r="F90" s="53"/>
      <c r="G90" s="94">
        <v>0</v>
      </c>
      <c r="H90" s="53"/>
      <c r="I90" s="94">
        <v>0</v>
      </c>
      <c r="J90" s="53"/>
      <c r="K90" s="94">
        <v>0</v>
      </c>
      <c r="L90" s="53"/>
      <c r="M90" s="94">
        <v>0</v>
      </c>
      <c r="N90" s="53"/>
      <c r="O90" s="94">
        <v>0</v>
      </c>
      <c r="P90" s="53"/>
      <c r="Q90" s="94">
        <v>0</v>
      </c>
      <c r="R90" s="53"/>
      <c r="S90" s="94">
        <v>0</v>
      </c>
      <c r="T90" s="53"/>
      <c r="U90" s="94">
        <v>0</v>
      </c>
      <c r="V90" s="53"/>
      <c r="W90" s="94">
        <v>313.70206130639997</v>
      </c>
      <c r="X90" s="53">
        <v>8.097116468112202E-05</v>
      </c>
      <c r="Y90" s="94">
        <v>14.184788859000001</v>
      </c>
      <c r="Z90" s="53">
        <v>6.556064859004885E-07</v>
      </c>
      <c r="AA90" s="94">
        <v>45.8277793908</v>
      </c>
      <c r="AB90" s="53">
        <v>6.1888762314223205E-06</v>
      </c>
      <c r="AC90" s="94">
        <v>373.7146295562</v>
      </c>
      <c r="AD90" s="53">
        <v>3.622785959935921E-06</v>
      </c>
    </row>
    <row r="91" spans="1:30" ht="15">
      <c r="A91" s="9" t="s">
        <v>450</v>
      </c>
      <c r="C91" s="119" t="s">
        <v>616</v>
      </c>
      <c r="D91" s="119" t="s">
        <v>616</v>
      </c>
      <c r="E91" s="93">
        <v>0</v>
      </c>
      <c r="F91" s="51"/>
      <c r="G91" s="93">
        <v>0</v>
      </c>
      <c r="H91" s="51"/>
      <c r="I91" s="93">
        <v>0</v>
      </c>
      <c r="J91" s="51"/>
      <c r="K91" s="93">
        <v>0</v>
      </c>
      <c r="L91" s="51"/>
      <c r="M91" s="93">
        <v>0</v>
      </c>
      <c r="N91" s="51"/>
      <c r="O91" s="93">
        <v>0</v>
      </c>
      <c r="P91" s="51"/>
      <c r="Q91" s="93">
        <v>0</v>
      </c>
      <c r="R91" s="51"/>
      <c r="S91" s="93">
        <v>0</v>
      </c>
      <c r="T91" s="51"/>
      <c r="U91" s="93">
        <v>0</v>
      </c>
      <c r="V91" s="51"/>
      <c r="W91" s="93">
        <v>0</v>
      </c>
      <c r="X91" s="51"/>
      <c r="Y91" s="93">
        <v>608.5709884800001</v>
      </c>
      <c r="Z91" s="51">
        <v>2.8127530916698256E-05</v>
      </c>
      <c r="AA91" s="93">
        <v>96.45651287999999</v>
      </c>
      <c r="AB91" s="51">
        <v>1.3026103988986928E-05</v>
      </c>
      <c r="AC91" s="93">
        <v>705.0275013600001</v>
      </c>
      <c r="AD91" s="51">
        <v>6.8345296953691E-06</v>
      </c>
    </row>
    <row r="92" spans="1:30" ht="15">
      <c r="A92" s="7" t="s">
        <v>451</v>
      </c>
      <c r="B92" t="s">
        <v>260</v>
      </c>
      <c r="C92" s="119" t="s">
        <v>616</v>
      </c>
      <c r="D92" s="119">
        <v>0</v>
      </c>
      <c r="E92" s="94">
        <v>0</v>
      </c>
      <c r="F92" s="53"/>
      <c r="G92" s="94">
        <v>0</v>
      </c>
      <c r="H92" s="53"/>
      <c r="I92" s="94">
        <v>0</v>
      </c>
      <c r="J92" s="53"/>
      <c r="K92" s="94">
        <v>0</v>
      </c>
      <c r="L92" s="53"/>
      <c r="M92" s="94">
        <v>0</v>
      </c>
      <c r="N92" s="53"/>
      <c r="O92" s="94">
        <v>0</v>
      </c>
      <c r="P92" s="53"/>
      <c r="Q92" s="94">
        <v>0</v>
      </c>
      <c r="R92" s="53"/>
      <c r="S92" s="94">
        <v>0</v>
      </c>
      <c r="T92" s="53"/>
      <c r="U92" s="94">
        <v>0</v>
      </c>
      <c r="V92" s="53"/>
      <c r="W92" s="94">
        <v>0</v>
      </c>
      <c r="X92" s="53"/>
      <c r="Y92" s="94">
        <v>608.5709884800001</v>
      </c>
      <c r="Z92" s="53">
        <v>2.8127530916698256E-05</v>
      </c>
      <c r="AA92" s="94">
        <v>96.45651287999999</v>
      </c>
      <c r="AB92" s="53">
        <v>1.3026103988986928E-05</v>
      </c>
      <c r="AC92" s="94">
        <v>705.0275013600001</v>
      </c>
      <c r="AD92" s="53">
        <v>6.8345296953691E-06</v>
      </c>
    </row>
    <row r="93" spans="1:30" ht="15">
      <c r="A93" s="9" t="s">
        <v>452</v>
      </c>
      <c r="C93" s="119" t="s">
        <v>616</v>
      </c>
      <c r="D93" s="119" t="s">
        <v>616</v>
      </c>
      <c r="E93" s="93">
        <v>0</v>
      </c>
      <c r="F93" s="51"/>
      <c r="G93" s="93">
        <v>0</v>
      </c>
      <c r="H93" s="51"/>
      <c r="I93" s="93">
        <v>0</v>
      </c>
      <c r="J93" s="51"/>
      <c r="K93" s="93">
        <v>0</v>
      </c>
      <c r="L93" s="51"/>
      <c r="M93" s="93">
        <v>0</v>
      </c>
      <c r="N93" s="51"/>
      <c r="O93" s="93">
        <v>0</v>
      </c>
      <c r="P93" s="51"/>
      <c r="Q93" s="93">
        <v>0</v>
      </c>
      <c r="R93" s="51"/>
      <c r="S93" s="93">
        <v>0</v>
      </c>
      <c r="T93" s="51"/>
      <c r="U93" s="93">
        <v>0</v>
      </c>
      <c r="V93" s="51"/>
      <c r="W93" s="93">
        <v>693.4636800000001</v>
      </c>
      <c r="X93" s="51">
        <v>0.00017899328298902497</v>
      </c>
      <c r="Y93" s="93">
        <v>0</v>
      </c>
      <c r="Z93" s="51"/>
      <c r="AA93" s="93">
        <v>0.9434880000000001</v>
      </c>
      <c r="AB93" s="51">
        <v>1.2741464970489923E-07</v>
      </c>
      <c r="AC93" s="93">
        <v>694.4071680000001</v>
      </c>
      <c r="AD93" s="51">
        <v>6.731576287759294E-06</v>
      </c>
    </row>
    <row r="94" spans="1:30" ht="15">
      <c r="A94" s="7" t="s">
        <v>453</v>
      </c>
      <c r="B94" t="s">
        <v>260</v>
      </c>
      <c r="C94" s="119" t="s">
        <v>616</v>
      </c>
      <c r="D94" s="119">
        <v>0</v>
      </c>
      <c r="E94" s="94">
        <v>0</v>
      </c>
      <c r="F94" s="53"/>
      <c r="G94" s="94">
        <v>0</v>
      </c>
      <c r="H94" s="53"/>
      <c r="I94" s="94">
        <v>0</v>
      </c>
      <c r="J94" s="53"/>
      <c r="K94" s="94">
        <v>0</v>
      </c>
      <c r="L94" s="53"/>
      <c r="M94" s="94">
        <v>0</v>
      </c>
      <c r="N94" s="53"/>
      <c r="O94" s="94">
        <v>0</v>
      </c>
      <c r="P94" s="53"/>
      <c r="Q94" s="94">
        <v>0</v>
      </c>
      <c r="R94" s="53"/>
      <c r="S94" s="94">
        <v>0</v>
      </c>
      <c r="T94" s="53"/>
      <c r="U94" s="94">
        <v>0</v>
      </c>
      <c r="V94" s="53"/>
      <c r="W94" s="94">
        <v>693.4636800000001</v>
      </c>
      <c r="X94" s="53">
        <v>0.00017899328298902497</v>
      </c>
      <c r="Y94" s="94">
        <v>0</v>
      </c>
      <c r="Z94" s="53"/>
      <c r="AA94" s="94">
        <v>0.9434880000000001</v>
      </c>
      <c r="AB94" s="53">
        <v>1.2741464970489923E-07</v>
      </c>
      <c r="AC94" s="94">
        <v>694.4071680000001</v>
      </c>
      <c r="AD94" s="53">
        <v>6.731576287759294E-06</v>
      </c>
    </row>
    <row r="95" spans="1:30" ht="15">
      <c r="A95" s="9" t="s">
        <v>454</v>
      </c>
      <c r="C95" s="119" t="s">
        <v>616</v>
      </c>
      <c r="D95" s="119" t="s">
        <v>616</v>
      </c>
      <c r="E95" s="93">
        <v>0</v>
      </c>
      <c r="F95" s="51"/>
      <c r="G95" s="93">
        <v>0</v>
      </c>
      <c r="H95" s="51"/>
      <c r="I95" s="93">
        <v>0</v>
      </c>
      <c r="J95" s="51"/>
      <c r="K95" s="93">
        <v>0</v>
      </c>
      <c r="L95" s="51"/>
      <c r="M95" s="93">
        <v>0</v>
      </c>
      <c r="N95" s="51"/>
      <c r="O95" s="93">
        <v>0</v>
      </c>
      <c r="P95" s="51"/>
      <c r="Q95" s="93">
        <v>0</v>
      </c>
      <c r="R95" s="51"/>
      <c r="S95" s="93">
        <v>0</v>
      </c>
      <c r="T95" s="51"/>
      <c r="U95" s="93">
        <v>0</v>
      </c>
      <c r="V95" s="51"/>
      <c r="W95" s="93">
        <v>0</v>
      </c>
      <c r="X95" s="51"/>
      <c r="Y95" s="93">
        <v>0</v>
      </c>
      <c r="Z95" s="51"/>
      <c r="AA95" s="93">
        <v>2986.61688</v>
      </c>
      <c r="AB95" s="51">
        <v>0.00040333183206139243</v>
      </c>
      <c r="AC95" s="93">
        <v>2986.61688</v>
      </c>
      <c r="AD95" s="51">
        <v>2.8952234793218095E-05</v>
      </c>
    </row>
    <row r="96" spans="1:30" ht="15">
      <c r="A96" s="7" t="s">
        <v>455</v>
      </c>
      <c r="B96" t="s">
        <v>260</v>
      </c>
      <c r="C96" s="119" t="s">
        <v>616</v>
      </c>
      <c r="D96" s="119">
        <v>0</v>
      </c>
      <c r="E96" s="94">
        <v>0</v>
      </c>
      <c r="F96" s="53"/>
      <c r="G96" s="94">
        <v>0</v>
      </c>
      <c r="H96" s="53"/>
      <c r="I96" s="94">
        <v>0</v>
      </c>
      <c r="J96" s="53"/>
      <c r="K96" s="94">
        <v>0</v>
      </c>
      <c r="L96" s="53"/>
      <c r="M96" s="94">
        <v>0</v>
      </c>
      <c r="N96" s="53"/>
      <c r="O96" s="94">
        <v>0</v>
      </c>
      <c r="P96" s="53"/>
      <c r="Q96" s="94">
        <v>0</v>
      </c>
      <c r="R96" s="53"/>
      <c r="S96" s="94">
        <v>0</v>
      </c>
      <c r="T96" s="53"/>
      <c r="U96" s="94">
        <v>0</v>
      </c>
      <c r="V96" s="53"/>
      <c r="W96" s="94">
        <v>0</v>
      </c>
      <c r="X96" s="53"/>
      <c r="Y96" s="94">
        <v>0</v>
      </c>
      <c r="Z96" s="53"/>
      <c r="AA96" s="94">
        <v>2986.61688</v>
      </c>
      <c r="AB96" s="53">
        <v>0.00040333183206139243</v>
      </c>
      <c r="AC96" s="94">
        <v>2986.61688</v>
      </c>
      <c r="AD96" s="53">
        <v>2.8952234793218095E-05</v>
      </c>
    </row>
    <row r="97" spans="1:30" ht="15">
      <c r="A97" s="9" t="s">
        <v>456</v>
      </c>
      <c r="C97" s="119" t="s">
        <v>616</v>
      </c>
      <c r="D97" s="119" t="s">
        <v>616</v>
      </c>
      <c r="E97" s="93">
        <v>0</v>
      </c>
      <c r="F97" s="51"/>
      <c r="G97" s="93">
        <v>0</v>
      </c>
      <c r="H97" s="51"/>
      <c r="I97" s="93">
        <v>0</v>
      </c>
      <c r="J97" s="51"/>
      <c r="K97" s="93">
        <v>0</v>
      </c>
      <c r="L97" s="51"/>
      <c r="M97" s="93">
        <v>0</v>
      </c>
      <c r="N97" s="51"/>
      <c r="O97" s="93">
        <v>0</v>
      </c>
      <c r="P97" s="51"/>
      <c r="Q97" s="93">
        <v>21457.174752</v>
      </c>
      <c r="R97" s="51">
        <v>0.006679539193470419</v>
      </c>
      <c r="S97" s="93">
        <v>185416.659792</v>
      </c>
      <c r="T97" s="51">
        <v>0.00953896097114074</v>
      </c>
      <c r="U97" s="93">
        <v>70251.03259199999</v>
      </c>
      <c r="V97" s="51">
        <v>0.014557239433004071</v>
      </c>
      <c r="W97" s="93">
        <v>0</v>
      </c>
      <c r="X97" s="51"/>
      <c r="Y97" s="93">
        <v>136380.348</v>
      </c>
      <c r="Z97" s="51">
        <v>0.006303360704691453</v>
      </c>
      <c r="AA97" s="93">
        <v>46914.839712</v>
      </c>
      <c r="AB97" s="51">
        <v>0.006335679805006502</v>
      </c>
      <c r="AC97" s="93">
        <v>460420.054848</v>
      </c>
      <c r="AD97" s="51">
        <v>0.00446330750379528</v>
      </c>
    </row>
    <row r="98" spans="1:30" ht="15">
      <c r="A98" s="7" t="s">
        <v>457</v>
      </c>
      <c r="B98" t="s">
        <v>260</v>
      </c>
      <c r="C98" s="119" t="s">
        <v>616</v>
      </c>
      <c r="D98" s="119">
        <v>0</v>
      </c>
      <c r="E98" s="94">
        <v>0</v>
      </c>
      <c r="F98" s="53"/>
      <c r="G98" s="94">
        <v>0</v>
      </c>
      <c r="H98" s="53"/>
      <c r="I98" s="94">
        <v>0</v>
      </c>
      <c r="J98" s="53"/>
      <c r="K98" s="94">
        <v>0</v>
      </c>
      <c r="L98" s="53"/>
      <c r="M98" s="94">
        <v>0</v>
      </c>
      <c r="N98" s="53"/>
      <c r="O98" s="94">
        <v>0</v>
      </c>
      <c r="P98" s="53"/>
      <c r="Q98" s="94">
        <v>21457.174752</v>
      </c>
      <c r="R98" s="53">
        <v>0.006679539193470419</v>
      </c>
      <c r="S98" s="94">
        <v>185416.659792</v>
      </c>
      <c r="T98" s="53">
        <v>0.00953896097114074</v>
      </c>
      <c r="U98" s="94">
        <v>70251.03259199999</v>
      </c>
      <c r="V98" s="53">
        <v>0.014557239433004071</v>
      </c>
      <c r="W98" s="94">
        <v>0</v>
      </c>
      <c r="X98" s="53"/>
      <c r="Y98" s="94">
        <v>136380.348</v>
      </c>
      <c r="Z98" s="53">
        <v>0.006303360704691453</v>
      </c>
      <c r="AA98" s="94">
        <v>46914.839712</v>
      </c>
      <c r="AB98" s="53">
        <v>0.006335679805006502</v>
      </c>
      <c r="AC98" s="94">
        <v>460420.054848</v>
      </c>
      <c r="AD98" s="53">
        <v>0.00446330750379528</v>
      </c>
    </row>
    <row r="99" spans="1:30" ht="15">
      <c r="A99" s="9" t="s">
        <v>458</v>
      </c>
      <c r="C99" s="119" t="s">
        <v>616</v>
      </c>
      <c r="D99" s="119" t="s">
        <v>616</v>
      </c>
      <c r="E99" s="93">
        <v>0</v>
      </c>
      <c r="F99" s="51"/>
      <c r="G99" s="93">
        <v>0</v>
      </c>
      <c r="H99" s="51"/>
      <c r="I99" s="93">
        <v>0</v>
      </c>
      <c r="J99" s="51"/>
      <c r="K99" s="93">
        <v>0</v>
      </c>
      <c r="L99" s="51"/>
      <c r="M99" s="93">
        <v>0</v>
      </c>
      <c r="N99" s="51"/>
      <c r="O99" s="93">
        <v>0</v>
      </c>
      <c r="P99" s="51"/>
      <c r="Q99" s="93">
        <v>0</v>
      </c>
      <c r="R99" s="51"/>
      <c r="S99" s="93">
        <v>0</v>
      </c>
      <c r="T99" s="51"/>
      <c r="U99" s="93">
        <v>0</v>
      </c>
      <c r="V99" s="51"/>
      <c r="W99" s="93">
        <v>0</v>
      </c>
      <c r="X99" s="51"/>
      <c r="Y99" s="93">
        <v>1.70872416</v>
      </c>
      <c r="Z99" s="51">
        <v>7.897548938136535E-08</v>
      </c>
      <c r="AA99" s="93">
        <v>11.10670704</v>
      </c>
      <c r="AB99" s="51">
        <v>1.4999207058028698E-06</v>
      </c>
      <c r="AC99" s="93">
        <v>12.815431199999999</v>
      </c>
      <c r="AD99" s="51">
        <v>1.2423266457890398E-07</v>
      </c>
    </row>
    <row r="100" spans="1:30" ht="15">
      <c r="A100" s="7" t="s">
        <v>459</v>
      </c>
      <c r="B100" t="s">
        <v>260</v>
      </c>
      <c r="C100" s="119" t="s">
        <v>616</v>
      </c>
      <c r="D100" s="119">
        <v>0</v>
      </c>
      <c r="E100" s="94">
        <v>0</v>
      </c>
      <c r="F100" s="53"/>
      <c r="G100" s="94">
        <v>0</v>
      </c>
      <c r="H100" s="53"/>
      <c r="I100" s="94">
        <v>0</v>
      </c>
      <c r="J100" s="53"/>
      <c r="K100" s="94">
        <v>0</v>
      </c>
      <c r="L100" s="53"/>
      <c r="M100" s="94">
        <v>0</v>
      </c>
      <c r="N100" s="53"/>
      <c r="O100" s="94">
        <v>0</v>
      </c>
      <c r="P100" s="53"/>
      <c r="Q100" s="94">
        <v>0</v>
      </c>
      <c r="R100" s="53"/>
      <c r="S100" s="94">
        <v>0</v>
      </c>
      <c r="T100" s="53"/>
      <c r="U100" s="94">
        <v>0</v>
      </c>
      <c r="V100" s="53"/>
      <c r="W100" s="94">
        <v>0</v>
      </c>
      <c r="X100" s="53"/>
      <c r="Y100" s="94">
        <v>1.70872416</v>
      </c>
      <c r="Z100" s="53">
        <v>7.897548938136535E-08</v>
      </c>
      <c r="AA100" s="94">
        <v>11.10670704</v>
      </c>
      <c r="AB100" s="53">
        <v>1.4999207058028698E-06</v>
      </c>
      <c r="AC100" s="94">
        <v>12.815431199999999</v>
      </c>
      <c r="AD100" s="53">
        <v>1.2423266457890398E-07</v>
      </c>
    </row>
    <row r="101" spans="1:30" ht="15">
      <c r="A101" s="1" t="s">
        <v>10</v>
      </c>
      <c r="C101" s="119" t="s">
        <v>616</v>
      </c>
      <c r="D101" s="119" t="s">
        <v>616</v>
      </c>
      <c r="E101" s="92">
        <v>0</v>
      </c>
      <c r="F101" s="50"/>
      <c r="G101" s="92">
        <v>0</v>
      </c>
      <c r="H101" s="50"/>
      <c r="I101" s="92">
        <v>0</v>
      </c>
      <c r="J101" s="50"/>
      <c r="K101" s="92">
        <v>20851.534922400002</v>
      </c>
      <c r="L101" s="50">
        <v>0.0038461568897688245</v>
      </c>
      <c r="M101" s="92">
        <v>209144.8601424</v>
      </c>
      <c r="N101" s="50">
        <v>0.0071082880451117545</v>
      </c>
      <c r="O101" s="92">
        <v>139173.3875376</v>
      </c>
      <c r="P101" s="50">
        <v>0.017957839441242587</v>
      </c>
      <c r="Q101" s="92">
        <v>0</v>
      </c>
      <c r="R101" s="50"/>
      <c r="S101" s="92">
        <v>0</v>
      </c>
      <c r="T101" s="50"/>
      <c r="U101" s="92">
        <v>0</v>
      </c>
      <c r="V101" s="50"/>
      <c r="W101" s="92">
        <v>9010.618662239998</v>
      </c>
      <c r="X101" s="50">
        <v>0.0023257746045423945</v>
      </c>
      <c r="Y101" s="92">
        <v>101203.65528624</v>
      </c>
      <c r="Z101" s="50">
        <v>0.004677529814650603</v>
      </c>
      <c r="AA101" s="92">
        <v>89587.13689224</v>
      </c>
      <c r="AB101" s="50">
        <v>0.012098419550847084</v>
      </c>
      <c r="AC101" s="92">
        <v>568971.19344312</v>
      </c>
      <c r="AD101" s="50">
        <v>0.005515601178529039</v>
      </c>
    </row>
    <row r="102" spans="1:30" ht="15">
      <c r="A102" s="9" t="s">
        <v>133</v>
      </c>
      <c r="C102" s="119" t="s">
        <v>616</v>
      </c>
      <c r="D102" s="119" t="s">
        <v>616</v>
      </c>
      <c r="E102" s="93">
        <v>0</v>
      </c>
      <c r="F102" s="51"/>
      <c r="G102" s="93">
        <v>0</v>
      </c>
      <c r="H102" s="51"/>
      <c r="I102" s="93">
        <v>0</v>
      </c>
      <c r="J102" s="51"/>
      <c r="K102" s="93">
        <v>0</v>
      </c>
      <c r="L102" s="51"/>
      <c r="M102" s="93">
        <v>0</v>
      </c>
      <c r="N102" s="51"/>
      <c r="O102" s="93">
        <v>39.6416592</v>
      </c>
      <c r="P102" s="51">
        <v>5.11504795344391E-06</v>
      </c>
      <c r="Q102" s="93">
        <v>0</v>
      </c>
      <c r="R102" s="51"/>
      <c r="S102" s="93">
        <v>0</v>
      </c>
      <c r="T102" s="51"/>
      <c r="U102" s="93">
        <v>0</v>
      </c>
      <c r="V102" s="51"/>
      <c r="W102" s="93">
        <v>7358.60268</v>
      </c>
      <c r="X102" s="51">
        <v>0.0018993647250639533</v>
      </c>
      <c r="Y102" s="93">
        <v>0</v>
      </c>
      <c r="Z102" s="51"/>
      <c r="AA102" s="93">
        <v>43686.8798652</v>
      </c>
      <c r="AB102" s="51">
        <v>0.0058997554761952165</v>
      </c>
      <c r="AC102" s="93">
        <v>51085.124204399996</v>
      </c>
      <c r="AD102" s="51">
        <v>0.0004952186938709384</v>
      </c>
    </row>
    <row r="103" spans="1:30" ht="15">
      <c r="A103" s="7" t="s">
        <v>268</v>
      </c>
      <c r="B103" t="s">
        <v>260</v>
      </c>
      <c r="C103" s="119" t="s">
        <v>616</v>
      </c>
      <c r="D103" s="119">
        <v>0</v>
      </c>
      <c r="E103" s="94">
        <v>0</v>
      </c>
      <c r="F103" s="53"/>
      <c r="G103" s="94">
        <v>0</v>
      </c>
      <c r="H103" s="53"/>
      <c r="I103" s="94">
        <v>0</v>
      </c>
      <c r="J103" s="53"/>
      <c r="K103" s="94">
        <v>0</v>
      </c>
      <c r="L103" s="53"/>
      <c r="M103" s="94">
        <v>0</v>
      </c>
      <c r="N103" s="53"/>
      <c r="O103" s="94">
        <v>39.6416592</v>
      </c>
      <c r="P103" s="53">
        <v>5.11504795344391E-06</v>
      </c>
      <c r="Q103" s="94">
        <v>0</v>
      </c>
      <c r="R103" s="53"/>
      <c r="S103" s="94">
        <v>0</v>
      </c>
      <c r="T103" s="53"/>
      <c r="U103" s="94">
        <v>0</v>
      </c>
      <c r="V103" s="53"/>
      <c r="W103" s="94">
        <v>7358.60268</v>
      </c>
      <c r="X103" s="53">
        <v>0.0018993647250639533</v>
      </c>
      <c r="Y103" s="94">
        <v>0</v>
      </c>
      <c r="Z103" s="53"/>
      <c r="AA103" s="94">
        <v>43686.8798652</v>
      </c>
      <c r="AB103" s="53">
        <v>0.0058997554761952165</v>
      </c>
      <c r="AC103" s="94">
        <v>51085.124204399996</v>
      </c>
      <c r="AD103" s="53">
        <v>0.0004952186938709384</v>
      </c>
    </row>
    <row r="104" spans="1:30" ht="15">
      <c r="A104" s="9" t="s">
        <v>154</v>
      </c>
      <c r="C104" s="119" t="s">
        <v>616</v>
      </c>
      <c r="D104" s="119" t="s">
        <v>616</v>
      </c>
      <c r="E104" s="93">
        <v>0</v>
      </c>
      <c r="F104" s="51"/>
      <c r="G104" s="93">
        <v>0</v>
      </c>
      <c r="H104" s="51"/>
      <c r="I104" s="93">
        <v>0</v>
      </c>
      <c r="J104" s="51"/>
      <c r="K104" s="93">
        <v>0</v>
      </c>
      <c r="L104" s="51"/>
      <c r="M104" s="93">
        <v>0</v>
      </c>
      <c r="N104" s="51"/>
      <c r="O104" s="93">
        <v>0</v>
      </c>
      <c r="P104" s="51"/>
      <c r="Q104" s="93">
        <v>0</v>
      </c>
      <c r="R104" s="51"/>
      <c r="S104" s="93">
        <v>0</v>
      </c>
      <c r="T104" s="51"/>
      <c r="U104" s="93">
        <v>0</v>
      </c>
      <c r="V104" s="51"/>
      <c r="W104" s="93">
        <v>0</v>
      </c>
      <c r="X104" s="51"/>
      <c r="Y104" s="93">
        <v>83023.65864</v>
      </c>
      <c r="Z104" s="51">
        <v>0.003837268896183584</v>
      </c>
      <c r="AA104" s="93">
        <v>32485.97664</v>
      </c>
      <c r="AB104" s="51">
        <v>0.0043871139154998675</v>
      </c>
      <c r="AC104" s="93">
        <v>115509.63528</v>
      </c>
      <c r="AD104" s="51">
        <v>0.0011197492734674253</v>
      </c>
    </row>
    <row r="105" spans="1:30" ht="15">
      <c r="A105" s="7" t="s">
        <v>283</v>
      </c>
      <c r="B105" t="s">
        <v>260</v>
      </c>
      <c r="C105" s="119" t="s">
        <v>616</v>
      </c>
      <c r="D105" s="119">
        <v>0</v>
      </c>
      <c r="E105" s="94">
        <v>0</v>
      </c>
      <c r="F105" s="53"/>
      <c r="G105" s="94">
        <v>0</v>
      </c>
      <c r="H105" s="53"/>
      <c r="I105" s="94">
        <v>0</v>
      </c>
      <c r="J105" s="53"/>
      <c r="K105" s="94">
        <v>0</v>
      </c>
      <c r="L105" s="53"/>
      <c r="M105" s="94">
        <v>0</v>
      </c>
      <c r="N105" s="53"/>
      <c r="O105" s="94">
        <v>0</v>
      </c>
      <c r="P105" s="53"/>
      <c r="Q105" s="94">
        <v>0</v>
      </c>
      <c r="R105" s="53"/>
      <c r="S105" s="94">
        <v>0</v>
      </c>
      <c r="T105" s="53"/>
      <c r="U105" s="94">
        <v>0</v>
      </c>
      <c r="V105" s="53"/>
      <c r="W105" s="94">
        <v>0</v>
      </c>
      <c r="X105" s="53"/>
      <c r="Y105" s="94">
        <v>83023.65864</v>
      </c>
      <c r="Z105" s="53">
        <v>0.003837268896183584</v>
      </c>
      <c r="AA105" s="94">
        <v>32485.97664</v>
      </c>
      <c r="AB105" s="53">
        <v>0.0043871139154998675</v>
      </c>
      <c r="AC105" s="94">
        <v>115509.63528</v>
      </c>
      <c r="AD105" s="53">
        <v>0.0011197492734674253</v>
      </c>
    </row>
    <row r="106" spans="1:30" ht="15">
      <c r="A106" s="9" t="s">
        <v>137</v>
      </c>
      <c r="C106" s="119" t="s">
        <v>616</v>
      </c>
      <c r="D106" s="119" t="s">
        <v>616</v>
      </c>
      <c r="E106" s="93">
        <v>0</v>
      </c>
      <c r="F106" s="51"/>
      <c r="G106" s="93">
        <v>0</v>
      </c>
      <c r="H106" s="51"/>
      <c r="I106" s="93">
        <v>0</v>
      </c>
      <c r="J106" s="51"/>
      <c r="K106" s="93">
        <v>0</v>
      </c>
      <c r="L106" s="51"/>
      <c r="M106" s="93">
        <v>0</v>
      </c>
      <c r="N106" s="51"/>
      <c r="O106" s="93">
        <v>0</v>
      </c>
      <c r="P106" s="51"/>
      <c r="Q106" s="93">
        <v>0</v>
      </c>
      <c r="R106" s="51"/>
      <c r="S106" s="93">
        <v>0</v>
      </c>
      <c r="T106" s="51"/>
      <c r="U106" s="93">
        <v>0</v>
      </c>
      <c r="V106" s="51"/>
      <c r="W106" s="93">
        <v>37.582496639999995</v>
      </c>
      <c r="X106" s="51">
        <v>9.700600983915406E-06</v>
      </c>
      <c r="Y106" s="93">
        <v>0</v>
      </c>
      <c r="Z106" s="51"/>
      <c r="AA106" s="93">
        <v>0</v>
      </c>
      <c r="AB106" s="51"/>
      <c r="AC106" s="93">
        <v>37.582496639999995</v>
      </c>
      <c r="AD106" s="51">
        <v>3.643243544637737E-07</v>
      </c>
    </row>
    <row r="107" spans="1:30" ht="15">
      <c r="A107" s="7" t="s">
        <v>286</v>
      </c>
      <c r="B107" t="s">
        <v>260</v>
      </c>
      <c r="C107" s="119" t="s">
        <v>616</v>
      </c>
      <c r="D107" s="119">
        <v>0</v>
      </c>
      <c r="E107" s="94">
        <v>0</v>
      </c>
      <c r="F107" s="53"/>
      <c r="G107" s="94">
        <v>0</v>
      </c>
      <c r="H107" s="53"/>
      <c r="I107" s="94">
        <v>0</v>
      </c>
      <c r="J107" s="53"/>
      <c r="K107" s="94">
        <v>0</v>
      </c>
      <c r="L107" s="53"/>
      <c r="M107" s="94">
        <v>0</v>
      </c>
      <c r="N107" s="53"/>
      <c r="O107" s="94">
        <v>0</v>
      </c>
      <c r="P107" s="53"/>
      <c r="Q107" s="94">
        <v>0</v>
      </c>
      <c r="R107" s="53"/>
      <c r="S107" s="94">
        <v>0</v>
      </c>
      <c r="T107" s="53"/>
      <c r="U107" s="94">
        <v>0</v>
      </c>
      <c r="V107" s="53"/>
      <c r="W107" s="94">
        <v>37.582496639999995</v>
      </c>
      <c r="X107" s="53">
        <v>9.700600983915406E-06</v>
      </c>
      <c r="Y107" s="94">
        <v>0</v>
      </c>
      <c r="Z107" s="53"/>
      <c r="AA107" s="94">
        <v>0</v>
      </c>
      <c r="AB107" s="53"/>
      <c r="AC107" s="94">
        <v>37.582496639999995</v>
      </c>
      <c r="AD107" s="53">
        <v>3.643243544637737E-07</v>
      </c>
    </row>
    <row r="108" spans="1:30" ht="15">
      <c r="A108" s="9" t="s">
        <v>131</v>
      </c>
      <c r="C108" s="119" t="s">
        <v>616</v>
      </c>
      <c r="D108" s="119" t="s">
        <v>616</v>
      </c>
      <c r="E108" s="93">
        <v>0</v>
      </c>
      <c r="F108" s="51"/>
      <c r="G108" s="93">
        <v>0</v>
      </c>
      <c r="H108" s="51"/>
      <c r="I108" s="93">
        <v>0</v>
      </c>
      <c r="J108" s="51"/>
      <c r="K108" s="93">
        <v>0</v>
      </c>
      <c r="L108" s="51"/>
      <c r="M108" s="93">
        <v>0</v>
      </c>
      <c r="N108" s="51"/>
      <c r="O108" s="93">
        <v>0</v>
      </c>
      <c r="P108" s="51"/>
      <c r="Q108" s="93">
        <v>0</v>
      </c>
      <c r="R108" s="51"/>
      <c r="S108" s="93">
        <v>0</v>
      </c>
      <c r="T108" s="51"/>
      <c r="U108" s="93">
        <v>0</v>
      </c>
      <c r="V108" s="51"/>
      <c r="W108" s="93">
        <v>1303.7563656</v>
      </c>
      <c r="X108" s="51">
        <v>0.000336518896125293</v>
      </c>
      <c r="Y108" s="93">
        <v>9339.47718912</v>
      </c>
      <c r="Z108" s="51">
        <v>0.00043166111818589283</v>
      </c>
      <c r="AA108" s="93">
        <v>1168.85336256</v>
      </c>
      <c r="AB108" s="51">
        <v>0.00015784942865937454</v>
      </c>
      <c r="AC108" s="93">
        <v>11812.08691728</v>
      </c>
      <c r="AD108" s="51">
        <v>0.0001145062549258043</v>
      </c>
    </row>
    <row r="109" spans="1:30" ht="15">
      <c r="A109" s="7" t="s">
        <v>288</v>
      </c>
      <c r="B109" t="s">
        <v>260</v>
      </c>
      <c r="C109" s="119" t="s">
        <v>616</v>
      </c>
      <c r="D109" s="119">
        <v>0</v>
      </c>
      <c r="E109" s="94">
        <v>0</v>
      </c>
      <c r="F109" s="53"/>
      <c r="G109" s="94">
        <v>0</v>
      </c>
      <c r="H109" s="53"/>
      <c r="I109" s="94">
        <v>0</v>
      </c>
      <c r="J109" s="53"/>
      <c r="K109" s="94">
        <v>0</v>
      </c>
      <c r="L109" s="53"/>
      <c r="M109" s="94">
        <v>0</v>
      </c>
      <c r="N109" s="53"/>
      <c r="O109" s="94">
        <v>0</v>
      </c>
      <c r="P109" s="53"/>
      <c r="Q109" s="94">
        <v>0</v>
      </c>
      <c r="R109" s="53"/>
      <c r="S109" s="94">
        <v>0</v>
      </c>
      <c r="T109" s="53"/>
      <c r="U109" s="94">
        <v>0</v>
      </c>
      <c r="V109" s="53"/>
      <c r="W109" s="94">
        <v>1303.7563656</v>
      </c>
      <c r="X109" s="53">
        <v>0.000336518896125293</v>
      </c>
      <c r="Y109" s="94">
        <v>9339.47718912</v>
      </c>
      <c r="Z109" s="53">
        <v>0.00043166111818589283</v>
      </c>
      <c r="AA109" s="94">
        <v>1168.85336256</v>
      </c>
      <c r="AB109" s="53">
        <v>0.00015784942865937454</v>
      </c>
      <c r="AC109" s="94">
        <v>11812.08691728</v>
      </c>
      <c r="AD109" s="53">
        <v>0.0001145062549258043</v>
      </c>
    </row>
    <row r="110" spans="1:30" ht="15">
      <c r="A110" s="9" t="s">
        <v>105</v>
      </c>
      <c r="C110" s="119" t="s">
        <v>616</v>
      </c>
      <c r="D110" s="119" t="s">
        <v>616</v>
      </c>
      <c r="E110" s="93">
        <v>0</v>
      </c>
      <c r="F110" s="51"/>
      <c r="G110" s="93">
        <v>0</v>
      </c>
      <c r="H110" s="51"/>
      <c r="I110" s="93">
        <v>0</v>
      </c>
      <c r="J110" s="51"/>
      <c r="K110" s="93">
        <v>20851.534922400002</v>
      </c>
      <c r="L110" s="51">
        <v>0.0038461568897688245</v>
      </c>
      <c r="M110" s="93">
        <v>209144.8601424</v>
      </c>
      <c r="N110" s="51">
        <v>0.0071082880451117545</v>
      </c>
      <c r="O110" s="93">
        <v>139133.7458784</v>
      </c>
      <c r="P110" s="51">
        <v>0.017952724393289144</v>
      </c>
      <c r="Q110" s="93">
        <v>0</v>
      </c>
      <c r="R110" s="51"/>
      <c r="S110" s="93">
        <v>0</v>
      </c>
      <c r="T110" s="51"/>
      <c r="U110" s="93">
        <v>0</v>
      </c>
      <c r="V110" s="51"/>
      <c r="W110" s="93">
        <v>0</v>
      </c>
      <c r="X110" s="51"/>
      <c r="Y110" s="93">
        <v>0</v>
      </c>
      <c r="Z110" s="51"/>
      <c r="AA110" s="93">
        <v>11885.2726356</v>
      </c>
      <c r="AB110" s="51">
        <v>0.001605063179936786</v>
      </c>
      <c r="AC110" s="93">
        <v>381015.4135788</v>
      </c>
      <c r="AD110" s="51">
        <v>0.0036935596887701628</v>
      </c>
    </row>
    <row r="111" spans="1:30" ht="15">
      <c r="A111" s="7" t="s">
        <v>269</v>
      </c>
      <c r="B111" t="s">
        <v>260</v>
      </c>
      <c r="C111" s="119" t="s">
        <v>616</v>
      </c>
      <c r="D111" s="119">
        <v>0</v>
      </c>
      <c r="E111" s="94">
        <v>0</v>
      </c>
      <c r="F111" s="53"/>
      <c r="G111" s="94">
        <v>0</v>
      </c>
      <c r="H111" s="53"/>
      <c r="I111" s="94">
        <v>0</v>
      </c>
      <c r="J111" s="53"/>
      <c r="K111" s="94">
        <v>20851.534922400002</v>
      </c>
      <c r="L111" s="53">
        <v>0.0038461568897688245</v>
      </c>
      <c r="M111" s="94">
        <v>209144.8601424</v>
      </c>
      <c r="N111" s="53">
        <v>0.0071082880451117545</v>
      </c>
      <c r="O111" s="94">
        <v>139133.7458784</v>
      </c>
      <c r="P111" s="53">
        <v>0.017952724393289144</v>
      </c>
      <c r="Q111" s="94">
        <v>0</v>
      </c>
      <c r="R111" s="53"/>
      <c r="S111" s="94">
        <v>0</v>
      </c>
      <c r="T111" s="53"/>
      <c r="U111" s="94">
        <v>0</v>
      </c>
      <c r="V111" s="53"/>
      <c r="W111" s="94">
        <v>0</v>
      </c>
      <c r="X111" s="53"/>
      <c r="Y111" s="94">
        <v>0</v>
      </c>
      <c r="Z111" s="53"/>
      <c r="AA111" s="94">
        <v>11885.2726356</v>
      </c>
      <c r="AB111" s="53">
        <v>0.001605063179936786</v>
      </c>
      <c r="AC111" s="94">
        <v>381015.4135788</v>
      </c>
      <c r="AD111" s="53">
        <v>0.0036935596887701628</v>
      </c>
    </row>
    <row r="112" spans="1:30" ht="15">
      <c r="A112" s="9" t="s">
        <v>153</v>
      </c>
      <c r="C112" s="119" t="s">
        <v>616</v>
      </c>
      <c r="D112" s="119" t="s">
        <v>616</v>
      </c>
      <c r="E112" s="93">
        <v>0</v>
      </c>
      <c r="F112" s="51"/>
      <c r="G112" s="93">
        <v>0</v>
      </c>
      <c r="H112" s="51"/>
      <c r="I112" s="93">
        <v>0</v>
      </c>
      <c r="J112" s="51"/>
      <c r="K112" s="93">
        <v>0</v>
      </c>
      <c r="L112" s="51"/>
      <c r="M112" s="93">
        <v>0</v>
      </c>
      <c r="N112" s="51"/>
      <c r="O112" s="93">
        <v>0</v>
      </c>
      <c r="P112" s="51"/>
      <c r="Q112" s="93">
        <v>0</v>
      </c>
      <c r="R112" s="51"/>
      <c r="S112" s="93">
        <v>0</v>
      </c>
      <c r="T112" s="51"/>
      <c r="U112" s="93">
        <v>0</v>
      </c>
      <c r="V112" s="51"/>
      <c r="W112" s="93">
        <v>0</v>
      </c>
      <c r="X112" s="51"/>
      <c r="Y112" s="93">
        <v>7798.469562</v>
      </c>
      <c r="Z112" s="51">
        <v>0.00036043731604089443</v>
      </c>
      <c r="AA112" s="93">
        <v>88.31190888</v>
      </c>
      <c r="AB112" s="51">
        <v>1.1926204609614727E-05</v>
      </c>
      <c r="AC112" s="93">
        <v>7886.78147088</v>
      </c>
      <c r="AD112" s="51">
        <v>7.645438236045853E-05</v>
      </c>
    </row>
    <row r="113" spans="1:30" ht="15">
      <c r="A113" s="7" t="s">
        <v>287</v>
      </c>
      <c r="B113" t="s">
        <v>260</v>
      </c>
      <c r="C113" s="119" t="s">
        <v>616</v>
      </c>
      <c r="D113" s="119">
        <v>0</v>
      </c>
      <c r="E113" s="94">
        <v>0</v>
      </c>
      <c r="F113" s="53"/>
      <c r="G113" s="94">
        <v>0</v>
      </c>
      <c r="H113" s="53"/>
      <c r="I113" s="94">
        <v>0</v>
      </c>
      <c r="J113" s="53"/>
      <c r="K113" s="94">
        <v>0</v>
      </c>
      <c r="L113" s="53"/>
      <c r="M113" s="94">
        <v>0</v>
      </c>
      <c r="N113" s="53"/>
      <c r="O113" s="94">
        <v>0</v>
      </c>
      <c r="P113" s="53"/>
      <c r="Q113" s="94">
        <v>0</v>
      </c>
      <c r="R113" s="53"/>
      <c r="S113" s="94">
        <v>0</v>
      </c>
      <c r="T113" s="53"/>
      <c r="U113" s="94">
        <v>0</v>
      </c>
      <c r="V113" s="53"/>
      <c r="W113" s="94">
        <v>0</v>
      </c>
      <c r="X113" s="53"/>
      <c r="Y113" s="94">
        <v>7798.469562</v>
      </c>
      <c r="Z113" s="53">
        <v>0.00036043731604089443</v>
      </c>
      <c r="AA113" s="94">
        <v>88.31190888</v>
      </c>
      <c r="AB113" s="53">
        <v>1.1926204609614727E-05</v>
      </c>
      <c r="AC113" s="94">
        <v>7886.78147088</v>
      </c>
      <c r="AD113" s="53">
        <v>7.645438236045853E-05</v>
      </c>
    </row>
    <row r="114" spans="1:30" ht="15">
      <c r="A114" s="9" t="s">
        <v>139</v>
      </c>
      <c r="C114" s="119" t="s">
        <v>616</v>
      </c>
      <c r="D114" s="119" t="s">
        <v>616</v>
      </c>
      <c r="E114" s="93">
        <v>0</v>
      </c>
      <c r="F114" s="51"/>
      <c r="G114" s="93">
        <v>0</v>
      </c>
      <c r="H114" s="51"/>
      <c r="I114" s="93">
        <v>0</v>
      </c>
      <c r="J114" s="51"/>
      <c r="K114" s="93">
        <v>0</v>
      </c>
      <c r="L114" s="51"/>
      <c r="M114" s="93">
        <v>0</v>
      </c>
      <c r="N114" s="51"/>
      <c r="O114" s="93">
        <v>0</v>
      </c>
      <c r="P114" s="51"/>
      <c r="Q114" s="93">
        <v>0</v>
      </c>
      <c r="R114" s="51"/>
      <c r="S114" s="93">
        <v>0</v>
      </c>
      <c r="T114" s="51"/>
      <c r="U114" s="93">
        <v>0</v>
      </c>
      <c r="V114" s="51"/>
      <c r="W114" s="93">
        <v>310.67712</v>
      </c>
      <c r="X114" s="51">
        <v>8.019038236923274E-05</v>
      </c>
      <c r="Y114" s="93">
        <v>1042.04989512</v>
      </c>
      <c r="Z114" s="51">
        <v>4.8162484240231285E-05</v>
      </c>
      <c r="AA114" s="93">
        <v>271.84247999999997</v>
      </c>
      <c r="AB114" s="51">
        <v>3.671134594622409E-05</v>
      </c>
      <c r="AC114" s="93">
        <v>1624.56949512</v>
      </c>
      <c r="AD114" s="51">
        <v>1.574856077978573E-05</v>
      </c>
    </row>
    <row r="115" spans="1:30" ht="15">
      <c r="A115" s="7" t="s">
        <v>289</v>
      </c>
      <c r="B115" t="s">
        <v>260</v>
      </c>
      <c r="C115" s="119" t="s">
        <v>616</v>
      </c>
      <c r="D115" s="119">
        <v>0</v>
      </c>
      <c r="E115" s="94">
        <v>0</v>
      </c>
      <c r="F115" s="53"/>
      <c r="G115" s="94">
        <v>0</v>
      </c>
      <c r="H115" s="53"/>
      <c r="I115" s="94">
        <v>0</v>
      </c>
      <c r="J115" s="53"/>
      <c r="K115" s="94">
        <v>0</v>
      </c>
      <c r="L115" s="53"/>
      <c r="M115" s="94">
        <v>0</v>
      </c>
      <c r="N115" s="53"/>
      <c r="O115" s="94">
        <v>0</v>
      </c>
      <c r="P115" s="53"/>
      <c r="Q115" s="94">
        <v>0</v>
      </c>
      <c r="R115" s="53"/>
      <c r="S115" s="94">
        <v>0</v>
      </c>
      <c r="T115" s="53"/>
      <c r="U115" s="94">
        <v>0</v>
      </c>
      <c r="V115" s="53"/>
      <c r="W115" s="94">
        <v>310.67712</v>
      </c>
      <c r="X115" s="53">
        <v>8.019038236923274E-05</v>
      </c>
      <c r="Y115" s="94">
        <v>1042.04989512</v>
      </c>
      <c r="Z115" s="53">
        <v>4.8162484240231285E-05</v>
      </c>
      <c r="AA115" s="94">
        <v>271.84247999999997</v>
      </c>
      <c r="AB115" s="53">
        <v>3.671134594622409E-05</v>
      </c>
      <c r="AC115" s="94">
        <v>1624.56949512</v>
      </c>
      <c r="AD115" s="53">
        <v>1.574856077978573E-05</v>
      </c>
    </row>
    <row r="116" spans="1:30" ht="15">
      <c r="A116" s="1" t="s">
        <v>5</v>
      </c>
      <c r="C116" s="119" t="s">
        <v>616</v>
      </c>
      <c r="D116" s="119" t="s">
        <v>616</v>
      </c>
      <c r="E116" s="92">
        <v>0</v>
      </c>
      <c r="F116" s="50"/>
      <c r="G116" s="92">
        <v>0</v>
      </c>
      <c r="H116" s="50"/>
      <c r="I116" s="92">
        <v>0</v>
      </c>
      <c r="J116" s="50"/>
      <c r="K116" s="92">
        <v>258398.5401163252</v>
      </c>
      <c r="L116" s="50">
        <v>0.04766274181124981</v>
      </c>
      <c r="M116" s="92">
        <v>538044.7408500599</v>
      </c>
      <c r="N116" s="50">
        <v>0.018286736745601592</v>
      </c>
      <c r="O116" s="92">
        <v>67696.8661238038</v>
      </c>
      <c r="P116" s="50">
        <v>0.008735071223283434</v>
      </c>
      <c r="Q116" s="92">
        <v>76132.0524023914</v>
      </c>
      <c r="R116" s="50">
        <v>0.02369962652486287</v>
      </c>
      <c r="S116" s="92">
        <v>105415.9238245781</v>
      </c>
      <c r="T116" s="50">
        <v>0.0054232364245339615</v>
      </c>
      <c r="U116" s="92">
        <v>4284.397251428601</v>
      </c>
      <c r="V116" s="50">
        <v>0.0008878018487980645</v>
      </c>
      <c r="W116" s="92">
        <v>90603.23302989</v>
      </c>
      <c r="X116" s="50">
        <v>0.023386041110962975</v>
      </c>
      <c r="Y116" s="92">
        <v>231369.63249579808</v>
      </c>
      <c r="Z116" s="50">
        <v>0.010693668634229592</v>
      </c>
      <c r="AA116" s="92">
        <v>109246.3515665139</v>
      </c>
      <c r="AB116" s="50">
        <v>0.014753325549859284</v>
      </c>
      <c r="AC116" s="92">
        <v>1481191.7376607882</v>
      </c>
      <c r="AD116" s="50">
        <v>0.014358658202765478</v>
      </c>
    </row>
    <row r="117" spans="1:30" ht="15">
      <c r="A117" s="9" t="s">
        <v>117</v>
      </c>
      <c r="C117" s="119" t="s">
        <v>616</v>
      </c>
      <c r="D117" s="119" t="s">
        <v>616</v>
      </c>
      <c r="E117" s="93">
        <v>0</v>
      </c>
      <c r="F117" s="51"/>
      <c r="G117" s="93">
        <v>0</v>
      </c>
      <c r="H117" s="51"/>
      <c r="I117" s="93">
        <v>0</v>
      </c>
      <c r="J117" s="51"/>
      <c r="K117" s="93">
        <v>0</v>
      </c>
      <c r="L117" s="51"/>
      <c r="M117" s="93">
        <v>0</v>
      </c>
      <c r="N117" s="51"/>
      <c r="O117" s="93">
        <v>0</v>
      </c>
      <c r="P117" s="51"/>
      <c r="Q117" s="93">
        <v>15163.291210417001</v>
      </c>
      <c r="R117" s="51">
        <v>0.0047202765094945835</v>
      </c>
      <c r="S117" s="93">
        <v>53336.536850703</v>
      </c>
      <c r="T117" s="51">
        <v>0.002743955931065788</v>
      </c>
      <c r="U117" s="93">
        <v>3699.4604196600003</v>
      </c>
      <c r="V117" s="51">
        <v>0.0007665927334432533</v>
      </c>
      <c r="W117" s="93">
        <v>0</v>
      </c>
      <c r="X117" s="51"/>
      <c r="Y117" s="93">
        <v>0</v>
      </c>
      <c r="Z117" s="51"/>
      <c r="AA117" s="93">
        <v>0</v>
      </c>
      <c r="AB117" s="51"/>
      <c r="AC117" s="93">
        <v>72199.28848078</v>
      </c>
      <c r="AD117" s="51">
        <v>0.0006998991956406639</v>
      </c>
    </row>
    <row r="118" spans="1:30" ht="15">
      <c r="A118" s="7" t="s">
        <v>464</v>
      </c>
      <c r="B118" t="s">
        <v>262</v>
      </c>
      <c r="C118" s="119">
        <v>6</v>
      </c>
      <c r="D118" s="119">
        <v>6.846575342465753</v>
      </c>
      <c r="E118" s="94">
        <v>0</v>
      </c>
      <c r="F118" s="53"/>
      <c r="G118" s="94">
        <v>0</v>
      </c>
      <c r="H118" s="53"/>
      <c r="I118" s="94">
        <v>0</v>
      </c>
      <c r="J118" s="53"/>
      <c r="K118" s="94">
        <v>0</v>
      </c>
      <c r="L118" s="53"/>
      <c r="M118" s="94">
        <v>0</v>
      </c>
      <c r="N118" s="53"/>
      <c r="O118" s="94">
        <v>0</v>
      </c>
      <c r="P118" s="53"/>
      <c r="Q118" s="94">
        <v>1836.028504572</v>
      </c>
      <c r="R118" s="53">
        <v>0.0005715488874169913</v>
      </c>
      <c r="S118" s="94">
        <v>19949.682855648</v>
      </c>
      <c r="T118" s="53">
        <v>0.0010263330509790172</v>
      </c>
      <c r="U118" s="94">
        <v>3699.4604196600003</v>
      </c>
      <c r="V118" s="53">
        <v>0.0007665927334432533</v>
      </c>
      <c r="W118" s="94">
        <v>0</v>
      </c>
      <c r="X118" s="53"/>
      <c r="Y118" s="94">
        <v>0</v>
      </c>
      <c r="Z118" s="53"/>
      <c r="AA118" s="94">
        <v>0</v>
      </c>
      <c r="AB118" s="53"/>
      <c r="AC118" s="94">
        <v>25485.171779880002</v>
      </c>
      <c r="AD118" s="53">
        <v>0.00024705300571279895</v>
      </c>
    </row>
    <row r="119" spans="1:30" ht="15">
      <c r="A119" s="7" t="s">
        <v>465</v>
      </c>
      <c r="B119" t="s">
        <v>262</v>
      </c>
      <c r="C119" s="119">
        <v>6</v>
      </c>
      <c r="D119" s="119">
        <v>5.758904109589041</v>
      </c>
      <c r="E119" s="94">
        <v>0</v>
      </c>
      <c r="F119" s="53"/>
      <c r="G119" s="94">
        <v>0</v>
      </c>
      <c r="H119" s="53"/>
      <c r="I119" s="94">
        <v>0</v>
      </c>
      <c r="J119" s="53"/>
      <c r="K119" s="94">
        <v>0</v>
      </c>
      <c r="L119" s="53"/>
      <c r="M119" s="94">
        <v>0</v>
      </c>
      <c r="N119" s="53"/>
      <c r="O119" s="94">
        <v>0</v>
      </c>
      <c r="P119" s="53"/>
      <c r="Q119" s="94">
        <v>13327.262705845</v>
      </c>
      <c r="R119" s="53">
        <v>0.004148727622077592</v>
      </c>
      <c r="S119" s="94">
        <v>33386.853995055004</v>
      </c>
      <c r="T119" s="53">
        <v>0.0017176228800867706</v>
      </c>
      <c r="U119" s="94">
        <v>0</v>
      </c>
      <c r="V119" s="53"/>
      <c r="W119" s="94">
        <v>0</v>
      </c>
      <c r="X119" s="53"/>
      <c r="Y119" s="94">
        <v>0</v>
      </c>
      <c r="Z119" s="53"/>
      <c r="AA119" s="94">
        <v>0</v>
      </c>
      <c r="AB119" s="53"/>
      <c r="AC119" s="94">
        <v>46714.116700900006</v>
      </c>
      <c r="AD119" s="53">
        <v>0.000452846189927865</v>
      </c>
    </row>
    <row r="120" spans="1:30" ht="15">
      <c r="A120" s="9" t="s">
        <v>87</v>
      </c>
      <c r="C120" s="119" t="s">
        <v>616</v>
      </c>
      <c r="D120" s="119" t="s">
        <v>616</v>
      </c>
      <c r="E120" s="93">
        <v>0</v>
      </c>
      <c r="F120" s="51"/>
      <c r="G120" s="93">
        <v>0</v>
      </c>
      <c r="H120" s="51"/>
      <c r="I120" s="93">
        <v>0</v>
      </c>
      <c r="J120" s="51"/>
      <c r="K120" s="93">
        <v>1754.8104953059</v>
      </c>
      <c r="L120" s="51">
        <v>0.0003236824771834395</v>
      </c>
      <c r="M120" s="93">
        <v>3683.0305418746</v>
      </c>
      <c r="N120" s="51">
        <v>0.0001251765974682024</v>
      </c>
      <c r="O120" s="93">
        <v>584.9368317686001</v>
      </c>
      <c r="P120" s="51">
        <v>7.547564871431876E-05</v>
      </c>
      <c r="Q120" s="93">
        <v>1754.8104953059</v>
      </c>
      <c r="R120" s="51">
        <v>0.0005462660213184155</v>
      </c>
      <c r="S120" s="93">
        <v>3683.0305418746</v>
      </c>
      <c r="T120" s="51">
        <v>0.0001894774969728851</v>
      </c>
      <c r="U120" s="93">
        <v>584.9368317686001</v>
      </c>
      <c r="V120" s="51">
        <v>0.00012120911535481127</v>
      </c>
      <c r="W120" s="93">
        <v>0</v>
      </c>
      <c r="X120" s="51"/>
      <c r="Y120" s="93">
        <v>0</v>
      </c>
      <c r="Z120" s="51"/>
      <c r="AA120" s="93">
        <v>0</v>
      </c>
      <c r="AB120" s="51"/>
      <c r="AC120" s="93">
        <v>12045.555737898201</v>
      </c>
      <c r="AD120" s="51">
        <v>0.00011676949938702019</v>
      </c>
    </row>
    <row r="121" spans="1:30" ht="15">
      <c r="A121" s="7" t="s">
        <v>467</v>
      </c>
      <c r="B121" t="s">
        <v>260</v>
      </c>
      <c r="C121" s="119">
        <v>10.375</v>
      </c>
      <c r="D121" s="119">
        <v>18.843835616438355</v>
      </c>
      <c r="E121" s="94">
        <v>0</v>
      </c>
      <c r="F121" s="53"/>
      <c r="G121" s="94">
        <v>0</v>
      </c>
      <c r="H121" s="53"/>
      <c r="I121" s="94">
        <v>0</v>
      </c>
      <c r="J121" s="53"/>
      <c r="K121" s="94">
        <v>0</v>
      </c>
      <c r="L121" s="53"/>
      <c r="M121" s="94">
        <v>173.4095512627</v>
      </c>
      <c r="N121" s="53">
        <v>5.893738145463274E-06</v>
      </c>
      <c r="O121" s="94">
        <v>0</v>
      </c>
      <c r="P121" s="53"/>
      <c r="Q121" s="94">
        <v>0</v>
      </c>
      <c r="R121" s="53"/>
      <c r="S121" s="94">
        <v>173.4095512627</v>
      </c>
      <c r="T121" s="53">
        <v>8.921242262553663E-06</v>
      </c>
      <c r="U121" s="94">
        <v>0</v>
      </c>
      <c r="V121" s="53"/>
      <c r="W121" s="94">
        <v>0</v>
      </c>
      <c r="X121" s="53"/>
      <c r="Y121" s="94">
        <v>0</v>
      </c>
      <c r="Z121" s="53"/>
      <c r="AA121" s="94">
        <v>0</v>
      </c>
      <c r="AB121" s="53"/>
      <c r="AC121" s="94">
        <v>346.8191025254</v>
      </c>
      <c r="AD121" s="53">
        <v>3.3620609842292726E-06</v>
      </c>
    </row>
    <row r="122" spans="1:30" ht="15">
      <c r="A122" s="7" t="s">
        <v>466</v>
      </c>
      <c r="B122" t="s">
        <v>263</v>
      </c>
      <c r="C122" s="119">
        <v>12</v>
      </c>
      <c r="D122" s="119">
        <v>1.5616438356164384</v>
      </c>
      <c r="E122" s="94">
        <v>0</v>
      </c>
      <c r="F122" s="53"/>
      <c r="G122" s="94">
        <v>0</v>
      </c>
      <c r="H122" s="53"/>
      <c r="I122" s="94">
        <v>0</v>
      </c>
      <c r="J122" s="53"/>
      <c r="K122" s="94">
        <v>1754.8104953059</v>
      </c>
      <c r="L122" s="53">
        <v>0.0003236824771834395</v>
      </c>
      <c r="M122" s="94">
        <v>3509.6209906119</v>
      </c>
      <c r="N122" s="53">
        <v>0.0001192828593227391</v>
      </c>
      <c r="O122" s="94">
        <v>584.9368317686001</v>
      </c>
      <c r="P122" s="53">
        <v>7.547564871431876E-05</v>
      </c>
      <c r="Q122" s="94">
        <v>1754.8104953059</v>
      </c>
      <c r="R122" s="53">
        <v>0.0005462660213184155</v>
      </c>
      <c r="S122" s="94">
        <v>3509.6209906119</v>
      </c>
      <c r="T122" s="53">
        <v>0.00018055625471033142</v>
      </c>
      <c r="U122" s="94">
        <v>584.9368317686001</v>
      </c>
      <c r="V122" s="53">
        <v>0.00012120911535481127</v>
      </c>
      <c r="W122" s="94">
        <v>0</v>
      </c>
      <c r="X122" s="53"/>
      <c r="Y122" s="94">
        <v>0</v>
      </c>
      <c r="Z122" s="53"/>
      <c r="AA122" s="94">
        <v>0</v>
      </c>
      <c r="AB122" s="53"/>
      <c r="AC122" s="94">
        <v>11698.736635372801</v>
      </c>
      <c r="AD122" s="53">
        <v>0.00011340743840279092</v>
      </c>
    </row>
    <row r="123" spans="1:30" ht="15">
      <c r="A123" s="9" t="s">
        <v>88</v>
      </c>
      <c r="C123" s="119" t="s">
        <v>616</v>
      </c>
      <c r="D123" s="119" t="s">
        <v>616</v>
      </c>
      <c r="E123" s="93">
        <v>0</v>
      </c>
      <c r="F123" s="51"/>
      <c r="G123" s="93">
        <v>0</v>
      </c>
      <c r="H123" s="51"/>
      <c r="I123" s="93">
        <v>0</v>
      </c>
      <c r="J123" s="51"/>
      <c r="K123" s="93">
        <v>116243.87002101929</v>
      </c>
      <c r="L123" s="51">
        <v>0.0214416906591582</v>
      </c>
      <c r="M123" s="93">
        <v>393961.85070818523</v>
      </c>
      <c r="N123" s="51">
        <v>0.013389735285449504</v>
      </c>
      <c r="O123" s="93">
        <v>67111.9292920352</v>
      </c>
      <c r="P123" s="51">
        <v>0.008659595574569114</v>
      </c>
      <c r="Q123" s="93">
        <v>59213.9506966685</v>
      </c>
      <c r="R123" s="51">
        <v>0.018433083994049873</v>
      </c>
      <c r="S123" s="93">
        <v>48396.3564320005</v>
      </c>
      <c r="T123" s="51">
        <v>0.002489802996495288</v>
      </c>
      <c r="U123" s="93">
        <v>0</v>
      </c>
      <c r="V123" s="51"/>
      <c r="W123" s="93">
        <v>90603.23302989</v>
      </c>
      <c r="X123" s="51">
        <v>0.023386041110962975</v>
      </c>
      <c r="Y123" s="93">
        <v>231369.63249579808</v>
      </c>
      <c r="Z123" s="51">
        <v>0.010693668634229592</v>
      </c>
      <c r="AA123" s="93">
        <v>109246.3515665139</v>
      </c>
      <c r="AB123" s="51">
        <v>0.014753325549859284</v>
      </c>
      <c r="AC123" s="93">
        <v>1116147.1742421105</v>
      </c>
      <c r="AD123" s="51">
        <v>0.010819919779079428</v>
      </c>
    </row>
    <row r="124" spans="1:30" ht="15">
      <c r="A124" s="7" t="s">
        <v>468</v>
      </c>
      <c r="B124" t="s">
        <v>265</v>
      </c>
      <c r="C124" s="119">
        <v>10</v>
      </c>
      <c r="D124" s="119">
        <v>10.123287671232877</v>
      </c>
      <c r="E124" s="94">
        <v>0</v>
      </c>
      <c r="F124" s="53"/>
      <c r="G124" s="94">
        <v>0</v>
      </c>
      <c r="H124" s="53"/>
      <c r="I124" s="94">
        <v>0</v>
      </c>
      <c r="J124" s="53"/>
      <c r="K124" s="94">
        <v>3946.6206333284</v>
      </c>
      <c r="L124" s="53">
        <v>0.0007279714513425707</v>
      </c>
      <c r="M124" s="94">
        <v>6889.4764813016</v>
      </c>
      <c r="N124" s="53">
        <v>0.00023415532791851084</v>
      </c>
      <c r="O124" s="94">
        <v>570.32090077</v>
      </c>
      <c r="P124" s="53">
        <v>7.358972392078573E-05</v>
      </c>
      <c r="Q124" s="94">
        <v>0</v>
      </c>
      <c r="R124" s="53"/>
      <c r="S124" s="94">
        <v>0</v>
      </c>
      <c r="T124" s="53"/>
      <c r="U124" s="94">
        <v>0</v>
      </c>
      <c r="V124" s="53"/>
      <c r="W124" s="94">
        <v>50419.4473609326</v>
      </c>
      <c r="X124" s="53">
        <v>0.013014008764850751</v>
      </c>
      <c r="Y124" s="94">
        <v>114008.288705726</v>
      </c>
      <c r="Z124" s="53">
        <v>0.005269346922599081</v>
      </c>
      <c r="AA124" s="94">
        <v>34202.4866117176</v>
      </c>
      <c r="AB124" s="53">
        <v>0.004618922392938228</v>
      </c>
      <c r="AC124" s="94">
        <v>210036.64069377622</v>
      </c>
      <c r="AD124" s="53">
        <v>0.0020360931384493467</v>
      </c>
    </row>
    <row r="125" spans="1:30" ht="15">
      <c r="A125" s="7" t="s">
        <v>469</v>
      </c>
      <c r="B125" t="s">
        <v>265</v>
      </c>
      <c r="C125" s="119">
        <v>7.25</v>
      </c>
      <c r="D125" s="119">
        <v>2.712328767123288</v>
      </c>
      <c r="E125" s="94">
        <v>0</v>
      </c>
      <c r="F125" s="53"/>
      <c r="G125" s="94">
        <v>0</v>
      </c>
      <c r="H125" s="53"/>
      <c r="I125" s="94">
        <v>0</v>
      </c>
      <c r="J125" s="53"/>
      <c r="K125" s="94">
        <v>52353.9074873523</v>
      </c>
      <c r="L125" s="53">
        <v>0.009656907404571207</v>
      </c>
      <c r="M125" s="94">
        <v>251262.03708784402</v>
      </c>
      <c r="N125" s="53">
        <v>0.008539740987208047</v>
      </c>
      <c r="O125" s="94">
        <v>60979.5785078182</v>
      </c>
      <c r="P125" s="53">
        <v>0.007868325255373966</v>
      </c>
      <c r="Q125" s="94">
        <v>0</v>
      </c>
      <c r="R125" s="53"/>
      <c r="S125" s="94">
        <v>0</v>
      </c>
      <c r="T125" s="53"/>
      <c r="U125" s="94">
        <v>0</v>
      </c>
      <c r="V125" s="53"/>
      <c r="W125" s="94">
        <v>40183.7856689574</v>
      </c>
      <c r="X125" s="53">
        <v>0.010372032346112224</v>
      </c>
      <c r="Y125" s="94">
        <v>116882.849014029</v>
      </c>
      <c r="Z125" s="53">
        <v>0.005402206170697075</v>
      </c>
      <c r="AA125" s="94">
        <v>5854.2809913023</v>
      </c>
      <c r="AB125" s="53">
        <v>0.0007905995219661859</v>
      </c>
      <c r="AC125" s="94">
        <v>527516.4387573033</v>
      </c>
      <c r="AD125" s="53">
        <v>0.005113739192481795</v>
      </c>
    </row>
    <row r="126" spans="1:30" ht="15">
      <c r="A126" s="7" t="s">
        <v>470</v>
      </c>
      <c r="B126" t="s">
        <v>265</v>
      </c>
      <c r="C126" s="119">
        <v>7.75</v>
      </c>
      <c r="D126" s="119">
        <v>3.7095890410958905</v>
      </c>
      <c r="E126" s="94">
        <v>0</v>
      </c>
      <c r="F126" s="53"/>
      <c r="G126" s="94">
        <v>0</v>
      </c>
      <c r="H126" s="53"/>
      <c r="I126" s="94">
        <v>0</v>
      </c>
      <c r="J126" s="53"/>
      <c r="K126" s="94">
        <v>7784.553932087199</v>
      </c>
      <c r="L126" s="53">
        <v>0.001435895048067187</v>
      </c>
      <c r="M126" s="94">
        <v>41724.9186978492</v>
      </c>
      <c r="N126" s="53">
        <v>0.001418121107835215</v>
      </c>
      <c r="O126" s="94">
        <v>0</v>
      </c>
      <c r="P126" s="53"/>
      <c r="Q126" s="94">
        <v>16938.724751200098</v>
      </c>
      <c r="R126" s="53">
        <v>0.005272962408646209</v>
      </c>
      <c r="S126" s="94">
        <v>48396.3564320005</v>
      </c>
      <c r="T126" s="53">
        <v>0.002489802996495288</v>
      </c>
      <c r="U126" s="94">
        <v>0</v>
      </c>
      <c r="V126" s="53"/>
      <c r="W126" s="94">
        <v>0</v>
      </c>
      <c r="X126" s="53"/>
      <c r="Y126" s="94">
        <v>478.4947760431</v>
      </c>
      <c r="Z126" s="53">
        <v>2.211554093343576E-05</v>
      </c>
      <c r="AA126" s="94">
        <v>0</v>
      </c>
      <c r="AB126" s="53"/>
      <c r="AC126" s="94">
        <v>115323.04858918009</v>
      </c>
      <c r="AD126" s="53">
        <v>0.0011179405039134583</v>
      </c>
    </row>
    <row r="127" spans="1:30" ht="15">
      <c r="A127" s="7" t="s">
        <v>471</v>
      </c>
      <c r="B127" t="s">
        <v>265</v>
      </c>
      <c r="C127" s="119">
        <v>8.5</v>
      </c>
      <c r="D127" s="119">
        <v>15.178082191780822</v>
      </c>
      <c r="E127" s="94">
        <v>0</v>
      </c>
      <c r="F127" s="53"/>
      <c r="G127" s="94">
        <v>0</v>
      </c>
      <c r="H127" s="53"/>
      <c r="I127" s="94">
        <v>0</v>
      </c>
      <c r="J127" s="53"/>
      <c r="K127" s="94">
        <v>0</v>
      </c>
      <c r="L127" s="53"/>
      <c r="M127" s="94">
        <v>0</v>
      </c>
      <c r="N127" s="53"/>
      <c r="O127" s="94">
        <v>0</v>
      </c>
      <c r="P127" s="53"/>
      <c r="Q127" s="94">
        <v>12828.5171057505</v>
      </c>
      <c r="R127" s="53">
        <v>0.003993469960157696</v>
      </c>
      <c r="S127" s="94">
        <v>0</v>
      </c>
      <c r="T127" s="53"/>
      <c r="U127" s="94">
        <v>0</v>
      </c>
      <c r="V127" s="53"/>
      <c r="W127" s="94">
        <v>0</v>
      </c>
      <c r="X127" s="53"/>
      <c r="Y127" s="94">
        <v>0</v>
      </c>
      <c r="Z127" s="53"/>
      <c r="AA127" s="94">
        <v>0</v>
      </c>
      <c r="AB127" s="53"/>
      <c r="AC127" s="94">
        <v>12828.5171057505</v>
      </c>
      <c r="AD127" s="53">
        <v>0.00012435951922112724</v>
      </c>
    </row>
    <row r="128" spans="1:30" ht="15">
      <c r="A128" s="7" t="s">
        <v>472</v>
      </c>
      <c r="B128" t="s">
        <v>265</v>
      </c>
      <c r="C128" s="119">
        <v>6.5</v>
      </c>
      <c r="D128" s="119">
        <v>8.197260273972603</v>
      </c>
      <c r="E128" s="94">
        <v>0</v>
      </c>
      <c r="F128" s="53"/>
      <c r="G128" s="94">
        <v>0</v>
      </c>
      <c r="H128" s="53"/>
      <c r="I128" s="94">
        <v>0</v>
      </c>
      <c r="J128" s="53"/>
      <c r="K128" s="94">
        <v>52158.7879682514</v>
      </c>
      <c r="L128" s="53">
        <v>0.009620916755177233</v>
      </c>
      <c r="M128" s="94">
        <v>94085.41844119041</v>
      </c>
      <c r="N128" s="53">
        <v>0.003197717862487731</v>
      </c>
      <c r="O128" s="94">
        <v>5562.0298834469995</v>
      </c>
      <c r="P128" s="53">
        <v>0.0007176805952743635</v>
      </c>
      <c r="Q128" s="94">
        <v>29346.3161998506</v>
      </c>
      <c r="R128" s="53">
        <v>0.009135399767511666</v>
      </c>
      <c r="S128" s="94">
        <v>0</v>
      </c>
      <c r="T128" s="53"/>
      <c r="U128" s="94">
        <v>0</v>
      </c>
      <c r="V128" s="53"/>
      <c r="W128" s="94">
        <v>0</v>
      </c>
      <c r="X128" s="53"/>
      <c r="Y128" s="94">
        <v>0</v>
      </c>
      <c r="Z128" s="53"/>
      <c r="AA128" s="94">
        <v>69189.583963494</v>
      </c>
      <c r="AB128" s="53">
        <v>0.009343803634954871</v>
      </c>
      <c r="AC128" s="94">
        <v>250342.13645623342</v>
      </c>
      <c r="AD128" s="53">
        <v>0.002426814219745759</v>
      </c>
    </row>
    <row r="129" spans="1:30" ht="15">
      <c r="A129" s="7" t="s">
        <v>473</v>
      </c>
      <c r="B129" t="s">
        <v>265</v>
      </c>
      <c r="C129" s="119">
        <v>7.75</v>
      </c>
      <c r="D129" s="119">
        <v>28.64109589041096</v>
      </c>
      <c r="E129" s="94">
        <v>0</v>
      </c>
      <c r="F129" s="53"/>
      <c r="G129" s="94">
        <v>0</v>
      </c>
      <c r="H129" s="53"/>
      <c r="I129" s="94">
        <v>0</v>
      </c>
      <c r="J129" s="53"/>
      <c r="K129" s="94">
        <v>0</v>
      </c>
      <c r="L129" s="53"/>
      <c r="M129" s="94">
        <v>0</v>
      </c>
      <c r="N129" s="53"/>
      <c r="O129" s="94">
        <v>0</v>
      </c>
      <c r="P129" s="53"/>
      <c r="Q129" s="94">
        <v>100.39263986729999</v>
      </c>
      <c r="R129" s="53">
        <v>3.125185773430342E-05</v>
      </c>
      <c r="S129" s="94">
        <v>0</v>
      </c>
      <c r="T129" s="53"/>
      <c r="U129" s="94">
        <v>0</v>
      </c>
      <c r="V129" s="53"/>
      <c r="W129" s="94">
        <v>0</v>
      </c>
      <c r="X129" s="53"/>
      <c r="Y129" s="94">
        <v>0</v>
      </c>
      <c r="Z129" s="53"/>
      <c r="AA129" s="94">
        <v>0</v>
      </c>
      <c r="AB129" s="53"/>
      <c r="AC129" s="94">
        <v>100.39263986729999</v>
      </c>
      <c r="AD129" s="53">
        <v>9.73205267944865E-07</v>
      </c>
    </row>
    <row r="130" spans="1:30" ht="15">
      <c r="A130" s="9" t="s">
        <v>474</v>
      </c>
      <c r="C130" s="119" t="s">
        <v>616</v>
      </c>
      <c r="D130" s="119" t="s">
        <v>616</v>
      </c>
      <c r="E130" s="93">
        <v>0</v>
      </c>
      <c r="F130" s="51"/>
      <c r="G130" s="93">
        <v>0</v>
      </c>
      <c r="H130" s="51"/>
      <c r="I130" s="93">
        <v>0</v>
      </c>
      <c r="J130" s="51"/>
      <c r="K130" s="93">
        <v>140399.8596</v>
      </c>
      <c r="L130" s="51">
        <v>0.025897368674908175</v>
      </c>
      <c r="M130" s="93">
        <v>140399.8596</v>
      </c>
      <c r="N130" s="51">
        <v>0.004771824862683888</v>
      </c>
      <c r="O130" s="93">
        <v>0</v>
      </c>
      <c r="P130" s="51"/>
      <c r="Q130" s="93">
        <v>0</v>
      </c>
      <c r="R130" s="51"/>
      <c r="S130" s="93">
        <v>0</v>
      </c>
      <c r="T130" s="51"/>
      <c r="U130" s="93">
        <v>0</v>
      </c>
      <c r="V130" s="51"/>
      <c r="W130" s="93">
        <v>0</v>
      </c>
      <c r="X130" s="51"/>
      <c r="Y130" s="93">
        <v>0</v>
      </c>
      <c r="Z130" s="51"/>
      <c r="AA130" s="93">
        <v>0</v>
      </c>
      <c r="AB130" s="51"/>
      <c r="AC130" s="93">
        <v>280799.7192</v>
      </c>
      <c r="AD130" s="51">
        <v>0.002722069728658371</v>
      </c>
    </row>
    <row r="131" spans="1:30" ht="15">
      <c r="A131" s="7" t="s">
        <v>908</v>
      </c>
      <c r="B131" t="s">
        <v>260</v>
      </c>
      <c r="C131" s="119">
        <v>0</v>
      </c>
      <c r="D131" s="119">
        <v>0.0273972602739726</v>
      </c>
      <c r="E131" s="94">
        <v>0</v>
      </c>
      <c r="F131" s="53"/>
      <c r="G131" s="94">
        <v>0</v>
      </c>
      <c r="H131" s="53"/>
      <c r="I131" s="94">
        <v>0</v>
      </c>
      <c r="J131" s="53"/>
      <c r="K131" s="94">
        <v>140399.8596</v>
      </c>
      <c r="L131" s="53">
        <v>0.025897368674908175</v>
      </c>
      <c r="M131" s="94">
        <v>0</v>
      </c>
      <c r="N131" s="53"/>
      <c r="O131" s="94">
        <v>0</v>
      </c>
      <c r="P131" s="53"/>
      <c r="Q131" s="94">
        <v>0</v>
      </c>
      <c r="R131" s="53"/>
      <c r="S131" s="94">
        <v>0</v>
      </c>
      <c r="T131" s="53"/>
      <c r="U131" s="94">
        <v>0</v>
      </c>
      <c r="V131" s="53"/>
      <c r="W131" s="94">
        <v>0</v>
      </c>
      <c r="X131" s="53"/>
      <c r="Y131" s="94">
        <v>0</v>
      </c>
      <c r="Z131" s="53"/>
      <c r="AA131" s="94">
        <v>0</v>
      </c>
      <c r="AB131" s="53"/>
      <c r="AC131" s="94">
        <v>140399.8596</v>
      </c>
      <c r="AD131" s="53">
        <v>0.0013610348643291856</v>
      </c>
    </row>
    <row r="132" spans="1:30" ht="15">
      <c r="A132" s="7" t="s">
        <v>909</v>
      </c>
      <c r="B132" t="s">
        <v>260</v>
      </c>
      <c r="C132" s="119">
        <v>0</v>
      </c>
      <c r="D132" s="119">
        <v>0.00821917808219178</v>
      </c>
      <c r="E132" s="94">
        <v>0</v>
      </c>
      <c r="F132" s="53"/>
      <c r="G132" s="94">
        <v>0</v>
      </c>
      <c r="H132" s="53"/>
      <c r="I132" s="94">
        <v>0</v>
      </c>
      <c r="J132" s="53"/>
      <c r="K132" s="94">
        <v>0</v>
      </c>
      <c r="L132" s="53"/>
      <c r="M132" s="94">
        <v>140399.8596</v>
      </c>
      <c r="N132" s="53">
        <v>0.004771824862683888</v>
      </c>
      <c r="O132" s="94">
        <v>0</v>
      </c>
      <c r="P132" s="53"/>
      <c r="Q132" s="94">
        <v>0</v>
      </c>
      <c r="R132" s="53"/>
      <c r="S132" s="94">
        <v>0</v>
      </c>
      <c r="T132" s="53"/>
      <c r="U132" s="94">
        <v>0</v>
      </c>
      <c r="V132" s="53"/>
      <c r="W132" s="94">
        <v>0</v>
      </c>
      <c r="X132" s="53"/>
      <c r="Y132" s="94">
        <v>0</v>
      </c>
      <c r="Z132" s="53"/>
      <c r="AA132" s="94">
        <v>0</v>
      </c>
      <c r="AB132" s="53"/>
      <c r="AC132" s="94">
        <v>140399.8596</v>
      </c>
      <c r="AD132" s="53">
        <v>0.0013610348643291856</v>
      </c>
    </row>
    <row r="133" spans="1:30" ht="15">
      <c r="A133" s="1" t="s">
        <v>33</v>
      </c>
      <c r="C133" s="119" t="s">
        <v>616</v>
      </c>
      <c r="D133" s="119" t="s">
        <v>616</v>
      </c>
      <c r="E133" s="92">
        <v>0</v>
      </c>
      <c r="F133" s="50"/>
      <c r="G133" s="92">
        <v>0</v>
      </c>
      <c r="H133" s="50"/>
      <c r="I133" s="92">
        <v>0</v>
      </c>
      <c r="J133" s="50"/>
      <c r="K133" s="92">
        <v>13039.0788018691</v>
      </c>
      <c r="L133" s="50">
        <v>0.00240511516090707</v>
      </c>
      <c r="M133" s="92">
        <v>76270.25260708701</v>
      </c>
      <c r="N133" s="50">
        <v>0.002592226863406909</v>
      </c>
      <c r="O133" s="92">
        <v>7919.568695366</v>
      </c>
      <c r="P133" s="50">
        <v>0.0010218788634202857</v>
      </c>
      <c r="Q133" s="92">
        <v>14627.171732866</v>
      </c>
      <c r="R133" s="50">
        <v>0.004553384497658262</v>
      </c>
      <c r="S133" s="92">
        <v>43436.7297724353</v>
      </c>
      <c r="T133" s="50">
        <v>0.00223464962899264</v>
      </c>
      <c r="U133" s="92">
        <v>7919.568695366</v>
      </c>
      <c r="V133" s="50">
        <v>0.0016410727849955494</v>
      </c>
      <c r="W133" s="92">
        <v>42702.3860487037</v>
      </c>
      <c r="X133" s="50">
        <v>0.011022120538918797</v>
      </c>
      <c r="Y133" s="92">
        <v>128611.646314041</v>
      </c>
      <c r="Z133" s="50">
        <v>0.005944299229545898</v>
      </c>
      <c r="AA133" s="92">
        <v>5970.27417668</v>
      </c>
      <c r="AB133" s="50">
        <v>0.0008062639830754474</v>
      </c>
      <c r="AC133" s="92">
        <v>340496.67684441415</v>
      </c>
      <c r="AD133" s="50">
        <v>0.0033007714515796835</v>
      </c>
    </row>
    <row r="134" spans="1:30" ht="15">
      <c r="A134" s="9" t="s">
        <v>475</v>
      </c>
      <c r="C134" s="119" t="s">
        <v>616</v>
      </c>
      <c r="D134" s="119" t="s">
        <v>616</v>
      </c>
      <c r="E134" s="93">
        <v>0</v>
      </c>
      <c r="F134" s="51"/>
      <c r="G134" s="93">
        <v>0</v>
      </c>
      <c r="H134" s="51"/>
      <c r="I134" s="93">
        <v>0</v>
      </c>
      <c r="J134" s="51"/>
      <c r="K134" s="93">
        <v>13039.0788018691</v>
      </c>
      <c r="L134" s="51">
        <v>0.00240511516090707</v>
      </c>
      <c r="M134" s="93">
        <v>76270.25260708701</v>
      </c>
      <c r="N134" s="51">
        <v>0.002592226863406909</v>
      </c>
      <c r="O134" s="93">
        <v>7919.568695366</v>
      </c>
      <c r="P134" s="51">
        <v>0.0010218788634202857</v>
      </c>
      <c r="Q134" s="93">
        <v>14627.171732866</v>
      </c>
      <c r="R134" s="51">
        <v>0.004553384497658262</v>
      </c>
      <c r="S134" s="93">
        <v>43436.7297724353</v>
      </c>
      <c r="T134" s="51">
        <v>0.00223464962899264</v>
      </c>
      <c r="U134" s="93">
        <v>7919.568695366</v>
      </c>
      <c r="V134" s="51">
        <v>0.0016410727849955494</v>
      </c>
      <c r="W134" s="93">
        <v>42702.3860487037</v>
      </c>
      <c r="X134" s="51">
        <v>0.011022120538918797</v>
      </c>
      <c r="Y134" s="93">
        <v>128611.646314041</v>
      </c>
      <c r="Z134" s="51">
        <v>0.005944299229545898</v>
      </c>
      <c r="AA134" s="93">
        <v>5970.27417668</v>
      </c>
      <c r="AB134" s="51">
        <v>0.0008062639830754474</v>
      </c>
      <c r="AC134" s="93">
        <v>340496.67684441415</v>
      </c>
      <c r="AD134" s="51">
        <v>0.0033007714515796835</v>
      </c>
    </row>
    <row r="135" spans="1:30" ht="15">
      <c r="A135" s="7" t="s">
        <v>476</v>
      </c>
      <c r="B135" t="s">
        <v>263</v>
      </c>
      <c r="C135" s="119">
        <v>8.375</v>
      </c>
      <c r="D135" s="119">
        <v>6.846575342465753</v>
      </c>
      <c r="E135" s="94">
        <v>0</v>
      </c>
      <c r="F135" s="53"/>
      <c r="G135" s="94">
        <v>0</v>
      </c>
      <c r="H135" s="53"/>
      <c r="I135" s="94">
        <v>0</v>
      </c>
      <c r="J135" s="53"/>
      <c r="K135" s="94">
        <v>13039.0788018691</v>
      </c>
      <c r="L135" s="53">
        <v>0.00240511516090707</v>
      </c>
      <c r="M135" s="94">
        <v>76270.25260708701</v>
      </c>
      <c r="N135" s="53">
        <v>0.002592226863406909</v>
      </c>
      <c r="O135" s="94">
        <v>7919.568695366</v>
      </c>
      <c r="P135" s="53">
        <v>0.0010218788634202857</v>
      </c>
      <c r="Q135" s="94">
        <v>14627.171732866</v>
      </c>
      <c r="R135" s="53">
        <v>0.004553384497658262</v>
      </c>
      <c r="S135" s="94">
        <v>43436.7297724353</v>
      </c>
      <c r="T135" s="53">
        <v>0.00223464962899264</v>
      </c>
      <c r="U135" s="94">
        <v>7919.568695366</v>
      </c>
      <c r="V135" s="53">
        <v>0.0016410727849955494</v>
      </c>
      <c r="W135" s="94">
        <v>42702.3860487037</v>
      </c>
      <c r="X135" s="53">
        <v>0.011022120538918797</v>
      </c>
      <c r="Y135" s="94">
        <v>128611.646314041</v>
      </c>
      <c r="Z135" s="53">
        <v>0.005944299229545898</v>
      </c>
      <c r="AA135" s="94">
        <v>5970.27417668</v>
      </c>
      <c r="AB135" s="53">
        <v>0.0008062639830754474</v>
      </c>
      <c r="AC135" s="94">
        <v>340496.67684441415</v>
      </c>
      <c r="AD135" s="53">
        <v>0.0033007714515796835</v>
      </c>
    </row>
    <row r="136" spans="1:30" ht="15">
      <c r="A136" s="1" t="s">
        <v>11</v>
      </c>
      <c r="C136" s="119" t="s">
        <v>616</v>
      </c>
      <c r="D136" s="119" t="s">
        <v>616</v>
      </c>
      <c r="E136" s="92">
        <v>0</v>
      </c>
      <c r="F136" s="50"/>
      <c r="G136" s="92">
        <v>0</v>
      </c>
      <c r="H136" s="50"/>
      <c r="I136" s="92">
        <v>0</v>
      </c>
      <c r="J136" s="50"/>
      <c r="K136" s="92">
        <v>146973.8208634383</v>
      </c>
      <c r="L136" s="50">
        <v>0.02710996460612111</v>
      </c>
      <c r="M136" s="92">
        <v>507755.06267337064</v>
      </c>
      <c r="N136" s="50">
        <v>0.017257269623497586</v>
      </c>
      <c r="O136" s="92">
        <v>83702.2612727662</v>
      </c>
      <c r="P136" s="50">
        <v>0.010800281543762684</v>
      </c>
      <c r="Q136" s="92">
        <v>98086.43069091531</v>
      </c>
      <c r="R136" s="50">
        <v>0.03053394334156321</v>
      </c>
      <c r="S136" s="92">
        <v>226961.14103868944</v>
      </c>
      <c r="T136" s="50">
        <v>0.011676261824381312</v>
      </c>
      <c r="U136" s="92">
        <v>30511.067081243098</v>
      </c>
      <c r="V136" s="50">
        <v>0.006322425343377571</v>
      </c>
      <c r="W136" s="92">
        <v>112400.68075170397</v>
      </c>
      <c r="X136" s="50">
        <v>0.02901228635066915</v>
      </c>
      <c r="Y136" s="92">
        <v>261873.31687104618</v>
      </c>
      <c r="Z136" s="50">
        <v>0.012103517840944107</v>
      </c>
      <c r="AA136" s="92">
        <v>59412.5136641689</v>
      </c>
      <c r="AB136" s="50">
        <v>0.008023445572818751</v>
      </c>
      <c r="AC136" s="92">
        <v>1527676.2949073424</v>
      </c>
      <c r="AD136" s="50">
        <v>0.014809279045590497</v>
      </c>
    </row>
    <row r="137" spans="1:30" ht="15">
      <c r="A137" s="9" t="s">
        <v>118</v>
      </c>
      <c r="C137" s="119" t="s">
        <v>616</v>
      </c>
      <c r="D137" s="119" t="s">
        <v>616</v>
      </c>
      <c r="E137" s="93">
        <v>0</v>
      </c>
      <c r="F137" s="51"/>
      <c r="G137" s="93">
        <v>0</v>
      </c>
      <c r="H137" s="51"/>
      <c r="I137" s="93">
        <v>0</v>
      </c>
      <c r="J137" s="51"/>
      <c r="K137" s="93">
        <v>0</v>
      </c>
      <c r="L137" s="51"/>
      <c r="M137" s="93">
        <v>0</v>
      </c>
      <c r="N137" s="51"/>
      <c r="O137" s="93">
        <v>0</v>
      </c>
      <c r="P137" s="51"/>
      <c r="Q137" s="93">
        <v>28183.254848798402</v>
      </c>
      <c r="R137" s="51">
        <v>0.008773343067663997</v>
      </c>
      <c r="S137" s="93">
        <v>17173.716301872</v>
      </c>
      <c r="T137" s="51">
        <v>0.0008835204437226555</v>
      </c>
      <c r="U137" s="93">
        <v>0</v>
      </c>
      <c r="V137" s="51"/>
      <c r="W137" s="93">
        <v>34014.670261184794</v>
      </c>
      <c r="X137" s="51">
        <v>0.008779691965754604</v>
      </c>
      <c r="Y137" s="93">
        <v>57935.01186837</v>
      </c>
      <c r="Z137" s="51">
        <v>0.002677697209255665</v>
      </c>
      <c r="AA137" s="93">
        <v>0</v>
      </c>
      <c r="AB137" s="51"/>
      <c r="AC137" s="93">
        <v>137306.6532802252</v>
      </c>
      <c r="AD137" s="51">
        <v>0.0013310493525503912</v>
      </c>
    </row>
    <row r="138" spans="1:30" ht="15">
      <c r="A138" s="7" t="s">
        <v>739</v>
      </c>
      <c r="B138" t="s">
        <v>260</v>
      </c>
      <c r="C138" s="119">
        <v>5.25</v>
      </c>
      <c r="D138" s="119">
        <v>2.8438356164383563</v>
      </c>
      <c r="E138" s="94">
        <v>0</v>
      </c>
      <c r="F138" s="53"/>
      <c r="G138" s="94">
        <v>0</v>
      </c>
      <c r="H138" s="53"/>
      <c r="I138" s="94">
        <v>0</v>
      </c>
      <c r="J138" s="53"/>
      <c r="K138" s="94">
        <v>0</v>
      </c>
      <c r="L138" s="53"/>
      <c r="M138" s="94">
        <v>0</v>
      </c>
      <c r="N138" s="53"/>
      <c r="O138" s="94">
        <v>0</v>
      </c>
      <c r="P138" s="53"/>
      <c r="Q138" s="94">
        <v>28183.254848798402</v>
      </c>
      <c r="R138" s="53">
        <v>0.008773343067663997</v>
      </c>
      <c r="S138" s="94">
        <v>8994.655802808</v>
      </c>
      <c r="T138" s="53">
        <v>0.0004627398139308516</v>
      </c>
      <c r="U138" s="94">
        <v>0</v>
      </c>
      <c r="V138" s="53"/>
      <c r="W138" s="94">
        <v>21746.0795125888</v>
      </c>
      <c r="X138" s="53">
        <v>0.0056129863414024</v>
      </c>
      <c r="Y138" s="94">
        <v>0</v>
      </c>
      <c r="Z138" s="53"/>
      <c r="AA138" s="94">
        <v>0</v>
      </c>
      <c r="AB138" s="53"/>
      <c r="AC138" s="94">
        <v>58923.9901641952</v>
      </c>
      <c r="AD138" s="53">
        <v>0.0005712085837360744</v>
      </c>
    </row>
    <row r="139" spans="1:30" ht="15">
      <c r="A139" s="7" t="s">
        <v>740</v>
      </c>
      <c r="B139" t="s">
        <v>260</v>
      </c>
      <c r="C139" s="119">
        <v>4.75</v>
      </c>
      <c r="D139" s="119">
        <v>8.495890410958904</v>
      </c>
      <c r="E139" s="94">
        <v>0</v>
      </c>
      <c r="F139" s="53"/>
      <c r="G139" s="94">
        <v>0</v>
      </c>
      <c r="H139" s="53"/>
      <c r="I139" s="94">
        <v>0</v>
      </c>
      <c r="J139" s="53"/>
      <c r="K139" s="94">
        <v>0</v>
      </c>
      <c r="L139" s="53"/>
      <c r="M139" s="94">
        <v>0</v>
      </c>
      <c r="N139" s="53"/>
      <c r="O139" s="94">
        <v>0</v>
      </c>
      <c r="P139" s="53"/>
      <c r="Q139" s="94">
        <v>0</v>
      </c>
      <c r="R139" s="53"/>
      <c r="S139" s="94">
        <v>8179.060499064</v>
      </c>
      <c r="T139" s="53">
        <v>0.00042078062979180393</v>
      </c>
      <c r="U139" s="94">
        <v>0</v>
      </c>
      <c r="V139" s="53"/>
      <c r="W139" s="94">
        <v>12268.590748596</v>
      </c>
      <c r="X139" s="53">
        <v>0.003166705624352204</v>
      </c>
      <c r="Y139" s="94">
        <v>57935.01186837</v>
      </c>
      <c r="Z139" s="53">
        <v>0.002677697209255665</v>
      </c>
      <c r="AA139" s="94">
        <v>0</v>
      </c>
      <c r="AB139" s="53"/>
      <c r="AC139" s="94">
        <v>78382.66311602999</v>
      </c>
      <c r="AD139" s="53">
        <v>0.0007598407688143168</v>
      </c>
    </row>
    <row r="140" spans="1:30" ht="15">
      <c r="A140" s="9" t="s">
        <v>89</v>
      </c>
      <c r="C140" s="119" t="s">
        <v>616</v>
      </c>
      <c r="D140" s="119" t="s">
        <v>616</v>
      </c>
      <c r="E140" s="93">
        <v>0</v>
      </c>
      <c r="F140" s="51"/>
      <c r="G140" s="93">
        <v>0</v>
      </c>
      <c r="H140" s="51"/>
      <c r="I140" s="93">
        <v>0</v>
      </c>
      <c r="J140" s="51"/>
      <c r="K140" s="93">
        <v>34907.1562240289</v>
      </c>
      <c r="L140" s="51">
        <v>0.006438777764463605</v>
      </c>
      <c r="M140" s="93">
        <v>100900.784906273</v>
      </c>
      <c r="N140" s="51">
        <v>0.003429354384340657</v>
      </c>
      <c r="O140" s="93">
        <v>6020.471388555499</v>
      </c>
      <c r="P140" s="51">
        <v>0.0007768342818203337</v>
      </c>
      <c r="Q140" s="93">
        <v>10651.603225906</v>
      </c>
      <c r="R140" s="51">
        <v>0.003315804715348346</v>
      </c>
      <c r="S140" s="93">
        <v>95401.3158494191</v>
      </c>
      <c r="T140" s="51">
        <v>0.0049080240659277775</v>
      </c>
      <c r="U140" s="93">
        <v>18408.749053468</v>
      </c>
      <c r="V140" s="51">
        <v>0.00381461393158138</v>
      </c>
      <c r="W140" s="93">
        <v>0</v>
      </c>
      <c r="X140" s="51"/>
      <c r="Y140" s="93">
        <v>55573.5820482053</v>
      </c>
      <c r="Z140" s="51">
        <v>0.002568554329408249</v>
      </c>
      <c r="AA140" s="93">
        <v>0</v>
      </c>
      <c r="AB140" s="51"/>
      <c r="AC140" s="93">
        <v>321863.6626958558</v>
      </c>
      <c r="AD140" s="51">
        <v>0.0031201431948565056</v>
      </c>
    </row>
    <row r="141" spans="1:30" ht="15">
      <c r="A141" s="7" t="s">
        <v>741</v>
      </c>
      <c r="B141" t="s">
        <v>261</v>
      </c>
      <c r="C141" s="119">
        <v>8</v>
      </c>
      <c r="D141" s="119">
        <v>1.9671232876712328</v>
      </c>
      <c r="E141" s="94">
        <v>0</v>
      </c>
      <c r="F141" s="53"/>
      <c r="G141" s="94">
        <v>0</v>
      </c>
      <c r="H141" s="53"/>
      <c r="I141" s="94">
        <v>0</v>
      </c>
      <c r="J141" s="53"/>
      <c r="K141" s="94">
        <v>34907.1562240289</v>
      </c>
      <c r="L141" s="53">
        <v>0.006438777764463605</v>
      </c>
      <c r="M141" s="94">
        <v>100900.784906273</v>
      </c>
      <c r="N141" s="53">
        <v>0.003429354384340657</v>
      </c>
      <c r="O141" s="94">
        <v>6020.471388555499</v>
      </c>
      <c r="P141" s="53">
        <v>0.0007768342818203337</v>
      </c>
      <c r="Q141" s="94">
        <v>10651.603225906</v>
      </c>
      <c r="R141" s="53">
        <v>0.003315804715348346</v>
      </c>
      <c r="S141" s="94">
        <v>95401.3158494191</v>
      </c>
      <c r="T141" s="53">
        <v>0.0049080240659277775</v>
      </c>
      <c r="U141" s="94">
        <v>18408.749053468</v>
      </c>
      <c r="V141" s="53">
        <v>0.00381461393158138</v>
      </c>
      <c r="W141" s="94">
        <v>0</v>
      </c>
      <c r="X141" s="53"/>
      <c r="Y141" s="94">
        <v>55573.5820482053</v>
      </c>
      <c r="Z141" s="53">
        <v>0.002568554329408249</v>
      </c>
      <c r="AA141" s="94">
        <v>0</v>
      </c>
      <c r="AB141" s="53"/>
      <c r="AC141" s="94">
        <v>321863.6626958558</v>
      </c>
      <c r="AD141" s="53">
        <v>0.0031201431948565056</v>
      </c>
    </row>
    <row r="142" spans="1:30" ht="15">
      <c r="A142" s="9" t="s">
        <v>892</v>
      </c>
      <c r="C142" s="119" t="s">
        <v>616</v>
      </c>
      <c r="D142" s="119" t="s">
        <v>616</v>
      </c>
      <c r="E142" s="93">
        <v>0</v>
      </c>
      <c r="F142" s="51"/>
      <c r="G142" s="93">
        <v>0</v>
      </c>
      <c r="H142" s="51"/>
      <c r="I142" s="93">
        <v>0</v>
      </c>
      <c r="J142" s="51"/>
      <c r="K142" s="93">
        <v>0</v>
      </c>
      <c r="L142" s="51"/>
      <c r="M142" s="93">
        <v>0</v>
      </c>
      <c r="N142" s="51"/>
      <c r="O142" s="93">
        <v>0</v>
      </c>
      <c r="P142" s="51"/>
      <c r="Q142" s="93">
        <v>0</v>
      </c>
      <c r="R142" s="51"/>
      <c r="S142" s="93">
        <v>0</v>
      </c>
      <c r="T142" s="51"/>
      <c r="U142" s="93">
        <v>0</v>
      </c>
      <c r="V142" s="51"/>
      <c r="W142" s="93">
        <v>15070.30199532</v>
      </c>
      <c r="X142" s="51">
        <v>0.003889868939896578</v>
      </c>
      <c r="Y142" s="93">
        <v>0</v>
      </c>
      <c r="Z142" s="51"/>
      <c r="AA142" s="93">
        <v>0</v>
      </c>
      <c r="AB142" s="51"/>
      <c r="AC142" s="93">
        <v>15070.30199532</v>
      </c>
      <c r="AD142" s="51">
        <v>0.0001460913599916464</v>
      </c>
    </row>
    <row r="143" spans="1:30" ht="15">
      <c r="A143" s="7" t="s">
        <v>910</v>
      </c>
      <c r="B143" t="s">
        <v>260</v>
      </c>
      <c r="C143" s="119">
        <v>5</v>
      </c>
      <c r="D143" s="119">
        <v>2.797260273972603</v>
      </c>
      <c r="E143" s="94">
        <v>0</v>
      </c>
      <c r="F143" s="53"/>
      <c r="G143" s="94">
        <v>0</v>
      </c>
      <c r="H143" s="53"/>
      <c r="I143" s="94">
        <v>0</v>
      </c>
      <c r="J143" s="53"/>
      <c r="K143" s="94">
        <v>0</v>
      </c>
      <c r="L143" s="53"/>
      <c r="M143" s="94">
        <v>0</v>
      </c>
      <c r="N143" s="53"/>
      <c r="O143" s="94">
        <v>0</v>
      </c>
      <c r="P143" s="53"/>
      <c r="Q143" s="94">
        <v>0</v>
      </c>
      <c r="R143" s="53"/>
      <c r="S143" s="94">
        <v>0</v>
      </c>
      <c r="T143" s="53"/>
      <c r="U143" s="94">
        <v>0</v>
      </c>
      <c r="V143" s="53"/>
      <c r="W143" s="94">
        <v>15070.30199532</v>
      </c>
      <c r="X143" s="53">
        <v>0.003889868939896578</v>
      </c>
      <c r="Y143" s="94">
        <v>0</v>
      </c>
      <c r="Z143" s="53"/>
      <c r="AA143" s="94">
        <v>0</v>
      </c>
      <c r="AB143" s="53"/>
      <c r="AC143" s="94">
        <v>15070.30199532</v>
      </c>
      <c r="AD143" s="53">
        <v>0.0001460913599916464</v>
      </c>
    </row>
    <row r="144" spans="1:30" ht="15">
      <c r="A144" s="9" t="s">
        <v>90</v>
      </c>
      <c r="C144" s="119" t="s">
        <v>616</v>
      </c>
      <c r="D144" s="119" t="s">
        <v>616</v>
      </c>
      <c r="E144" s="93">
        <v>0</v>
      </c>
      <c r="F144" s="51"/>
      <c r="G144" s="93">
        <v>0</v>
      </c>
      <c r="H144" s="51"/>
      <c r="I144" s="93">
        <v>0</v>
      </c>
      <c r="J144" s="51"/>
      <c r="K144" s="93">
        <v>67284.59237909601</v>
      </c>
      <c r="L144" s="51">
        <v>0.01241093758887467</v>
      </c>
      <c r="M144" s="93">
        <v>272587.72209812625</v>
      </c>
      <c r="N144" s="51">
        <v>0.009264545372595264</v>
      </c>
      <c r="O144" s="93">
        <v>46846.9328864004</v>
      </c>
      <c r="P144" s="51">
        <v>0.00604475980626226</v>
      </c>
      <c r="Q144" s="93">
        <v>33518.5375114184</v>
      </c>
      <c r="R144" s="51">
        <v>0.010434196841057057</v>
      </c>
      <c r="S144" s="93">
        <v>34043.4666027527</v>
      </c>
      <c r="T144" s="51">
        <v>0.001751403027162085</v>
      </c>
      <c r="U144" s="93">
        <v>9862.395506007399</v>
      </c>
      <c r="V144" s="51">
        <v>0.002043660391410138</v>
      </c>
      <c r="W144" s="93">
        <v>21620.020502808</v>
      </c>
      <c r="X144" s="51">
        <v>0.00558044863732104</v>
      </c>
      <c r="Y144" s="93">
        <v>0</v>
      </c>
      <c r="Z144" s="51"/>
      <c r="AA144" s="93">
        <v>0</v>
      </c>
      <c r="AB144" s="51"/>
      <c r="AC144" s="93">
        <v>485763.6674866091</v>
      </c>
      <c r="AD144" s="51">
        <v>0.004708988236578583</v>
      </c>
    </row>
    <row r="145" spans="1:30" ht="15">
      <c r="A145" s="7" t="s">
        <v>742</v>
      </c>
      <c r="B145" t="s">
        <v>260</v>
      </c>
      <c r="C145" s="119">
        <v>6.5</v>
      </c>
      <c r="D145" s="119">
        <v>6.947945205479452</v>
      </c>
      <c r="E145" s="94">
        <v>0</v>
      </c>
      <c r="F145" s="53"/>
      <c r="G145" s="94">
        <v>0</v>
      </c>
      <c r="H145" s="53"/>
      <c r="I145" s="94">
        <v>0</v>
      </c>
      <c r="J145" s="53"/>
      <c r="K145" s="94">
        <v>0</v>
      </c>
      <c r="L145" s="53"/>
      <c r="M145" s="94">
        <v>28241.3389497482</v>
      </c>
      <c r="N145" s="53">
        <v>0.0009598494168002098</v>
      </c>
      <c r="O145" s="94">
        <v>23682.625204820397</v>
      </c>
      <c r="P145" s="53">
        <v>0.003055819711655655</v>
      </c>
      <c r="Q145" s="94">
        <v>13489.1328027456</v>
      </c>
      <c r="R145" s="53">
        <v>0.004199117184962502</v>
      </c>
      <c r="S145" s="94">
        <v>15163.0115550863</v>
      </c>
      <c r="T145" s="53">
        <v>0.0007800775593260088</v>
      </c>
      <c r="U145" s="94">
        <v>9862.395506007399</v>
      </c>
      <c r="V145" s="53">
        <v>0.002043660391410138</v>
      </c>
      <c r="W145" s="94">
        <v>0</v>
      </c>
      <c r="X145" s="53"/>
      <c r="Y145" s="94">
        <v>0</v>
      </c>
      <c r="Z145" s="53"/>
      <c r="AA145" s="94">
        <v>0</v>
      </c>
      <c r="AB145" s="53"/>
      <c r="AC145" s="94">
        <v>90438.5040184079</v>
      </c>
      <c r="AD145" s="53">
        <v>0.0008767099724851028</v>
      </c>
    </row>
    <row r="146" spans="1:30" ht="15">
      <c r="A146" s="7" t="s">
        <v>743</v>
      </c>
      <c r="B146" t="s">
        <v>260</v>
      </c>
      <c r="C146" s="119">
        <v>6.75</v>
      </c>
      <c r="D146" s="119">
        <v>8.506849315068493</v>
      </c>
      <c r="E146" s="94">
        <v>0</v>
      </c>
      <c r="F146" s="53"/>
      <c r="G146" s="94">
        <v>0</v>
      </c>
      <c r="H146" s="53"/>
      <c r="I146" s="94">
        <v>0</v>
      </c>
      <c r="J146" s="53"/>
      <c r="K146" s="94">
        <v>67284.59237909601</v>
      </c>
      <c r="L146" s="53">
        <v>0.01241093758887467</v>
      </c>
      <c r="M146" s="94">
        <v>244346.38314837802</v>
      </c>
      <c r="N146" s="53">
        <v>0.008304695955795055</v>
      </c>
      <c r="O146" s="94">
        <v>23164.30768158</v>
      </c>
      <c r="P146" s="53">
        <v>0.002988940094606606</v>
      </c>
      <c r="Q146" s="94">
        <v>20029.4047086728</v>
      </c>
      <c r="R146" s="53">
        <v>0.006235079656094555</v>
      </c>
      <c r="S146" s="94">
        <v>18880.4550476664</v>
      </c>
      <c r="T146" s="53">
        <v>0.0009713254678360762</v>
      </c>
      <c r="U146" s="94">
        <v>0</v>
      </c>
      <c r="V146" s="53"/>
      <c r="W146" s="94">
        <v>21620.020502808</v>
      </c>
      <c r="X146" s="53">
        <v>0.00558044863732104</v>
      </c>
      <c r="Y146" s="94">
        <v>0</v>
      </c>
      <c r="Z146" s="53"/>
      <c r="AA146" s="94">
        <v>0</v>
      </c>
      <c r="AB146" s="53"/>
      <c r="AC146" s="94">
        <v>395325.1634682013</v>
      </c>
      <c r="AD146" s="53">
        <v>0.003832278264093481</v>
      </c>
    </row>
    <row r="147" spans="1:30" ht="15">
      <c r="A147" s="9" t="s">
        <v>92</v>
      </c>
      <c r="C147" s="119" t="s">
        <v>616</v>
      </c>
      <c r="D147" s="119" t="s">
        <v>616</v>
      </c>
      <c r="E147" s="93">
        <v>0</v>
      </c>
      <c r="F147" s="51"/>
      <c r="G147" s="93">
        <v>0</v>
      </c>
      <c r="H147" s="51"/>
      <c r="I147" s="93">
        <v>0</v>
      </c>
      <c r="J147" s="51"/>
      <c r="K147" s="93">
        <v>41465.9393739296</v>
      </c>
      <c r="L147" s="51">
        <v>0.007648574026195436</v>
      </c>
      <c r="M147" s="93">
        <v>97728.2071896688</v>
      </c>
      <c r="N147" s="51">
        <v>0.0033215267464069735</v>
      </c>
      <c r="O147" s="93">
        <v>25587.263326652002</v>
      </c>
      <c r="P147" s="51">
        <v>0.003301579236451882</v>
      </c>
      <c r="Q147" s="93">
        <v>9545.8814301864</v>
      </c>
      <c r="R147" s="51">
        <v>0.0029715976071457554</v>
      </c>
      <c r="S147" s="93">
        <v>28639.0591240304</v>
      </c>
      <c r="T147" s="51">
        <v>0.0014733674284758368</v>
      </c>
      <c r="U147" s="93">
        <v>0</v>
      </c>
      <c r="V147" s="51"/>
      <c r="W147" s="93">
        <v>30547.6694766792</v>
      </c>
      <c r="X147" s="51">
        <v>0.007884807532089408</v>
      </c>
      <c r="Y147" s="93">
        <v>31182.6806488144</v>
      </c>
      <c r="Z147" s="51">
        <v>0.001441231722540254</v>
      </c>
      <c r="AA147" s="93">
        <v>58551.4683721408</v>
      </c>
      <c r="AB147" s="51">
        <v>0.007907164513320578</v>
      </c>
      <c r="AC147" s="93">
        <v>323248.16894210153</v>
      </c>
      <c r="AD147" s="51">
        <v>0.003133564584852126</v>
      </c>
    </row>
    <row r="148" spans="1:30" ht="15">
      <c r="A148" s="7" t="s">
        <v>744</v>
      </c>
      <c r="B148" t="s">
        <v>260</v>
      </c>
      <c r="C148" s="119">
        <v>5.75</v>
      </c>
      <c r="D148" s="119">
        <v>8.501369863013698</v>
      </c>
      <c r="E148" s="94">
        <v>0</v>
      </c>
      <c r="F148" s="53"/>
      <c r="G148" s="94">
        <v>0</v>
      </c>
      <c r="H148" s="53"/>
      <c r="I148" s="94">
        <v>0</v>
      </c>
      <c r="J148" s="53"/>
      <c r="K148" s="94">
        <v>0</v>
      </c>
      <c r="L148" s="53"/>
      <c r="M148" s="94">
        <v>0</v>
      </c>
      <c r="N148" s="53"/>
      <c r="O148" s="94">
        <v>0</v>
      </c>
      <c r="P148" s="53"/>
      <c r="Q148" s="94">
        <v>0</v>
      </c>
      <c r="R148" s="53"/>
      <c r="S148" s="94">
        <v>0</v>
      </c>
      <c r="T148" s="53"/>
      <c r="U148" s="94">
        <v>0</v>
      </c>
      <c r="V148" s="53"/>
      <c r="W148" s="94">
        <v>0</v>
      </c>
      <c r="X148" s="53"/>
      <c r="Y148" s="94">
        <v>21077.939997504</v>
      </c>
      <c r="Z148" s="53">
        <v>0.0009742009069819281</v>
      </c>
      <c r="AA148" s="94">
        <v>0</v>
      </c>
      <c r="AB148" s="53"/>
      <c r="AC148" s="94">
        <v>21077.939997504</v>
      </c>
      <c r="AD148" s="53">
        <v>0.00020432934396496768</v>
      </c>
    </row>
    <row r="149" spans="1:30" ht="15">
      <c r="A149" s="7" t="s">
        <v>745</v>
      </c>
      <c r="B149" t="s">
        <v>263</v>
      </c>
      <c r="C149" s="119">
        <v>7</v>
      </c>
      <c r="D149" s="119">
        <v>3.495890410958904</v>
      </c>
      <c r="E149" s="94">
        <v>0</v>
      </c>
      <c r="F149" s="53"/>
      <c r="G149" s="94">
        <v>0</v>
      </c>
      <c r="H149" s="53"/>
      <c r="I149" s="94">
        <v>0</v>
      </c>
      <c r="J149" s="53"/>
      <c r="K149" s="94">
        <v>41465.9393739296</v>
      </c>
      <c r="L149" s="53">
        <v>0.007648574026195436</v>
      </c>
      <c r="M149" s="94">
        <v>97728.2071896688</v>
      </c>
      <c r="N149" s="53">
        <v>0.0033215267464069735</v>
      </c>
      <c r="O149" s="94">
        <v>25587.263326652002</v>
      </c>
      <c r="P149" s="53">
        <v>0.003301579236451882</v>
      </c>
      <c r="Q149" s="94">
        <v>9545.8814301864</v>
      </c>
      <c r="R149" s="53">
        <v>0.0029715976071457554</v>
      </c>
      <c r="S149" s="94">
        <v>28639.0591240304</v>
      </c>
      <c r="T149" s="53">
        <v>0.0014733674284758368</v>
      </c>
      <c r="U149" s="94">
        <v>0</v>
      </c>
      <c r="V149" s="53"/>
      <c r="W149" s="94">
        <v>30547.6694766792</v>
      </c>
      <c r="X149" s="53">
        <v>0.007884807532089408</v>
      </c>
      <c r="Y149" s="94">
        <v>10104.7406513104</v>
      </c>
      <c r="Z149" s="53">
        <v>0.00046703081555832585</v>
      </c>
      <c r="AA149" s="94">
        <v>58551.4683721408</v>
      </c>
      <c r="AB149" s="53">
        <v>0.007907164513320578</v>
      </c>
      <c r="AC149" s="94">
        <v>302170.2289445976</v>
      </c>
      <c r="AD149" s="53">
        <v>0.0029292352408871593</v>
      </c>
    </row>
    <row r="150" spans="1:30" ht="15">
      <c r="A150" s="9" t="s">
        <v>119</v>
      </c>
      <c r="C150" s="119" t="s">
        <v>616</v>
      </c>
      <c r="D150" s="119" t="s">
        <v>616</v>
      </c>
      <c r="E150" s="93">
        <v>0</v>
      </c>
      <c r="F150" s="51"/>
      <c r="G150" s="93">
        <v>0</v>
      </c>
      <c r="H150" s="51"/>
      <c r="I150" s="93">
        <v>0</v>
      </c>
      <c r="J150" s="51"/>
      <c r="K150" s="93">
        <v>0</v>
      </c>
      <c r="L150" s="51"/>
      <c r="M150" s="93">
        <v>0</v>
      </c>
      <c r="N150" s="51"/>
      <c r="O150" s="93">
        <v>0</v>
      </c>
      <c r="P150" s="51"/>
      <c r="Q150" s="93">
        <v>14918.9858950392</v>
      </c>
      <c r="R150" s="51">
        <v>0.00464422516778255</v>
      </c>
      <c r="S150" s="93">
        <v>27084.9966569938</v>
      </c>
      <c r="T150" s="51">
        <v>0.0013934170009554266</v>
      </c>
      <c r="U150" s="93">
        <v>0</v>
      </c>
      <c r="V150" s="51"/>
      <c r="W150" s="93">
        <v>11148.018515712001</v>
      </c>
      <c r="X150" s="51">
        <v>0.002877469275607524</v>
      </c>
      <c r="Y150" s="93">
        <v>0</v>
      </c>
      <c r="Z150" s="51"/>
      <c r="AA150" s="93">
        <v>0</v>
      </c>
      <c r="AB150" s="51"/>
      <c r="AC150" s="93">
        <v>53152.001067745</v>
      </c>
      <c r="AD150" s="51">
        <v>0.0005152549779477347</v>
      </c>
    </row>
    <row r="151" spans="1:30" ht="15">
      <c r="A151" s="7" t="s">
        <v>746</v>
      </c>
      <c r="B151" t="s">
        <v>260</v>
      </c>
      <c r="C151" s="119">
        <v>5.875</v>
      </c>
      <c r="D151" s="119">
        <v>8.27945205479452</v>
      </c>
      <c r="E151" s="94">
        <v>0</v>
      </c>
      <c r="F151" s="53"/>
      <c r="G151" s="94">
        <v>0</v>
      </c>
      <c r="H151" s="53"/>
      <c r="I151" s="94">
        <v>0</v>
      </c>
      <c r="J151" s="53"/>
      <c r="K151" s="94">
        <v>0</v>
      </c>
      <c r="L151" s="53"/>
      <c r="M151" s="94">
        <v>0</v>
      </c>
      <c r="N151" s="53"/>
      <c r="O151" s="94">
        <v>0</v>
      </c>
      <c r="P151" s="53"/>
      <c r="Q151" s="94">
        <v>14918.9858950392</v>
      </c>
      <c r="R151" s="53">
        <v>0.00464422516778255</v>
      </c>
      <c r="S151" s="94">
        <v>27084.9966569938</v>
      </c>
      <c r="T151" s="53">
        <v>0.0013934170009554266</v>
      </c>
      <c r="U151" s="94">
        <v>0</v>
      </c>
      <c r="V151" s="53"/>
      <c r="W151" s="94">
        <v>0</v>
      </c>
      <c r="X151" s="53"/>
      <c r="Y151" s="94">
        <v>0</v>
      </c>
      <c r="Z151" s="53"/>
      <c r="AA151" s="94">
        <v>0</v>
      </c>
      <c r="AB151" s="53"/>
      <c r="AC151" s="94">
        <v>42003.982552033</v>
      </c>
      <c r="AD151" s="53">
        <v>0.00040718619560494</v>
      </c>
    </row>
    <row r="152" spans="1:30" ht="15">
      <c r="A152" s="7" t="s">
        <v>911</v>
      </c>
      <c r="B152" t="s">
        <v>260</v>
      </c>
      <c r="C152" s="119">
        <v>2.95</v>
      </c>
      <c r="D152" s="119">
        <v>3.835616438356164</v>
      </c>
      <c r="E152" s="94">
        <v>0</v>
      </c>
      <c r="F152" s="53"/>
      <c r="G152" s="94">
        <v>0</v>
      </c>
      <c r="H152" s="53"/>
      <c r="I152" s="94">
        <v>0</v>
      </c>
      <c r="J152" s="53"/>
      <c r="K152" s="94">
        <v>0</v>
      </c>
      <c r="L152" s="53"/>
      <c r="M152" s="94">
        <v>0</v>
      </c>
      <c r="N152" s="53"/>
      <c r="O152" s="94">
        <v>0</v>
      </c>
      <c r="P152" s="53"/>
      <c r="Q152" s="94">
        <v>0</v>
      </c>
      <c r="R152" s="53"/>
      <c r="S152" s="94">
        <v>0</v>
      </c>
      <c r="T152" s="53"/>
      <c r="U152" s="94">
        <v>0</v>
      </c>
      <c r="V152" s="53"/>
      <c r="W152" s="94">
        <v>11148.018515712001</v>
      </c>
      <c r="X152" s="53">
        <v>0.002877469275607524</v>
      </c>
      <c r="Y152" s="94">
        <v>0</v>
      </c>
      <c r="Z152" s="53"/>
      <c r="AA152" s="94">
        <v>0</v>
      </c>
      <c r="AB152" s="53"/>
      <c r="AC152" s="94">
        <v>11148.018515712001</v>
      </c>
      <c r="AD152" s="53">
        <v>0.00010806878234279468</v>
      </c>
    </row>
    <row r="153" spans="1:30" ht="15">
      <c r="A153" s="9" t="s">
        <v>94</v>
      </c>
      <c r="C153" s="119" t="s">
        <v>616</v>
      </c>
      <c r="D153" s="119" t="s">
        <v>616</v>
      </c>
      <c r="E153" s="93">
        <v>0</v>
      </c>
      <c r="F153" s="51"/>
      <c r="G153" s="93">
        <v>0</v>
      </c>
      <c r="H153" s="51"/>
      <c r="I153" s="93">
        <v>0</v>
      </c>
      <c r="J153" s="51"/>
      <c r="K153" s="93">
        <v>1119.9612608838</v>
      </c>
      <c r="L153" s="51">
        <v>0.00020658175697152038</v>
      </c>
      <c r="M153" s="93">
        <v>12323.737294484</v>
      </c>
      <c r="N153" s="51">
        <v>0.0004188516725767682</v>
      </c>
      <c r="O153" s="93">
        <v>2239.9225217677</v>
      </c>
      <c r="P153" s="51">
        <v>0.000289021987022198</v>
      </c>
      <c r="Q153" s="93">
        <v>1119.9612608838</v>
      </c>
      <c r="R153" s="51">
        <v>0.0003486398010784067</v>
      </c>
      <c r="S153" s="93">
        <v>12323.737294484</v>
      </c>
      <c r="T153" s="51">
        <v>0.0006340080184949299</v>
      </c>
      <c r="U153" s="93">
        <v>2239.9225217677</v>
      </c>
      <c r="V153" s="51">
        <v>0.0004641510203860533</v>
      </c>
      <c r="W153" s="93">
        <v>0</v>
      </c>
      <c r="X153" s="51"/>
      <c r="Y153" s="93">
        <v>0</v>
      </c>
      <c r="Z153" s="51"/>
      <c r="AA153" s="93">
        <v>0</v>
      </c>
      <c r="AB153" s="51"/>
      <c r="AC153" s="93">
        <v>31367.242154271</v>
      </c>
      <c r="AD153" s="51">
        <v>0.000304073738331708</v>
      </c>
    </row>
    <row r="154" spans="1:30" ht="15">
      <c r="A154" s="7" t="s">
        <v>747</v>
      </c>
      <c r="B154" t="s">
        <v>265</v>
      </c>
      <c r="C154" s="119">
        <v>8.120000000000001</v>
      </c>
      <c r="D154" s="119">
        <v>3.9342465753424656</v>
      </c>
      <c r="E154" s="94">
        <v>0</v>
      </c>
      <c r="F154" s="53"/>
      <c r="G154" s="94">
        <v>0</v>
      </c>
      <c r="H154" s="53"/>
      <c r="I154" s="94">
        <v>0</v>
      </c>
      <c r="J154" s="53"/>
      <c r="K154" s="94">
        <v>1119.9612608838</v>
      </c>
      <c r="L154" s="53">
        <v>0.00020658175697152038</v>
      </c>
      <c r="M154" s="94">
        <v>12323.737294484</v>
      </c>
      <c r="N154" s="53">
        <v>0.0004188516725767682</v>
      </c>
      <c r="O154" s="94">
        <v>2239.9225217677</v>
      </c>
      <c r="P154" s="53">
        <v>0.000289021987022198</v>
      </c>
      <c r="Q154" s="94">
        <v>1119.9612608838</v>
      </c>
      <c r="R154" s="53">
        <v>0.0003486398010784067</v>
      </c>
      <c r="S154" s="94">
        <v>12323.737294484</v>
      </c>
      <c r="T154" s="53">
        <v>0.0006340080184949299</v>
      </c>
      <c r="U154" s="94">
        <v>2239.9225217677</v>
      </c>
      <c r="V154" s="53">
        <v>0.0004641510203860533</v>
      </c>
      <c r="W154" s="94">
        <v>0</v>
      </c>
      <c r="X154" s="53"/>
      <c r="Y154" s="94">
        <v>0</v>
      </c>
      <c r="Z154" s="53"/>
      <c r="AA154" s="94">
        <v>0</v>
      </c>
      <c r="AB154" s="53"/>
      <c r="AC154" s="94">
        <v>31367.242154271</v>
      </c>
      <c r="AD154" s="53">
        <v>0.000304073738331708</v>
      </c>
    </row>
    <row r="155" spans="1:30" ht="15">
      <c r="A155" s="9" t="s">
        <v>95</v>
      </c>
      <c r="C155" s="119" t="s">
        <v>616</v>
      </c>
      <c r="D155" s="119" t="s">
        <v>616</v>
      </c>
      <c r="E155" s="93">
        <v>0</v>
      </c>
      <c r="F155" s="51"/>
      <c r="G155" s="93">
        <v>0</v>
      </c>
      <c r="H155" s="51"/>
      <c r="I155" s="93">
        <v>0</v>
      </c>
      <c r="J155" s="51"/>
      <c r="K155" s="93">
        <v>2196.1716255</v>
      </c>
      <c r="L155" s="51">
        <v>0.0004050934696158761</v>
      </c>
      <c r="M155" s="93">
        <v>10980.8581275</v>
      </c>
      <c r="N155" s="51">
        <v>0.00037321071385465216</v>
      </c>
      <c r="O155" s="93">
        <v>0</v>
      </c>
      <c r="P155" s="51"/>
      <c r="Q155" s="93">
        <v>0</v>
      </c>
      <c r="R155" s="51"/>
      <c r="S155" s="93">
        <v>7564.5911545</v>
      </c>
      <c r="T155" s="51">
        <v>0.0003891685885527171</v>
      </c>
      <c r="U155" s="93">
        <v>0</v>
      </c>
      <c r="V155" s="51"/>
      <c r="W155" s="93">
        <v>0</v>
      </c>
      <c r="X155" s="51"/>
      <c r="Y155" s="93">
        <v>0</v>
      </c>
      <c r="Z155" s="51"/>
      <c r="AA155" s="93">
        <v>0</v>
      </c>
      <c r="AB155" s="51"/>
      <c r="AC155" s="93">
        <v>20741.6209075</v>
      </c>
      <c r="AD155" s="51">
        <v>0.00020106906999931687</v>
      </c>
    </row>
    <row r="156" spans="1:30" ht="15">
      <c r="A156" s="7" t="s">
        <v>748</v>
      </c>
      <c r="B156" t="s">
        <v>266</v>
      </c>
      <c r="C156" s="119">
        <v>6.875</v>
      </c>
      <c r="D156" s="119">
        <v>8.443835616438356</v>
      </c>
      <c r="E156" s="94">
        <v>0</v>
      </c>
      <c r="F156" s="53"/>
      <c r="G156" s="94">
        <v>0</v>
      </c>
      <c r="H156" s="53"/>
      <c r="I156" s="94">
        <v>0</v>
      </c>
      <c r="J156" s="53"/>
      <c r="K156" s="94">
        <v>2196.1716255</v>
      </c>
      <c r="L156" s="53">
        <v>0.0004050934696158761</v>
      </c>
      <c r="M156" s="94">
        <v>10980.8581275</v>
      </c>
      <c r="N156" s="53">
        <v>0.00037321071385465216</v>
      </c>
      <c r="O156" s="94">
        <v>0</v>
      </c>
      <c r="P156" s="53"/>
      <c r="Q156" s="94">
        <v>0</v>
      </c>
      <c r="R156" s="53"/>
      <c r="S156" s="94">
        <v>7564.5911545</v>
      </c>
      <c r="T156" s="53">
        <v>0.0003891685885527171</v>
      </c>
      <c r="U156" s="94">
        <v>0</v>
      </c>
      <c r="V156" s="53"/>
      <c r="W156" s="94">
        <v>0</v>
      </c>
      <c r="X156" s="53"/>
      <c r="Y156" s="94">
        <v>0</v>
      </c>
      <c r="Z156" s="53"/>
      <c r="AA156" s="94">
        <v>0</v>
      </c>
      <c r="AB156" s="53"/>
      <c r="AC156" s="94">
        <v>20741.6209075</v>
      </c>
      <c r="AD156" s="53">
        <v>0.00020106906999931687</v>
      </c>
    </row>
    <row r="157" spans="1:30" ht="15">
      <c r="A157" s="9" t="s">
        <v>144</v>
      </c>
      <c r="C157" s="119" t="s">
        <v>616</v>
      </c>
      <c r="D157" s="119" t="s">
        <v>616</v>
      </c>
      <c r="E157" s="93">
        <v>0</v>
      </c>
      <c r="F157" s="51"/>
      <c r="G157" s="93">
        <v>0</v>
      </c>
      <c r="H157" s="51"/>
      <c r="I157" s="93">
        <v>0</v>
      </c>
      <c r="J157" s="51"/>
      <c r="K157" s="93">
        <v>0</v>
      </c>
      <c r="L157" s="51"/>
      <c r="M157" s="93">
        <v>13233.7530573187</v>
      </c>
      <c r="N157" s="51">
        <v>0.0004497807337232714</v>
      </c>
      <c r="O157" s="93">
        <v>3007.6711493906</v>
      </c>
      <c r="P157" s="51">
        <v>0.00038808623220600925</v>
      </c>
      <c r="Q157" s="93">
        <v>0</v>
      </c>
      <c r="R157" s="51"/>
      <c r="S157" s="93">
        <v>0</v>
      </c>
      <c r="T157" s="51"/>
      <c r="U157" s="93">
        <v>0</v>
      </c>
      <c r="V157" s="51"/>
      <c r="W157" s="93">
        <v>0</v>
      </c>
      <c r="X157" s="51"/>
      <c r="Y157" s="93">
        <v>54811.7990264947</v>
      </c>
      <c r="Z157" s="51">
        <v>0.002533345494448012</v>
      </c>
      <c r="AA157" s="93">
        <v>0</v>
      </c>
      <c r="AB157" s="51"/>
      <c r="AC157" s="93">
        <v>71053.22323320399</v>
      </c>
      <c r="AD157" s="51">
        <v>0.0006887892503516088</v>
      </c>
    </row>
    <row r="158" spans="1:30" ht="15">
      <c r="A158" s="7" t="s">
        <v>749</v>
      </c>
      <c r="B158" t="s">
        <v>261</v>
      </c>
      <c r="C158" s="119">
        <v>10.71</v>
      </c>
      <c r="D158" s="119">
        <v>2.9397260273972603</v>
      </c>
      <c r="E158" s="94">
        <v>0</v>
      </c>
      <c r="F158" s="53"/>
      <c r="G158" s="94">
        <v>0</v>
      </c>
      <c r="H158" s="53"/>
      <c r="I158" s="94">
        <v>0</v>
      </c>
      <c r="J158" s="53"/>
      <c r="K158" s="94">
        <v>0</v>
      </c>
      <c r="L158" s="53"/>
      <c r="M158" s="94">
        <v>13233.7530573187</v>
      </c>
      <c r="N158" s="53">
        <v>0.0004497807337232714</v>
      </c>
      <c r="O158" s="94">
        <v>3007.6711493906</v>
      </c>
      <c r="P158" s="53">
        <v>0.00038808623220600925</v>
      </c>
      <c r="Q158" s="94">
        <v>0</v>
      </c>
      <c r="R158" s="53"/>
      <c r="S158" s="94">
        <v>0</v>
      </c>
      <c r="T158" s="53"/>
      <c r="U158" s="94">
        <v>0</v>
      </c>
      <c r="V158" s="53"/>
      <c r="W158" s="94">
        <v>0</v>
      </c>
      <c r="X158" s="53"/>
      <c r="Y158" s="94">
        <v>54811.7990264947</v>
      </c>
      <c r="Z158" s="53">
        <v>0.002533345494448012</v>
      </c>
      <c r="AA158" s="94">
        <v>0</v>
      </c>
      <c r="AB158" s="53"/>
      <c r="AC158" s="94">
        <v>71053.22323320399</v>
      </c>
      <c r="AD158" s="53">
        <v>0.0006887892503516088</v>
      </c>
    </row>
    <row r="159" spans="1:30" ht="15">
      <c r="A159" s="9" t="s">
        <v>120</v>
      </c>
      <c r="C159" s="119" t="s">
        <v>616</v>
      </c>
      <c r="D159" s="119" t="s">
        <v>616</v>
      </c>
      <c r="E159" s="93">
        <v>0</v>
      </c>
      <c r="F159" s="51"/>
      <c r="G159" s="93">
        <v>0</v>
      </c>
      <c r="H159" s="51"/>
      <c r="I159" s="93">
        <v>0</v>
      </c>
      <c r="J159" s="51"/>
      <c r="K159" s="93">
        <v>0</v>
      </c>
      <c r="L159" s="51"/>
      <c r="M159" s="93">
        <v>0</v>
      </c>
      <c r="N159" s="51"/>
      <c r="O159" s="93">
        <v>0</v>
      </c>
      <c r="P159" s="51"/>
      <c r="Q159" s="93">
        <v>148.2065186831</v>
      </c>
      <c r="R159" s="51">
        <v>4.6136141487093966E-05</v>
      </c>
      <c r="S159" s="93">
        <v>4730.2580546374</v>
      </c>
      <c r="T159" s="51">
        <v>0.00024335325108988461</v>
      </c>
      <c r="U159" s="93">
        <v>0</v>
      </c>
      <c r="V159" s="51"/>
      <c r="W159" s="93">
        <v>0</v>
      </c>
      <c r="X159" s="51"/>
      <c r="Y159" s="93">
        <v>62370.243279161805</v>
      </c>
      <c r="Z159" s="51">
        <v>0.002882689085291927</v>
      </c>
      <c r="AA159" s="93">
        <v>861.0452920281</v>
      </c>
      <c r="AB159" s="51">
        <v>0.00011628105949817381</v>
      </c>
      <c r="AC159" s="93">
        <v>68109.75314451043</v>
      </c>
      <c r="AD159" s="51">
        <v>0.0006602552801308717</v>
      </c>
    </row>
    <row r="160" spans="1:30" ht="15">
      <c r="A160" s="7" t="s">
        <v>750</v>
      </c>
      <c r="B160" t="s">
        <v>261</v>
      </c>
      <c r="C160" s="119">
        <v>10.09</v>
      </c>
      <c r="D160" s="119">
        <v>3.0931506849315067</v>
      </c>
      <c r="E160" s="94">
        <v>0</v>
      </c>
      <c r="F160" s="53"/>
      <c r="G160" s="94">
        <v>0</v>
      </c>
      <c r="H160" s="53"/>
      <c r="I160" s="94">
        <v>0</v>
      </c>
      <c r="J160" s="53"/>
      <c r="K160" s="94">
        <v>0</v>
      </c>
      <c r="L160" s="53"/>
      <c r="M160" s="94">
        <v>0</v>
      </c>
      <c r="N160" s="53"/>
      <c r="O160" s="94">
        <v>0</v>
      </c>
      <c r="P160" s="53"/>
      <c r="Q160" s="94">
        <v>148.2065186831</v>
      </c>
      <c r="R160" s="53">
        <v>4.6136141487093966E-05</v>
      </c>
      <c r="S160" s="94">
        <v>4730.2580546374</v>
      </c>
      <c r="T160" s="53">
        <v>0.00024335325108988461</v>
      </c>
      <c r="U160" s="94">
        <v>0</v>
      </c>
      <c r="V160" s="53"/>
      <c r="W160" s="94">
        <v>0</v>
      </c>
      <c r="X160" s="53"/>
      <c r="Y160" s="94">
        <v>62370.243279161805</v>
      </c>
      <c r="Z160" s="53">
        <v>0.002882689085291927</v>
      </c>
      <c r="AA160" s="94">
        <v>861.0452920281</v>
      </c>
      <c r="AB160" s="53">
        <v>0.00011628105949817381</v>
      </c>
      <c r="AC160" s="94">
        <v>68109.75314451043</v>
      </c>
      <c r="AD160" s="53">
        <v>0.0006602552801308717</v>
      </c>
    </row>
    <row r="161" spans="1:30" ht="15">
      <c r="A161" s="1" t="s">
        <v>27</v>
      </c>
      <c r="C161" s="119" t="s">
        <v>616</v>
      </c>
      <c r="D161" s="119" t="s">
        <v>616</v>
      </c>
      <c r="E161" s="92">
        <v>0</v>
      </c>
      <c r="F161" s="50"/>
      <c r="G161" s="92">
        <v>0</v>
      </c>
      <c r="H161" s="50"/>
      <c r="I161" s="92">
        <v>0</v>
      </c>
      <c r="J161" s="50"/>
      <c r="K161" s="92">
        <v>101472.7699393966</v>
      </c>
      <c r="L161" s="50">
        <v>0.018717096591631448</v>
      </c>
      <c r="M161" s="92">
        <v>144060.80150180368</v>
      </c>
      <c r="N161" s="50">
        <v>0.004896250724915079</v>
      </c>
      <c r="O161" s="92">
        <v>7964.292695127399</v>
      </c>
      <c r="P161" s="50">
        <v>0.0010276496966312573</v>
      </c>
      <c r="Q161" s="92">
        <v>130800.1405866732</v>
      </c>
      <c r="R161" s="50">
        <v>0.04071760032054962</v>
      </c>
      <c r="S161" s="92">
        <v>217015.67287308097</v>
      </c>
      <c r="T161" s="50">
        <v>0.011164606438193872</v>
      </c>
      <c r="U161" s="92">
        <v>1815.443604</v>
      </c>
      <c r="V161" s="50">
        <v>0.0003761915838878839</v>
      </c>
      <c r="W161" s="92">
        <v>180118.752684995</v>
      </c>
      <c r="X161" s="50">
        <v>0.046491327232848746</v>
      </c>
      <c r="Y161" s="92">
        <v>870659.9763527148</v>
      </c>
      <c r="Z161" s="50">
        <v>0.04024101685155761</v>
      </c>
      <c r="AA161" s="92">
        <v>52243.9397692661</v>
      </c>
      <c r="AB161" s="50">
        <v>0.0070553555370125465</v>
      </c>
      <c r="AC161" s="92">
        <v>1706151.7900070576</v>
      </c>
      <c r="AD161" s="50">
        <v>0.016539418747661287</v>
      </c>
    </row>
    <row r="162" spans="1:30" ht="15">
      <c r="A162" s="9" t="s">
        <v>97</v>
      </c>
      <c r="C162" s="119" t="s">
        <v>616</v>
      </c>
      <c r="D162" s="119" t="s">
        <v>616</v>
      </c>
      <c r="E162" s="93">
        <v>0</v>
      </c>
      <c r="F162" s="51"/>
      <c r="G162" s="93">
        <v>0</v>
      </c>
      <c r="H162" s="51"/>
      <c r="I162" s="93">
        <v>0</v>
      </c>
      <c r="J162" s="51"/>
      <c r="K162" s="93">
        <v>22466.458366322902</v>
      </c>
      <c r="L162" s="51">
        <v>0.004144036587997695</v>
      </c>
      <c r="M162" s="93">
        <v>40233.5107624425</v>
      </c>
      <c r="N162" s="51">
        <v>0.0013674320438514377</v>
      </c>
      <c r="O162" s="93">
        <v>2720.7087195914</v>
      </c>
      <c r="P162" s="51">
        <v>0.00035105885699312486</v>
      </c>
      <c r="Q162" s="93">
        <v>18035.0009821399</v>
      </c>
      <c r="R162" s="51">
        <v>0.005614229147444144</v>
      </c>
      <c r="S162" s="93">
        <v>20096.1439515273</v>
      </c>
      <c r="T162" s="51">
        <v>0.0010338679007543849</v>
      </c>
      <c r="U162" s="93">
        <v>0</v>
      </c>
      <c r="V162" s="51"/>
      <c r="W162" s="93">
        <v>0</v>
      </c>
      <c r="X162" s="51"/>
      <c r="Y162" s="93">
        <v>145479.593065303</v>
      </c>
      <c r="Z162" s="51">
        <v>0.006723918538925668</v>
      </c>
      <c r="AA162" s="93">
        <v>0</v>
      </c>
      <c r="AB162" s="51"/>
      <c r="AC162" s="93">
        <v>249031.41584732704</v>
      </c>
      <c r="AD162" s="51">
        <v>0.0024141081069960824</v>
      </c>
    </row>
    <row r="163" spans="1:30" ht="15">
      <c r="A163" s="7" t="s">
        <v>271</v>
      </c>
      <c r="B163" t="s">
        <v>265</v>
      </c>
      <c r="C163" s="119">
        <v>6.45</v>
      </c>
      <c r="D163" s="119">
        <v>8.687671232876712</v>
      </c>
      <c r="E163" s="94">
        <v>0</v>
      </c>
      <c r="F163" s="53"/>
      <c r="G163" s="94">
        <v>0</v>
      </c>
      <c r="H163" s="53"/>
      <c r="I163" s="94">
        <v>0</v>
      </c>
      <c r="J163" s="53"/>
      <c r="K163" s="94">
        <v>22466.458366322902</v>
      </c>
      <c r="L163" s="53">
        <v>0.004144036587997695</v>
      </c>
      <c r="M163" s="94">
        <v>40233.5107624425</v>
      </c>
      <c r="N163" s="53">
        <v>0.0013674320438514377</v>
      </c>
      <c r="O163" s="94">
        <v>2720.7087195914</v>
      </c>
      <c r="P163" s="53">
        <v>0.00035105885699312486</v>
      </c>
      <c r="Q163" s="94">
        <v>18035.0009821399</v>
      </c>
      <c r="R163" s="53">
        <v>0.005614229147444144</v>
      </c>
      <c r="S163" s="94">
        <v>20096.1439515273</v>
      </c>
      <c r="T163" s="53">
        <v>0.0010338679007543849</v>
      </c>
      <c r="U163" s="94">
        <v>0</v>
      </c>
      <c r="V163" s="53"/>
      <c r="W163" s="94">
        <v>0</v>
      </c>
      <c r="X163" s="53"/>
      <c r="Y163" s="94">
        <v>145479.593065303</v>
      </c>
      <c r="Z163" s="53">
        <v>0.006723918538925668</v>
      </c>
      <c r="AA163" s="94">
        <v>0</v>
      </c>
      <c r="AB163" s="53"/>
      <c r="AC163" s="94">
        <v>249031.41584732704</v>
      </c>
      <c r="AD163" s="53">
        <v>0.0024141081069960824</v>
      </c>
    </row>
    <row r="164" spans="1:30" ht="15">
      <c r="A164" s="9" t="s">
        <v>134</v>
      </c>
      <c r="C164" s="119" t="s">
        <v>616</v>
      </c>
      <c r="D164" s="119" t="s">
        <v>616</v>
      </c>
      <c r="E164" s="93">
        <v>0</v>
      </c>
      <c r="F164" s="51"/>
      <c r="G164" s="93">
        <v>0</v>
      </c>
      <c r="H164" s="51"/>
      <c r="I164" s="93">
        <v>0</v>
      </c>
      <c r="J164" s="51"/>
      <c r="K164" s="93">
        <v>0</v>
      </c>
      <c r="L164" s="51"/>
      <c r="M164" s="93">
        <v>0</v>
      </c>
      <c r="N164" s="51"/>
      <c r="O164" s="93">
        <v>0</v>
      </c>
      <c r="P164" s="51"/>
      <c r="Q164" s="93">
        <v>0</v>
      </c>
      <c r="R164" s="51"/>
      <c r="S164" s="93">
        <v>0</v>
      </c>
      <c r="T164" s="51"/>
      <c r="U164" s="93">
        <v>0</v>
      </c>
      <c r="V164" s="51"/>
      <c r="W164" s="93">
        <v>17923.787697816</v>
      </c>
      <c r="X164" s="51">
        <v>0.004626396012016639</v>
      </c>
      <c r="Y164" s="93">
        <v>14595.0842682216</v>
      </c>
      <c r="Z164" s="51">
        <v>0.0006745699215987369</v>
      </c>
      <c r="AA164" s="93">
        <v>0</v>
      </c>
      <c r="AB164" s="51"/>
      <c r="AC164" s="93">
        <v>32518.8719660376</v>
      </c>
      <c r="AD164" s="51">
        <v>0.00031523762645154483</v>
      </c>
    </row>
    <row r="165" spans="1:30" ht="15">
      <c r="A165" s="7" t="s">
        <v>294</v>
      </c>
      <c r="B165" t="s">
        <v>260</v>
      </c>
      <c r="C165" s="119">
        <v>3.95</v>
      </c>
      <c r="D165" s="119">
        <v>9.147945205479452</v>
      </c>
      <c r="E165" s="94">
        <v>0</v>
      </c>
      <c r="F165" s="53"/>
      <c r="G165" s="94">
        <v>0</v>
      </c>
      <c r="H165" s="53"/>
      <c r="I165" s="94">
        <v>0</v>
      </c>
      <c r="J165" s="53"/>
      <c r="K165" s="94">
        <v>0</v>
      </c>
      <c r="L165" s="53"/>
      <c r="M165" s="94">
        <v>0</v>
      </c>
      <c r="N165" s="53"/>
      <c r="O165" s="94">
        <v>0</v>
      </c>
      <c r="P165" s="53"/>
      <c r="Q165" s="94">
        <v>0</v>
      </c>
      <c r="R165" s="53"/>
      <c r="S165" s="94">
        <v>0</v>
      </c>
      <c r="T165" s="53"/>
      <c r="U165" s="94">
        <v>0</v>
      </c>
      <c r="V165" s="53"/>
      <c r="W165" s="94">
        <v>17923.787697816</v>
      </c>
      <c r="X165" s="53">
        <v>0.004626396012016639</v>
      </c>
      <c r="Y165" s="94">
        <v>14595.0842682216</v>
      </c>
      <c r="Z165" s="53">
        <v>0.0006745699215987369</v>
      </c>
      <c r="AA165" s="94">
        <v>0</v>
      </c>
      <c r="AB165" s="53"/>
      <c r="AC165" s="94">
        <v>32518.8719660376</v>
      </c>
      <c r="AD165" s="53">
        <v>0.00031523762645154483</v>
      </c>
    </row>
    <row r="166" spans="1:30" ht="15">
      <c r="A166" s="9" t="s">
        <v>122</v>
      </c>
      <c r="C166" s="119" t="s">
        <v>616</v>
      </c>
      <c r="D166" s="119" t="s">
        <v>616</v>
      </c>
      <c r="E166" s="93">
        <v>0</v>
      </c>
      <c r="F166" s="51"/>
      <c r="G166" s="93">
        <v>0</v>
      </c>
      <c r="H166" s="51"/>
      <c r="I166" s="93">
        <v>0</v>
      </c>
      <c r="J166" s="51"/>
      <c r="K166" s="93">
        <v>0</v>
      </c>
      <c r="L166" s="51"/>
      <c r="M166" s="93">
        <v>0</v>
      </c>
      <c r="N166" s="51"/>
      <c r="O166" s="93">
        <v>0</v>
      </c>
      <c r="P166" s="51"/>
      <c r="Q166" s="93">
        <v>10932.9558255011</v>
      </c>
      <c r="R166" s="51">
        <v>0.003403388739708547</v>
      </c>
      <c r="S166" s="93">
        <v>40451.936554354</v>
      </c>
      <c r="T166" s="51">
        <v>0.0020810937077170503</v>
      </c>
      <c r="U166" s="93">
        <v>0</v>
      </c>
      <c r="V166" s="51"/>
      <c r="W166" s="93">
        <v>25755.015003120003</v>
      </c>
      <c r="X166" s="51">
        <v>0.006647752177648354</v>
      </c>
      <c r="Y166" s="93">
        <v>141854.6026402975</v>
      </c>
      <c r="Z166" s="51">
        <v>0.0065563751755676105</v>
      </c>
      <c r="AA166" s="93">
        <v>0</v>
      </c>
      <c r="AB166" s="51"/>
      <c r="AC166" s="93">
        <v>218994.5100232726</v>
      </c>
      <c r="AD166" s="51">
        <v>0.0021229306360243776</v>
      </c>
    </row>
    <row r="167" spans="1:30" ht="15">
      <c r="A167" s="7" t="s">
        <v>290</v>
      </c>
      <c r="B167" t="s">
        <v>260</v>
      </c>
      <c r="C167" s="119">
        <v>5.125</v>
      </c>
      <c r="D167" s="119">
        <v>8.243835616438357</v>
      </c>
      <c r="E167" s="94">
        <v>0</v>
      </c>
      <c r="F167" s="53"/>
      <c r="G167" s="94">
        <v>0</v>
      </c>
      <c r="H167" s="53"/>
      <c r="I167" s="94">
        <v>0</v>
      </c>
      <c r="J167" s="53"/>
      <c r="K167" s="94">
        <v>0</v>
      </c>
      <c r="L167" s="53"/>
      <c r="M167" s="94">
        <v>0</v>
      </c>
      <c r="N167" s="53"/>
      <c r="O167" s="94">
        <v>0</v>
      </c>
      <c r="P167" s="53"/>
      <c r="Q167" s="94">
        <v>0</v>
      </c>
      <c r="R167" s="53"/>
      <c r="S167" s="94">
        <v>0</v>
      </c>
      <c r="T167" s="53"/>
      <c r="U167" s="94">
        <v>0</v>
      </c>
      <c r="V167" s="53"/>
      <c r="W167" s="94">
        <v>0</v>
      </c>
      <c r="X167" s="53"/>
      <c r="Y167" s="94">
        <v>22802.286004992002</v>
      </c>
      <c r="Z167" s="53">
        <v>0.0010538984222345762</v>
      </c>
      <c r="AA167" s="94">
        <v>0</v>
      </c>
      <c r="AB167" s="53"/>
      <c r="AC167" s="94">
        <v>22802.286004992002</v>
      </c>
      <c r="AD167" s="53">
        <v>0.0002210451372787525</v>
      </c>
    </row>
    <row r="168" spans="1:30" ht="15">
      <c r="A168" s="7" t="s">
        <v>274</v>
      </c>
      <c r="B168" t="s">
        <v>261</v>
      </c>
      <c r="C168" s="119">
        <v>8.25</v>
      </c>
      <c r="D168" s="119">
        <v>4.071232876712329</v>
      </c>
      <c r="E168" s="94">
        <v>0</v>
      </c>
      <c r="F168" s="53"/>
      <c r="G168" s="94">
        <v>0</v>
      </c>
      <c r="H168" s="53"/>
      <c r="I168" s="94">
        <v>0</v>
      </c>
      <c r="J168" s="53"/>
      <c r="K168" s="94">
        <v>0</v>
      </c>
      <c r="L168" s="53"/>
      <c r="M168" s="94">
        <v>0</v>
      </c>
      <c r="N168" s="53"/>
      <c r="O168" s="94">
        <v>0</v>
      </c>
      <c r="P168" s="53"/>
      <c r="Q168" s="94">
        <v>10932.9558255011</v>
      </c>
      <c r="R168" s="53">
        <v>0.003403388739708547</v>
      </c>
      <c r="S168" s="94">
        <v>40451.936554354</v>
      </c>
      <c r="T168" s="53">
        <v>0.0020810937077170503</v>
      </c>
      <c r="U168" s="94">
        <v>0</v>
      </c>
      <c r="V168" s="53"/>
      <c r="W168" s="94">
        <v>0</v>
      </c>
      <c r="X168" s="53"/>
      <c r="Y168" s="94">
        <v>54664.779127505506</v>
      </c>
      <c r="Z168" s="53">
        <v>0.0025265503845389495</v>
      </c>
      <c r="AA168" s="94">
        <v>0</v>
      </c>
      <c r="AB168" s="53"/>
      <c r="AC168" s="94">
        <v>106049.67150736059</v>
      </c>
      <c r="AD168" s="53">
        <v>0.0010280444772764945</v>
      </c>
    </row>
    <row r="169" spans="1:30" ht="15">
      <c r="A169" s="7" t="s">
        <v>291</v>
      </c>
      <c r="B169" t="s">
        <v>260</v>
      </c>
      <c r="C169" s="119">
        <v>4.375</v>
      </c>
      <c r="D169" s="119">
        <v>11.076712328767123</v>
      </c>
      <c r="E169" s="94">
        <v>0</v>
      </c>
      <c r="F169" s="53"/>
      <c r="G169" s="94">
        <v>0</v>
      </c>
      <c r="H169" s="53"/>
      <c r="I169" s="94">
        <v>0</v>
      </c>
      <c r="J169" s="53"/>
      <c r="K169" s="94">
        <v>0</v>
      </c>
      <c r="L169" s="53"/>
      <c r="M169" s="94">
        <v>0</v>
      </c>
      <c r="N169" s="53"/>
      <c r="O169" s="94">
        <v>0</v>
      </c>
      <c r="P169" s="53"/>
      <c r="Q169" s="94">
        <v>0</v>
      </c>
      <c r="R169" s="53"/>
      <c r="S169" s="94">
        <v>0</v>
      </c>
      <c r="T169" s="53"/>
      <c r="U169" s="94">
        <v>0</v>
      </c>
      <c r="V169" s="53"/>
      <c r="W169" s="94">
        <v>25755.015003120003</v>
      </c>
      <c r="X169" s="53">
        <v>0.006647752177648354</v>
      </c>
      <c r="Y169" s="94">
        <v>64387.5375078</v>
      </c>
      <c r="Z169" s="53">
        <v>0.0029759263687940845</v>
      </c>
      <c r="AA169" s="94">
        <v>0</v>
      </c>
      <c r="AB169" s="53"/>
      <c r="AC169" s="94">
        <v>90142.55251092001</v>
      </c>
      <c r="AD169" s="53">
        <v>0.0008738410214691305</v>
      </c>
    </row>
    <row r="170" spans="1:30" ht="15">
      <c r="A170" s="9" t="s">
        <v>124</v>
      </c>
      <c r="C170" s="119" t="s">
        <v>616</v>
      </c>
      <c r="D170" s="119" t="s">
        <v>616</v>
      </c>
      <c r="E170" s="93">
        <v>0</v>
      </c>
      <c r="F170" s="51"/>
      <c r="G170" s="93">
        <v>0</v>
      </c>
      <c r="H170" s="51"/>
      <c r="I170" s="93">
        <v>0</v>
      </c>
      <c r="J170" s="51"/>
      <c r="K170" s="93">
        <v>0</v>
      </c>
      <c r="L170" s="51"/>
      <c r="M170" s="93">
        <v>0</v>
      </c>
      <c r="N170" s="51"/>
      <c r="O170" s="93">
        <v>0</v>
      </c>
      <c r="P170" s="51"/>
      <c r="Q170" s="93">
        <v>19378.768493448002</v>
      </c>
      <c r="R170" s="51">
        <v>0.006032539007080164</v>
      </c>
      <c r="S170" s="93">
        <v>29344.9922900784</v>
      </c>
      <c r="T170" s="51">
        <v>0.001509684925116752</v>
      </c>
      <c r="U170" s="93">
        <v>0</v>
      </c>
      <c r="V170" s="51"/>
      <c r="W170" s="93">
        <v>0</v>
      </c>
      <c r="X170" s="51"/>
      <c r="Y170" s="93">
        <v>0</v>
      </c>
      <c r="Z170" s="51"/>
      <c r="AA170" s="93">
        <v>0</v>
      </c>
      <c r="AB170" s="51"/>
      <c r="AC170" s="93">
        <v>48723.760783526406</v>
      </c>
      <c r="AD170" s="51">
        <v>0.0004723276599887323</v>
      </c>
    </row>
    <row r="171" spans="1:30" ht="15">
      <c r="A171" s="7" t="s">
        <v>275</v>
      </c>
      <c r="B171" t="s">
        <v>260</v>
      </c>
      <c r="C171" s="119">
        <v>5.375</v>
      </c>
      <c r="D171" s="119">
        <v>8.498630136986302</v>
      </c>
      <c r="E171" s="94">
        <v>0</v>
      </c>
      <c r="F171" s="53"/>
      <c r="G171" s="94">
        <v>0</v>
      </c>
      <c r="H171" s="53"/>
      <c r="I171" s="94">
        <v>0</v>
      </c>
      <c r="J171" s="53"/>
      <c r="K171" s="94">
        <v>0</v>
      </c>
      <c r="L171" s="53"/>
      <c r="M171" s="94">
        <v>0</v>
      </c>
      <c r="N171" s="53"/>
      <c r="O171" s="94">
        <v>0</v>
      </c>
      <c r="P171" s="53"/>
      <c r="Q171" s="94">
        <v>19378.768493448002</v>
      </c>
      <c r="R171" s="53">
        <v>0.006032539007080164</v>
      </c>
      <c r="S171" s="94">
        <v>29344.9922900784</v>
      </c>
      <c r="T171" s="53">
        <v>0.001509684925116752</v>
      </c>
      <c r="U171" s="94">
        <v>0</v>
      </c>
      <c r="V171" s="53"/>
      <c r="W171" s="94">
        <v>0</v>
      </c>
      <c r="X171" s="53"/>
      <c r="Y171" s="94">
        <v>0</v>
      </c>
      <c r="Z171" s="53"/>
      <c r="AA171" s="94">
        <v>0</v>
      </c>
      <c r="AB171" s="53"/>
      <c r="AC171" s="94">
        <v>48723.760783526406</v>
      </c>
      <c r="AD171" s="53">
        <v>0.0004723276599887323</v>
      </c>
    </row>
    <row r="172" spans="1:30" ht="15">
      <c r="A172" s="9" t="s">
        <v>135</v>
      </c>
      <c r="C172" s="119" t="s">
        <v>616</v>
      </c>
      <c r="D172" s="119" t="s">
        <v>616</v>
      </c>
      <c r="E172" s="93">
        <v>0</v>
      </c>
      <c r="F172" s="51"/>
      <c r="G172" s="93">
        <v>0</v>
      </c>
      <c r="H172" s="51"/>
      <c r="I172" s="93">
        <v>0</v>
      </c>
      <c r="J172" s="51"/>
      <c r="K172" s="93">
        <v>0</v>
      </c>
      <c r="L172" s="51"/>
      <c r="M172" s="93">
        <v>0</v>
      </c>
      <c r="N172" s="51"/>
      <c r="O172" s="93">
        <v>0</v>
      </c>
      <c r="P172" s="51"/>
      <c r="Q172" s="93">
        <v>0</v>
      </c>
      <c r="R172" s="51"/>
      <c r="S172" s="93">
        <v>0</v>
      </c>
      <c r="T172" s="51"/>
      <c r="U172" s="93">
        <v>0</v>
      </c>
      <c r="V172" s="51"/>
      <c r="W172" s="93">
        <v>34424.286008112</v>
      </c>
      <c r="X172" s="51">
        <v>0.008885419878291424</v>
      </c>
      <c r="Y172" s="93">
        <v>97073.10218144109</v>
      </c>
      <c r="Z172" s="51">
        <v>0.00448661985943161</v>
      </c>
      <c r="AA172" s="93">
        <v>0</v>
      </c>
      <c r="AB172" s="51"/>
      <c r="AC172" s="93">
        <v>131497.3881895531</v>
      </c>
      <c r="AD172" s="51">
        <v>0.001274734393639028</v>
      </c>
    </row>
    <row r="173" spans="1:30" ht="15">
      <c r="A173" s="7" t="s">
        <v>292</v>
      </c>
      <c r="B173" t="s">
        <v>260</v>
      </c>
      <c r="C173" s="119">
        <v>5</v>
      </c>
      <c r="D173" s="119">
        <v>8.95890410958904</v>
      </c>
      <c r="E173" s="94">
        <v>0</v>
      </c>
      <c r="F173" s="53"/>
      <c r="G173" s="94">
        <v>0</v>
      </c>
      <c r="H173" s="53"/>
      <c r="I173" s="94">
        <v>0</v>
      </c>
      <c r="J173" s="53"/>
      <c r="K173" s="94">
        <v>0</v>
      </c>
      <c r="L173" s="53"/>
      <c r="M173" s="94">
        <v>0</v>
      </c>
      <c r="N173" s="53"/>
      <c r="O173" s="94">
        <v>0</v>
      </c>
      <c r="P173" s="53"/>
      <c r="Q173" s="94">
        <v>0</v>
      </c>
      <c r="R173" s="53"/>
      <c r="S173" s="94">
        <v>0</v>
      </c>
      <c r="T173" s="53"/>
      <c r="U173" s="94">
        <v>0</v>
      </c>
      <c r="V173" s="53"/>
      <c r="W173" s="94">
        <v>34424.286008112</v>
      </c>
      <c r="X173" s="53">
        <v>0.008885419878291424</v>
      </c>
      <c r="Y173" s="94">
        <v>43255.439380193005</v>
      </c>
      <c r="Z173" s="53">
        <v>0.001999222328229224</v>
      </c>
      <c r="AA173" s="94">
        <v>0</v>
      </c>
      <c r="AB173" s="53"/>
      <c r="AC173" s="94">
        <v>77679.72538830501</v>
      </c>
      <c r="AD173" s="53">
        <v>0.0007530264973641049</v>
      </c>
    </row>
    <row r="174" spans="1:30" ht="15">
      <c r="A174" s="7" t="s">
        <v>293</v>
      </c>
      <c r="B174" t="s">
        <v>261</v>
      </c>
      <c r="C174" s="119">
        <v>9.5</v>
      </c>
      <c r="D174" s="119">
        <v>3.956164383561644</v>
      </c>
      <c r="E174" s="94">
        <v>0</v>
      </c>
      <c r="F174" s="53"/>
      <c r="G174" s="94">
        <v>0</v>
      </c>
      <c r="H174" s="53"/>
      <c r="I174" s="94">
        <v>0</v>
      </c>
      <c r="J174" s="53"/>
      <c r="K174" s="94">
        <v>0</v>
      </c>
      <c r="L174" s="53"/>
      <c r="M174" s="94">
        <v>0</v>
      </c>
      <c r="N174" s="53"/>
      <c r="O174" s="94">
        <v>0</v>
      </c>
      <c r="P174" s="53"/>
      <c r="Q174" s="94">
        <v>0</v>
      </c>
      <c r="R174" s="53"/>
      <c r="S174" s="94">
        <v>0</v>
      </c>
      <c r="T174" s="53"/>
      <c r="U174" s="94">
        <v>0</v>
      </c>
      <c r="V174" s="53"/>
      <c r="W174" s="94">
        <v>0</v>
      </c>
      <c r="X174" s="53"/>
      <c r="Y174" s="94">
        <v>53817.6628012481</v>
      </c>
      <c r="Z174" s="53">
        <v>0.002487397531202386</v>
      </c>
      <c r="AA174" s="94">
        <v>0</v>
      </c>
      <c r="AB174" s="53"/>
      <c r="AC174" s="94">
        <v>53817.6628012481</v>
      </c>
      <c r="AD174" s="53">
        <v>0.0005217078962749231</v>
      </c>
    </row>
    <row r="175" spans="1:30" ht="15">
      <c r="A175" s="9" t="s">
        <v>125</v>
      </c>
      <c r="C175" s="119" t="s">
        <v>616</v>
      </c>
      <c r="D175" s="119" t="s">
        <v>616</v>
      </c>
      <c r="E175" s="93">
        <v>0</v>
      </c>
      <c r="F175" s="51"/>
      <c r="G175" s="93">
        <v>0</v>
      </c>
      <c r="H175" s="51"/>
      <c r="I175" s="93">
        <v>0</v>
      </c>
      <c r="J175" s="51"/>
      <c r="K175" s="93">
        <v>0</v>
      </c>
      <c r="L175" s="51"/>
      <c r="M175" s="93">
        <v>0</v>
      </c>
      <c r="N175" s="51"/>
      <c r="O175" s="93">
        <v>0</v>
      </c>
      <c r="P175" s="51"/>
      <c r="Q175" s="93">
        <v>18181.613231429</v>
      </c>
      <c r="R175" s="51">
        <v>0.005659868998761387</v>
      </c>
      <c r="S175" s="93">
        <v>24751.2670012354</v>
      </c>
      <c r="T175" s="51">
        <v>0.0012733557501031793</v>
      </c>
      <c r="U175" s="93">
        <v>0</v>
      </c>
      <c r="V175" s="51"/>
      <c r="W175" s="93">
        <v>29546.728559234998</v>
      </c>
      <c r="X175" s="51">
        <v>0.00762644980397972</v>
      </c>
      <c r="Y175" s="93">
        <v>21963.9853235563</v>
      </c>
      <c r="Z175" s="51">
        <v>0.0010151530190179935</v>
      </c>
      <c r="AA175" s="93">
        <v>6132.5339495061</v>
      </c>
      <c r="AB175" s="51">
        <v>0.0008281765798608163</v>
      </c>
      <c r="AC175" s="93">
        <v>100576.12806496181</v>
      </c>
      <c r="AD175" s="51">
        <v>0.0009749840007364943</v>
      </c>
    </row>
    <row r="176" spans="1:30" ht="15">
      <c r="A176" s="7" t="s">
        <v>276</v>
      </c>
      <c r="B176" t="s">
        <v>263</v>
      </c>
      <c r="C176" s="119">
        <v>7</v>
      </c>
      <c r="D176" s="119">
        <v>3.7835616438356166</v>
      </c>
      <c r="E176" s="94">
        <v>0</v>
      </c>
      <c r="F176" s="53"/>
      <c r="G176" s="94">
        <v>0</v>
      </c>
      <c r="H176" s="53"/>
      <c r="I176" s="94">
        <v>0</v>
      </c>
      <c r="J176" s="53"/>
      <c r="K176" s="94">
        <v>0</v>
      </c>
      <c r="L176" s="53"/>
      <c r="M176" s="94">
        <v>0</v>
      </c>
      <c r="N176" s="53"/>
      <c r="O176" s="94">
        <v>0</v>
      </c>
      <c r="P176" s="53"/>
      <c r="Q176" s="94">
        <v>18181.613231429</v>
      </c>
      <c r="R176" s="53">
        <v>0.005659868998761387</v>
      </c>
      <c r="S176" s="94">
        <v>24751.2670012354</v>
      </c>
      <c r="T176" s="53">
        <v>0.0012733557501031793</v>
      </c>
      <c r="U176" s="94">
        <v>0</v>
      </c>
      <c r="V176" s="53"/>
      <c r="W176" s="94">
        <v>29546.728559234998</v>
      </c>
      <c r="X176" s="53">
        <v>0.00762644980397972</v>
      </c>
      <c r="Y176" s="94">
        <v>21963.9853235563</v>
      </c>
      <c r="Z176" s="53">
        <v>0.0010151530190179935</v>
      </c>
      <c r="AA176" s="94">
        <v>6132.5339495061</v>
      </c>
      <c r="AB176" s="53">
        <v>0.0008281765798608163</v>
      </c>
      <c r="AC176" s="94">
        <v>100576.12806496181</v>
      </c>
      <c r="AD176" s="53">
        <v>0.0009749840007364943</v>
      </c>
    </row>
    <row r="177" spans="1:30" ht="15">
      <c r="A177" s="9" t="s">
        <v>103</v>
      </c>
      <c r="C177" s="119" t="s">
        <v>616</v>
      </c>
      <c r="D177" s="119" t="s">
        <v>616</v>
      </c>
      <c r="E177" s="93">
        <v>0</v>
      </c>
      <c r="F177" s="51"/>
      <c r="G177" s="93">
        <v>0</v>
      </c>
      <c r="H177" s="51"/>
      <c r="I177" s="93">
        <v>0</v>
      </c>
      <c r="J177" s="51"/>
      <c r="K177" s="93">
        <v>20107.602315599503</v>
      </c>
      <c r="L177" s="51">
        <v>0.003708935264031543</v>
      </c>
      <c r="M177" s="93">
        <v>20519.3778807372</v>
      </c>
      <c r="N177" s="51">
        <v>0.000697400110064694</v>
      </c>
      <c r="O177" s="93">
        <v>5243.583975536</v>
      </c>
      <c r="P177" s="51">
        <v>0.0006765908396381325</v>
      </c>
      <c r="Q177" s="93">
        <v>0</v>
      </c>
      <c r="R177" s="51"/>
      <c r="S177" s="93">
        <v>0</v>
      </c>
      <c r="T177" s="51"/>
      <c r="U177" s="93">
        <v>0</v>
      </c>
      <c r="V177" s="51"/>
      <c r="W177" s="93">
        <v>10795.61406728</v>
      </c>
      <c r="X177" s="51">
        <v>0.002786508449562849</v>
      </c>
      <c r="Y177" s="93">
        <v>95302.1387553668</v>
      </c>
      <c r="Z177" s="51">
        <v>0.004404767734597887</v>
      </c>
      <c r="AA177" s="93">
        <v>15422.3058104</v>
      </c>
      <c r="AB177" s="51">
        <v>0.0020827267463644984</v>
      </c>
      <c r="AC177" s="93">
        <v>167390.6228049195</v>
      </c>
      <c r="AD177" s="51">
        <v>0.0016226830585753056</v>
      </c>
    </row>
    <row r="178" spans="1:30" ht="15">
      <c r="A178" s="7" t="s">
        <v>270</v>
      </c>
      <c r="B178" t="s">
        <v>263</v>
      </c>
      <c r="C178" s="119">
        <v>8.75</v>
      </c>
      <c r="D178" s="119">
        <v>6.8273972602739725</v>
      </c>
      <c r="E178" s="94">
        <v>0</v>
      </c>
      <c r="F178" s="53"/>
      <c r="G178" s="94">
        <v>0</v>
      </c>
      <c r="H178" s="53"/>
      <c r="I178" s="94">
        <v>0</v>
      </c>
      <c r="J178" s="53"/>
      <c r="K178" s="94">
        <v>20107.602315599503</v>
      </c>
      <c r="L178" s="53">
        <v>0.003708935264031543</v>
      </c>
      <c r="M178" s="94">
        <v>20519.3778807372</v>
      </c>
      <c r="N178" s="53">
        <v>0.000697400110064694</v>
      </c>
      <c r="O178" s="94">
        <v>5243.583975536</v>
      </c>
      <c r="P178" s="53">
        <v>0.0006765908396381325</v>
      </c>
      <c r="Q178" s="94">
        <v>0</v>
      </c>
      <c r="R178" s="53"/>
      <c r="S178" s="94">
        <v>0</v>
      </c>
      <c r="T178" s="53"/>
      <c r="U178" s="94">
        <v>0</v>
      </c>
      <c r="V178" s="53"/>
      <c r="W178" s="94">
        <v>10795.61406728</v>
      </c>
      <c r="X178" s="53">
        <v>0.002786508449562849</v>
      </c>
      <c r="Y178" s="94">
        <v>95302.1387553668</v>
      </c>
      <c r="Z178" s="53">
        <v>0.004404767734597887</v>
      </c>
      <c r="AA178" s="94">
        <v>15422.3058104</v>
      </c>
      <c r="AB178" s="53">
        <v>0.0020827267463644984</v>
      </c>
      <c r="AC178" s="94">
        <v>167390.6228049195</v>
      </c>
      <c r="AD178" s="53">
        <v>0.0016226830585753056</v>
      </c>
    </row>
    <row r="179" spans="1:30" ht="15">
      <c r="A179" s="9" t="s">
        <v>417</v>
      </c>
      <c r="C179" s="119" t="s">
        <v>616</v>
      </c>
      <c r="D179" s="119" t="s">
        <v>616</v>
      </c>
      <c r="E179" s="93">
        <v>0</v>
      </c>
      <c r="F179" s="51"/>
      <c r="G179" s="93">
        <v>0</v>
      </c>
      <c r="H179" s="51"/>
      <c r="I179" s="93">
        <v>0</v>
      </c>
      <c r="J179" s="51"/>
      <c r="K179" s="93">
        <v>7008.0790236</v>
      </c>
      <c r="L179" s="51">
        <v>0.0012926708523365198</v>
      </c>
      <c r="M179" s="93">
        <v>30375.766248125</v>
      </c>
      <c r="N179" s="51">
        <v>0.0010323930310103882</v>
      </c>
      <c r="O179" s="93">
        <v>0</v>
      </c>
      <c r="P179" s="51"/>
      <c r="Q179" s="93">
        <v>2056.396069425</v>
      </c>
      <c r="R179" s="51">
        <v>0.0006401484958658179</v>
      </c>
      <c r="S179" s="93">
        <v>30378.240852299998</v>
      </c>
      <c r="T179" s="51">
        <v>0.0015628415169762736</v>
      </c>
      <c r="U179" s="93">
        <v>0</v>
      </c>
      <c r="V179" s="51"/>
      <c r="W179" s="93">
        <v>0</v>
      </c>
      <c r="X179" s="51"/>
      <c r="Y179" s="93">
        <v>70018.925131625</v>
      </c>
      <c r="Z179" s="51">
        <v>0.0032362033660408157</v>
      </c>
      <c r="AA179" s="93">
        <v>0</v>
      </c>
      <c r="AB179" s="51"/>
      <c r="AC179" s="93">
        <v>139837.407325075</v>
      </c>
      <c r="AD179" s="51">
        <v>0.0013555824574829455</v>
      </c>
    </row>
    <row r="180" spans="1:30" ht="15">
      <c r="A180" s="7" t="s">
        <v>728</v>
      </c>
      <c r="B180" t="s">
        <v>262</v>
      </c>
      <c r="C180" s="119">
        <v>6.5</v>
      </c>
      <c r="D180" s="119">
        <v>4.071232876712329</v>
      </c>
      <c r="E180" s="94">
        <v>0</v>
      </c>
      <c r="F180" s="53"/>
      <c r="G180" s="94">
        <v>0</v>
      </c>
      <c r="H180" s="53"/>
      <c r="I180" s="94">
        <v>0</v>
      </c>
      <c r="J180" s="53"/>
      <c r="K180" s="94">
        <v>7008.0790236</v>
      </c>
      <c r="L180" s="53">
        <v>0.0012926708523365198</v>
      </c>
      <c r="M180" s="94">
        <v>30375.766248125</v>
      </c>
      <c r="N180" s="53">
        <v>0.0010323930310103882</v>
      </c>
      <c r="O180" s="94">
        <v>0</v>
      </c>
      <c r="P180" s="53"/>
      <c r="Q180" s="94">
        <v>2056.396069425</v>
      </c>
      <c r="R180" s="53">
        <v>0.0006401484958658179</v>
      </c>
      <c r="S180" s="94">
        <v>30378.240852299998</v>
      </c>
      <c r="T180" s="53">
        <v>0.0015628415169762736</v>
      </c>
      <c r="U180" s="94">
        <v>0</v>
      </c>
      <c r="V180" s="53"/>
      <c r="W180" s="94">
        <v>0</v>
      </c>
      <c r="X180" s="53"/>
      <c r="Y180" s="94">
        <v>70018.925131625</v>
      </c>
      <c r="Z180" s="53">
        <v>0.0032362033660408157</v>
      </c>
      <c r="AA180" s="94">
        <v>0</v>
      </c>
      <c r="AB180" s="53"/>
      <c r="AC180" s="94">
        <v>139837.407325075</v>
      </c>
      <c r="AD180" s="53">
        <v>0.0013555824574829455</v>
      </c>
    </row>
    <row r="181" spans="1:30" ht="15">
      <c r="A181" s="9" t="s">
        <v>573</v>
      </c>
      <c r="C181" s="119" t="s">
        <v>616</v>
      </c>
      <c r="D181" s="119" t="s">
        <v>616</v>
      </c>
      <c r="E181" s="93">
        <v>0</v>
      </c>
      <c r="F181" s="51"/>
      <c r="G181" s="93">
        <v>0</v>
      </c>
      <c r="H181" s="51"/>
      <c r="I181" s="93">
        <v>0</v>
      </c>
      <c r="J181" s="51"/>
      <c r="K181" s="93">
        <v>0</v>
      </c>
      <c r="L181" s="51"/>
      <c r="M181" s="93">
        <v>0</v>
      </c>
      <c r="N181" s="51"/>
      <c r="O181" s="93">
        <v>0</v>
      </c>
      <c r="P181" s="51"/>
      <c r="Q181" s="93">
        <v>29490.137852496</v>
      </c>
      <c r="R181" s="51">
        <v>0.009180170916407914</v>
      </c>
      <c r="S181" s="93">
        <v>23200.5305948832</v>
      </c>
      <c r="T181" s="51">
        <v>0.00119357643537863</v>
      </c>
      <c r="U181" s="93">
        <v>0</v>
      </c>
      <c r="V181" s="51"/>
      <c r="W181" s="93">
        <v>0</v>
      </c>
      <c r="X181" s="51"/>
      <c r="Y181" s="93">
        <v>0</v>
      </c>
      <c r="Z181" s="51"/>
      <c r="AA181" s="93">
        <v>0</v>
      </c>
      <c r="AB181" s="51"/>
      <c r="AC181" s="93">
        <v>52690.668447379205</v>
      </c>
      <c r="AD181" s="51">
        <v>0.0005107828240427446</v>
      </c>
    </row>
    <row r="182" spans="1:30" ht="15">
      <c r="A182" s="7" t="s">
        <v>729</v>
      </c>
      <c r="B182" t="s">
        <v>260</v>
      </c>
      <c r="C182" s="119">
        <v>6.5</v>
      </c>
      <c r="D182" s="119">
        <v>8.126027397260273</v>
      </c>
      <c r="E182" s="94">
        <v>0</v>
      </c>
      <c r="F182" s="53"/>
      <c r="G182" s="94">
        <v>0</v>
      </c>
      <c r="H182" s="53"/>
      <c r="I182" s="94">
        <v>0</v>
      </c>
      <c r="J182" s="53"/>
      <c r="K182" s="94">
        <v>0</v>
      </c>
      <c r="L182" s="53"/>
      <c r="M182" s="94">
        <v>0</v>
      </c>
      <c r="N182" s="53"/>
      <c r="O182" s="94">
        <v>0</v>
      </c>
      <c r="P182" s="53"/>
      <c r="Q182" s="94">
        <v>29490.137852496</v>
      </c>
      <c r="R182" s="53">
        <v>0.009180170916407914</v>
      </c>
      <c r="S182" s="94">
        <v>23200.5305948832</v>
      </c>
      <c r="T182" s="53">
        <v>0.00119357643537863</v>
      </c>
      <c r="U182" s="94">
        <v>0</v>
      </c>
      <c r="V182" s="53"/>
      <c r="W182" s="94">
        <v>0</v>
      </c>
      <c r="X182" s="53"/>
      <c r="Y182" s="94">
        <v>0</v>
      </c>
      <c r="Z182" s="53"/>
      <c r="AA182" s="94">
        <v>0</v>
      </c>
      <c r="AB182" s="53"/>
      <c r="AC182" s="94">
        <v>52690.668447379205</v>
      </c>
      <c r="AD182" s="53">
        <v>0.0005107828240427446</v>
      </c>
    </row>
    <row r="183" spans="1:30" ht="15">
      <c r="A183" s="9" t="s">
        <v>574</v>
      </c>
      <c r="C183" s="119" t="s">
        <v>616</v>
      </c>
      <c r="D183" s="119" t="s">
        <v>616</v>
      </c>
      <c r="E183" s="93">
        <v>0</v>
      </c>
      <c r="F183" s="51"/>
      <c r="G183" s="93">
        <v>0</v>
      </c>
      <c r="H183" s="51"/>
      <c r="I183" s="93">
        <v>0</v>
      </c>
      <c r="J183" s="51"/>
      <c r="K183" s="93">
        <v>38111.7555</v>
      </c>
      <c r="L183" s="51">
        <v>0.007029880128394796</v>
      </c>
      <c r="M183" s="93">
        <v>0</v>
      </c>
      <c r="N183" s="51"/>
      <c r="O183" s="93">
        <v>0</v>
      </c>
      <c r="P183" s="51"/>
      <c r="Q183" s="93">
        <v>0</v>
      </c>
      <c r="R183" s="51"/>
      <c r="S183" s="93">
        <v>0</v>
      </c>
      <c r="T183" s="51"/>
      <c r="U183" s="93">
        <v>0</v>
      </c>
      <c r="V183" s="51"/>
      <c r="W183" s="93">
        <v>0</v>
      </c>
      <c r="X183" s="51"/>
      <c r="Y183" s="93">
        <v>0</v>
      </c>
      <c r="Z183" s="51"/>
      <c r="AA183" s="93">
        <v>0</v>
      </c>
      <c r="AB183" s="51"/>
      <c r="AC183" s="93">
        <v>38111.7555</v>
      </c>
      <c r="AD183" s="51">
        <v>0.0003694549846707225</v>
      </c>
    </row>
    <row r="184" spans="1:30" ht="15">
      <c r="A184" s="7" t="s">
        <v>730</v>
      </c>
      <c r="B184" t="s">
        <v>260</v>
      </c>
      <c r="C184" s="119">
        <v>5.5</v>
      </c>
      <c r="D184" s="119">
        <v>18.698630136986303</v>
      </c>
      <c r="E184" s="94">
        <v>0</v>
      </c>
      <c r="F184" s="53"/>
      <c r="G184" s="94">
        <v>0</v>
      </c>
      <c r="H184" s="53"/>
      <c r="I184" s="94">
        <v>0</v>
      </c>
      <c r="J184" s="53"/>
      <c r="K184" s="94">
        <v>38111.7555</v>
      </c>
      <c r="L184" s="53">
        <v>0.007029880128394796</v>
      </c>
      <c r="M184" s="94">
        <v>0</v>
      </c>
      <c r="N184" s="53"/>
      <c r="O184" s="94">
        <v>0</v>
      </c>
      <c r="P184" s="53"/>
      <c r="Q184" s="94">
        <v>0</v>
      </c>
      <c r="R184" s="53"/>
      <c r="S184" s="94">
        <v>0</v>
      </c>
      <c r="T184" s="53"/>
      <c r="U184" s="94">
        <v>0</v>
      </c>
      <c r="V184" s="53"/>
      <c r="W184" s="94">
        <v>0</v>
      </c>
      <c r="X184" s="53"/>
      <c r="Y184" s="94">
        <v>0</v>
      </c>
      <c r="Z184" s="53"/>
      <c r="AA184" s="94">
        <v>0</v>
      </c>
      <c r="AB184" s="53"/>
      <c r="AC184" s="94">
        <v>38111.7555</v>
      </c>
      <c r="AD184" s="53">
        <v>0.0003694549846707225</v>
      </c>
    </row>
    <row r="185" spans="1:30" ht="15">
      <c r="A185" s="9" t="s">
        <v>575</v>
      </c>
      <c r="C185" s="119" t="s">
        <v>616</v>
      </c>
      <c r="D185" s="119" t="s">
        <v>616</v>
      </c>
      <c r="E185" s="93">
        <v>0</v>
      </c>
      <c r="F185" s="51"/>
      <c r="G185" s="93">
        <v>0</v>
      </c>
      <c r="H185" s="51"/>
      <c r="I185" s="93">
        <v>0</v>
      </c>
      <c r="J185" s="51"/>
      <c r="K185" s="93">
        <v>0</v>
      </c>
      <c r="L185" s="51"/>
      <c r="M185" s="93">
        <v>0</v>
      </c>
      <c r="N185" s="51"/>
      <c r="O185" s="93">
        <v>0</v>
      </c>
      <c r="P185" s="51"/>
      <c r="Q185" s="93">
        <v>0</v>
      </c>
      <c r="R185" s="51"/>
      <c r="S185" s="93">
        <v>0</v>
      </c>
      <c r="T185" s="51"/>
      <c r="U185" s="93">
        <v>0</v>
      </c>
      <c r="V185" s="51"/>
      <c r="W185" s="93">
        <v>29349.471471840003</v>
      </c>
      <c r="X185" s="51">
        <v>0.0075755348178254585</v>
      </c>
      <c r="Y185" s="93">
        <v>0</v>
      </c>
      <c r="Z185" s="51"/>
      <c r="AA185" s="93">
        <v>0</v>
      </c>
      <c r="AB185" s="51"/>
      <c r="AC185" s="93">
        <v>29349.471471840003</v>
      </c>
      <c r="AD185" s="51">
        <v>0.0002845134890919012</v>
      </c>
    </row>
    <row r="186" spans="1:30" ht="15">
      <c r="A186" s="7" t="s">
        <v>731</v>
      </c>
      <c r="B186" t="s">
        <v>260</v>
      </c>
      <c r="C186" s="119">
        <v>6.75</v>
      </c>
      <c r="D186" s="119">
        <v>8.509589041095891</v>
      </c>
      <c r="E186" s="94">
        <v>0</v>
      </c>
      <c r="F186" s="53"/>
      <c r="G186" s="94">
        <v>0</v>
      </c>
      <c r="H186" s="53"/>
      <c r="I186" s="94">
        <v>0</v>
      </c>
      <c r="J186" s="53"/>
      <c r="K186" s="94">
        <v>0</v>
      </c>
      <c r="L186" s="53"/>
      <c r="M186" s="94">
        <v>0</v>
      </c>
      <c r="N186" s="53"/>
      <c r="O186" s="94">
        <v>0</v>
      </c>
      <c r="P186" s="53"/>
      <c r="Q186" s="94">
        <v>0</v>
      </c>
      <c r="R186" s="53"/>
      <c r="S186" s="94">
        <v>0</v>
      </c>
      <c r="T186" s="53"/>
      <c r="U186" s="94">
        <v>0</v>
      </c>
      <c r="V186" s="53"/>
      <c r="W186" s="94">
        <v>29349.471471840003</v>
      </c>
      <c r="X186" s="53">
        <v>0.0075755348178254585</v>
      </c>
      <c r="Y186" s="94">
        <v>0</v>
      </c>
      <c r="Z186" s="53"/>
      <c r="AA186" s="94">
        <v>0</v>
      </c>
      <c r="AB186" s="53"/>
      <c r="AC186" s="94">
        <v>29349.471471840003</v>
      </c>
      <c r="AD186" s="53">
        <v>0.0002845134890919012</v>
      </c>
    </row>
    <row r="187" spans="1:30" ht="15">
      <c r="A187" s="9" t="s">
        <v>128</v>
      </c>
      <c r="C187" s="119" t="s">
        <v>616</v>
      </c>
      <c r="D187" s="119" t="s">
        <v>616</v>
      </c>
      <c r="E187" s="93">
        <v>0</v>
      </c>
      <c r="F187" s="51"/>
      <c r="G187" s="93">
        <v>0</v>
      </c>
      <c r="H187" s="51"/>
      <c r="I187" s="93">
        <v>0</v>
      </c>
      <c r="J187" s="51"/>
      <c r="K187" s="93">
        <v>0</v>
      </c>
      <c r="L187" s="51"/>
      <c r="M187" s="93">
        <v>0</v>
      </c>
      <c r="N187" s="51"/>
      <c r="O187" s="93">
        <v>0</v>
      </c>
      <c r="P187" s="51"/>
      <c r="Q187" s="93">
        <v>12829.695636810298</v>
      </c>
      <c r="R187" s="51">
        <v>0.0039938368325207</v>
      </c>
      <c r="S187" s="93">
        <v>13498.328040053599</v>
      </c>
      <c r="T187" s="51">
        <v>0.0006944361121280509</v>
      </c>
      <c r="U187" s="93">
        <v>0</v>
      </c>
      <c r="V187" s="51"/>
      <c r="W187" s="93">
        <v>9475.771502808</v>
      </c>
      <c r="X187" s="51">
        <v>0.0024458374664141757</v>
      </c>
      <c r="Y187" s="93">
        <v>0</v>
      </c>
      <c r="Z187" s="51"/>
      <c r="AA187" s="93">
        <v>0</v>
      </c>
      <c r="AB187" s="51"/>
      <c r="AC187" s="93">
        <v>35803.7951796719</v>
      </c>
      <c r="AD187" s="51">
        <v>0.0003470816399223429</v>
      </c>
    </row>
    <row r="188" spans="1:30" ht="15">
      <c r="A188" s="7" t="s">
        <v>732</v>
      </c>
      <c r="B188" t="s">
        <v>260</v>
      </c>
      <c r="C188" s="119">
        <v>5.125</v>
      </c>
      <c r="D188" s="119">
        <v>8.997260273972604</v>
      </c>
      <c r="E188" s="94">
        <v>0</v>
      </c>
      <c r="F188" s="53"/>
      <c r="G188" s="94">
        <v>0</v>
      </c>
      <c r="H188" s="53"/>
      <c r="I188" s="94">
        <v>0</v>
      </c>
      <c r="J188" s="53"/>
      <c r="K188" s="94">
        <v>0</v>
      </c>
      <c r="L188" s="53"/>
      <c r="M188" s="94">
        <v>0</v>
      </c>
      <c r="N188" s="53"/>
      <c r="O188" s="94">
        <v>0</v>
      </c>
      <c r="P188" s="53"/>
      <c r="Q188" s="94">
        <v>910.7262318183</v>
      </c>
      <c r="R188" s="53">
        <v>0.00028350570987380105</v>
      </c>
      <c r="S188" s="94">
        <v>4559.1009863096</v>
      </c>
      <c r="T188" s="53">
        <v>0.00023454789025259375</v>
      </c>
      <c r="U188" s="94">
        <v>0</v>
      </c>
      <c r="V188" s="53"/>
      <c r="W188" s="94">
        <v>0</v>
      </c>
      <c r="X188" s="53"/>
      <c r="Y188" s="94">
        <v>0</v>
      </c>
      <c r="Z188" s="53"/>
      <c r="AA188" s="94">
        <v>0</v>
      </c>
      <c r="AB188" s="53"/>
      <c r="AC188" s="94">
        <v>5469.8272181279</v>
      </c>
      <c r="AD188" s="53">
        <v>5.3024451498303296E-05</v>
      </c>
    </row>
    <row r="189" spans="1:30" ht="15">
      <c r="A189" s="7" t="s">
        <v>733</v>
      </c>
      <c r="B189" t="s">
        <v>260</v>
      </c>
      <c r="C189" s="119">
        <v>5.375</v>
      </c>
      <c r="D189" s="119">
        <v>4.8273972602739725</v>
      </c>
      <c r="E189" s="94">
        <v>0</v>
      </c>
      <c r="F189" s="53"/>
      <c r="G189" s="94">
        <v>0</v>
      </c>
      <c r="H189" s="53"/>
      <c r="I189" s="94">
        <v>0</v>
      </c>
      <c r="J189" s="53"/>
      <c r="K189" s="94">
        <v>0</v>
      </c>
      <c r="L189" s="53"/>
      <c r="M189" s="94">
        <v>0</v>
      </c>
      <c r="N189" s="53"/>
      <c r="O189" s="94">
        <v>0</v>
      </c>
      <c r="P189" s="53"/>
      <c r="Q189" s="94">
        <v>11918.969404992</v>
      </c>
      <c r="R189" s="53">
        <v>0.003710331122646899</v>
      </c>
      <c r="S189" s="94">
        <v>8939.227053744</v>
      </c>
      <c r="T189" s="53">
        <v>0.0004598882218754571</v>
      </c>
      <c r="U189" s="94">
        <v>0</v>
      </c>
      <c r="V189" s="53"/>
      <c r="W189" s="94">
        <v>0</v>
      </c>
      <c r="X189" s="53"/>
      <c r="Y189" s="94">
        <v>0</v>
      </c>
      <c r="Z189" s="53"/>
      <c r="AA189" s="94">
        <v>0</v>
      </c>
      <c r="AB189" s="53"/>
      <c r="AC189" s="94">
        <v>20858.196458735998</v>
      </c>
      <c r="AD189" s="53">
        <v>0.00020219915225162553</v>
      </c>
    </row>
    <row r="190" spans="1:30" ht="15">
      <c r="A190" s="7" t="s">
        <v>912</v>
      </c>
      <c r="B190" t="s">
        <v>260</v>
      </c>
      <c r="C190" s="119">
        <v>7.25</v>
      </c>
      <c r="D190" s="119">
        <v>7.706849315068493</v>
      </c>
      <c r="E190" s="94">
        <v>0</v>
      </c>
      <c r="F190" s="53"/>
      <c r="G190" s="94">
        <v>0</v>
      </c>
      <c r="H190" s="53"/>
      <c r="I190" s="94">
        <v>0</v>
      </c>
      <c r="J190" s="53"/>
      <c r="K190" s="94">
        <v>0</v>
      </c>
      <c r="L190" s="53"/>
      <c r="M190" s="94">
        <v>0</v>
      </c>
      <c r="N190" s="53"/>
      <c r="O190" s="94">
        <v>0</v>
      </c>
      <c r="P190" s="53"/>
      <c r="Q190" s="94">
        <v>0</v>
      </c>
      <c r="R190" s="53"/>
      <c r="S190" s="94">
        <v>0</v>
      </c>
      <c r="T190" s="53"/>
      <c r="U190" s="94">
        <v>0</v>
      </c>
      <c r="V190" s="53"/>
      <c r="W190" s="94">
        <v>9475.771502808</v>
      </c>
      <c r="X190" s="53">
        <v>0.0024458374664141757</v>
      </c>
      <c r="Y190" s="94">
        <v>0</v>
      </c>
      <c r="Z190" s="53"/>
      <c r="AA190" s="94">
        <v>0</v>
      </c>
      <c r="AB190" s="53"/>
      <c r="AC190" s="94">
        <v>9475.771502808</v>
      </c>
      <c r="AD190" s="53">
        <v>9.185803617241402E-05</v>
      </c>
    </row>
    <row r="191" spans="1:30" ht="15">
      <c r="A191" s="9" t="s">
        <v>129</v>
      </c>
      <c r="C191" s="119" t="s">
        <v>616</v>
      </c>
      <c r="D191" s="119" t="s">
        <v>616</v>
      </c>
      <c r="E191" s="93">
        <v>0</v>
      </c>
      <c r="F191" s="51"/>
      <c r="G191" s="93">
        <v>0</v>
      </c>
      <c r="H191" s="51"/>
      <c r="I191" s="93">
        <v>0</v>
      </c>
      <c r="J191" s="51"/>
      <c r="K191" s="93">
        <v>0</v>
      </c>
      <c r="L191" s="51"/>
      <c r="M191" s="93">
        <v>34560.313632</v>
      </c>
      <c r="N191" s="51">
        <v>0.0011746148772596814</v>
      </c>
      <c r="O191" s="93">
        <v>0</v>
      </c>
      <c r="P191" s="51"/>
      <c r="Q191" s="93">
        <v>605.147868</v>
      </c>
      <c r="R191" s="51">
        <v>0.0001883802946505948</v>
      </c>
      <c r="S191" s="93">
        <v>18759.583908</v>
      </c>
      <c r="T191" s="51">
        <v>0.0009651071210860673</v>
      </c>
      <c r="U191" s="93">
        <v>1815.443604</v>
      </c>
      <c r="V191" s="51">
        <v>0.0003761915838878839</v>
      </c>
      <c r="W191" s="93">
        <v>0</v>
      </c>
      <c r="X191" s="51"/>
      <c r="Y191" s="93">
        <v>148129.1255808</v>
      </c>
      <c r="Z191" s="51">
        <v>0.006846377231757175</v>
      </c>
      <c r="AA191" s="93">
        <v>0</v>
      </c>
      <c r="AB191" s="51"/>
      <c r="AC191" s="93">
        <v>203869.6145928</v>
      </c>
      <c r="AD191" s="51">
        <v>0.0019763100478068776</v>
      </c>
    </row>
    <row r="192" spans="1:30" ht="15">
      <c r="A192" s="7" t="s">
        <v>734</v>
      </c>
      <c r="B192" t="s">
        <v>260</v>
      </c>
      <c r="C192" s="119">
        <v>7.5</v>
      </c>
      <c r="D192" s="119">
        <v>21.336986301369862</v>
      </c>
      <c r="E192" s="94">
        <v>0</v>
      </c>
      <c r="F192" s="53"/>
      <c r="G192" s="94">
        <v>0</v>
      </c>
      <c r="H192" s="53"/>
      <c r="I192" s="94">
        <v>0</v>
      </c>
      <c r="J192" s="53"/>
      <c r="K192" s="94">
        <v>0</v>
      </c>
      <c r="L192" s="53"/>
      <c r="M192" s="94">
        <v>34560.313632</v>
      </c>
      <c r="N192" s="53">
        <v>0.0011746148772596814</v>
      </c>
      <c r="O192" s="94">
        <v>0</v>
      </c>
      <c r="P192" s="53"/>
      <c r="Q192" s="94">
        <v>0</v>
      </c>
      <c r="R192" s="53"/>
      <c r="S192" s="94">
        <v>0</v>
      </c>
      <c r="T192" s="53"/>
      <c r="U192" s="94">
        <v>0</v>
      </c>
      <c r="V192" s="53"/>
      <c r="W192" s="94">
        <v>0</v>
      </c>
      <c r="X192" s="53"/>
      <c r="Y192" s="94">
        <v>148129.1255808</v>
      </c>
      <c r="Z192" s="53">
        <v>0.006846377231757175</v>
      </c>
      <c r="AA192" s="94">
        <v>0</v>
      </c>
      <c r="AB192" s="53"/>
      <c r="AC192" s="94">
        <v>182689.4392128</v>
      </c>
      <c r="AD192" s="53">
        <v>0.0017709896350449645</v>
      </c>
    </row>
    <row r="193" spans="1:30" ht="15">
      <c r="A193" s="7" t="s">
        <v>735</v>
      </c>
      <c r="B193" t="s">
        <v>260</v>
      </c>
      <c r="C193" s="119">
        <v>6.375</v>
      </c>
      <c r="D193" s="119">
        <v>1.3232876712328767</v>
      </c>
      <c r="E193" s="94">
        <v>0</v>
      </c>
      <c r="F193" s="53"/>
      <c r="G193" s="94">
        <v>0</v>
      </c>
      <c r="H193" s="53"/>
      <c r="I193" s="94">
        <v>0</v>
      </c>
      <c r="J193" s="53"/>
      <c r="K193" s="94">
        <v>0</v>
      </c>
      <c r="L193" s="53"/>
      <c r="M193" s="94">
        <v>0</v>
      </c>
      <c r="N193" s="53"/>
      <c r="O193" s="94">
        <v>0</v>
      </c>
      <c r="P193" s="53"/>
      <c r="Q193" s="94">
        <v>605.147868</v>
      </c>
      <c r="R193" s="53">
        <v>0.0001883802946505948</v>
      </c>
      <c r="S193" s="94">
        <v>18759.583908</v>
      </c>
      <c r="T193" s="53">
        <v>0.0009651071210860673</v>
      </c>
      <c r="U193" s="94">
        <v>1815.443604</v>
      </c>
      <c r="V193" s="53">
        <v>0.0003761915838878839</v>
      </c>
      <c r="W193" s="94">
        <v>0</v>
      </c>
      <c r="X193" s="53"/>
      <c r="Y193" s="94">
        <v>0</v>
      </c>
      <c r="Z193" s="53"/>
      <c r="AA193" s="94">
        <v>0</v>
      </c>
      <c r="AB193" s="53"/>
      <c r="AC193" s="94">
        <v>21180.17538</v>
      </c>
      <c r="AD193" s="53">
        <v>0.00020532041276191318</v>
      </c>
    </row>
    <row r="194" spans="1:30" ht="15">
      <c r="A194" s="9" t="s">
        <v>576</v>
      </c>
      <c r="C194" s="119" t="s">
        <v>616</v>
      </c>
      <c r="D194" s="119" t="s">
        <v>616</v>
      </c>
      <c r="E194" s="93">
        <v>0</v>
      </c>
      <c r="F194" s="51"/>
      <c r="G194" s="93">
        <v>0</v>
      </c>
      <c r="H194" s="51"/>
      <c r="I194" s="93">
        <v>0</v>
      </c>
      <c r="J194" s="51"/>
      <c r="K194" s="93">
        <v>0</v>
      </c>
      <c r="L194" s="51"/>
      <c r="M194" s="93">
        <v>0</v>
      </c>
      <c r="N194" s="51"/>
      <c r="O194" s="93">
        <v>0</v>
      </c>
      <c r="P194" s="51"/>
      <c r="Q194" s="93">
        <v>0</v>
      </c>
      <c r="R194" s="51"/>
      <c r="S194" s="93">
        <v>0</v>
      </c>
      <c r="T194" s="51"/>
      <c r="U194" s="93">
        <v>0</v>
      </c>
      <c r="V194" s="51"/>
      <c r="W194" s="93">
        <v>0</v>
      </c>
      <c r="X194" s="51"/>
      <c r="Y194" s="93">
        <v>61378.20001872</v>
      </c>
      <c r="Z194" s="51">
        <v>0.0028368378567467205</v>
      </c>
      <c r="AA194" s="93">
        <v>30689.10000936</v>
      </c>
      <c r="AB194" s="51">
        <v>0.004144452210787232</v>
      </c>
      <c r="AC194" s="93">
        <v>92067.30002808</v>
      </c>
      <c r="AD194" s="51">
        <v>0.0008924995050555755</v>
      </c>
    </row>
    <row r="195" spans="1:30" ht="15">
      <c r="A195" s="7" t="s">
        <v>736</v>
      </c>
      <c r="B195" t="s">
        <v>260</v>
      </c>
      <c r="C195" s="119">
        <v>8.375</v>
      </c>
      <c r="D195" s="119">
        <v>7.1808219178082195</v>
      </c>
      <c r="E195" s="94">
        <v>0</v>
      </c>
      <c r="F195" s="53"/>
      <c r="G195" s="94">
        <v>0</v>
      </c>
      <c r="H195" s="53"/>
      <c r="I195" s="94">
        <v>0</v>
      </c>
      <c r="J195" s="53"/>
      <c r="K195" s="94">
        <v>0</v>
      </c>
      <c r="L195" s="53"/>
      <c r="M195" s="94">
        <v>0</v>
      </c>
      <c r="N195" s="53"/>
      <c r="O195" s="94">
        <v>0</v>
      </c>
      <c r="P195" s="53"/>
      <c r="Q195" s="94">
        <v>0</v>
      </c>
      <c r="R195" s="53"/>
      <c r="S195" s="94">
        <v>0</v>
      </c>
      <c r="T195" s="53"/>
      <c r="U195" s="94">
        <v>0</v>
      </c>
      <c r="V195" s="53"/>
      <c r="W195" s="94">
        <v>0</v>
      </c>
      <c r="X195" s="53"/>
      <c r="Y195" s="94">
        <v>61378.20001872</v>
      </c>
      <c r="Z195" s="53">
        <v>0.0028368378567467205</v>
      </c>
      <c r="AA195" s="94">
        <v>30689.10000936</v>
      </c>
      <c r="AB195" s="53">
        <v>0.004144452210787232</v>
      </c>
      <c r="AC195" s="94">
        <v>92067.30002808</v>
      </c>
      <c r="AD195" s="53">
        <v>0.0008924995050555755</v>
      </c>
    </row>
    <row r="196" spans="1:30" ht="15">
      <c r="A196" s="9" t="s">
        <v>577</v>
      </c>
      <c r="C196" s="119" t="s">
        <v>616</v>
      </c>
      <c r="D196" s="119" t="s">
        <v>616</v>
      </c>
      <c r="E196" s="93">
        <v>0</v>
      </c>
      <c r="F196" s="51"/>
      <c r="G196" s="93">
        <v>0</v>
      </c>
      <c r="H196" s="51"/>
      <c r="I196" s="93">
        <v>0</v>
      </c>
      <c r="J196" s="51"/>
      <c r="K196" s="93">
        <v>0</v>
      </c>
      <c r="L196" s="51"/>
      <c r="M196" s="93">
        <v>0</v>
      </c>
      <c r="N196" s="51"/>
      <c r="O196" s="93">
        <v>0</v>
      </c>
      <c r="P196" s="51"/>
      <c r="Q196" s="93">
        <v>0</v>
      </c>
      <c r="R196" s="51"/>
      <c r="S196" s="93">
        <v>0</v>
      </c>
      <c r="T196" s="51"/>
      <c r="U196" s="93">
        <v>0</v>
      </c>
      <c r="V196" s="51"/>
      <c r="W196" s="93">
        <v>22848.078374784</v>
      </c>
      <c r="X196" s="51">
        <v>0.005897428627110123</v>
      </c>
      <c r="Y196" s="93">
        <v>0</v>
      </c>
      <c r="Z196" s="51"/>
      <c r="AA196" s="93">
        <v>0</v>
      </c>
      <c r="AB196" s="51"/>
      <c r="AC196" s="93">
        <v>22848.078374784</v>
      </c>
      <c r="AD196" s="51">
        <v>0.00022148904806317015</v>
      </c>
    </row>
    <row r="197" spans="1:30" ht="15">
      <c r="A197" s="7" t="s">
        <v>737</v>
      </c>
      <c r="B197" t="s">
        <v>260</v>
      </c>
      <c r="C197" s="119">
        <v>5.5</v>
      </c>
      <c r="D197" s="119">
        <v>6.5698630136986305</v>
      </c>
      <c r="E197" s="94">
        <v>0</v>
      </c>
      <c r="F197" s="53"/>
      <c r="G197" s="94">
        <v>0</v>
      </c>
      <c r="H197" s="53"/>
      <c r="I197" s="94">
        <v>0</v>
      </c>
      <c r="J197" s="53"/>
      <c r="K197" s="94">
        <v>0</v>
      </c>
      <c r="L197" s="53"/>
      <c r="M197" s="94">
        <v>0</v>
      </c>
      <c r="N197" s="53"/>
      <c r="O197" s="94">
        <v>0</v>
      </c>
      <c r="P197" s="53"/>
      <c r="Q197" s="94">
        <v>0</v>
      </c>
      <c r="R197" s="53"/>
      <c r="S197" s="94">
        <v>0</v>
      </c>
      <c r="T197" s="53"/>
      <c r="U197" s="94">
        <v>0</v>
      </c>
      <c r="V197" s="53"/>
      <c r="W197" s="94">
        <v>22848.078374784</v>
      </c>
      <c r="X197" s="53">
        <v>0.005897428627110123</v>
      </c>
      <c r="Y197" s="94">
        <v>0</v>
      </c>
      <c r="Z197" s="53"/>
      <c r="AA197" s="94">
        <v>0</v>
      </c>
      <c r="AB197" s="53"/>
      <c r="AC197" s="94">
        <v>22848.078374784</v>
      </c>
      <c r="AD197" s="53">
        <v>0.00022148904806317015</v>
      </c>
    </row>
    <row r="198" spans="1:30" ht="15">
      <c r="A198" s="9" t="s">
        <v>578</v>
      </c>
      <c r="C198" s="119" t="s">
        <v>616</v>
      </c>
      <c r="D198" s="119" t="s">
        <v>616</v>
      </c>
      <c r="E198" s="93">
        <v>0</v>
      </c>
      <c r="F198" s="51"/>
      <c r="G198" s="93">
        <v>0</v>
      </c>
      <c r="H198" s="51"/>
      <c r="I198" s="93">
        <v>0</v>
      </c>
      <c r="J198" s="51"/>
      <c r="K198" s="93">
        <v>13778.8747338742</v>
      </c>
      <c r="L198" s="51">
        <v>0.0025415737588708916</v>
      </c>
      <c r="M198" s="93">
        <v>18371.832978499</v>
      </c>
      <c r="N198" s="51">
        <v>0.0006244106627288771</v>
      </c>
      <c r="O198" s="93">
        <v>0</v>
      </c>
      <c r="P198" s="51"/>
      <c r="Q198" s="93">
        <v>19290.4246274239</v>
      </c>
      <c r="R198" s="51">
        <v>0.006005037888110357</v>
      </c>
      <c r="S198" s="93">
        <v>16534.6496806491</v>
      </c>
      <c r="T198" s="51">
        <v>0.0008506429689334831</v>
      </c>
      <c r="U198" s="93">
        <v>0</v>
      </c>
      <c r="V198" s="51"/>
      <c r="W198" s="93">
        <v>0</v>
      </c>
      <c r="X198" s="51"/>
      <c r="Y198" s="93">
        <v>74865.2193873834</v>
      </c>
      <c r="Z198" s="51">
        <v>0.0034601941478733965</v>
      </c>
      <c r="AA198" s="93">
        <v>0</v>
      </c>
      <c r="AB198" s="51"/>
      <c r="AC198" s="93">
        <v>142841.00140782958</v>
      </c>
      <c r="AD198" s="51">
        <v>0.0013846992691134454</v>
      </c>
    </row>
    <row r="199" spans="1:30" ht="15">
      <c r="A199" s="7" t="s">
        <v>738</v>
      </c>
      <c r="B199" t="s">
        <v>265</v>
      </c>
      <c r="C199" s="119">
        <v>7.25</v>
      </c>
      <c r="D199" s="119">
        <v>29.13972602739726</v>
      </c>
      <c r="E199" s="94">
        <v>0</v>
      </c>
      <c r="F199" s="53"/>
      <c r="G199" s="94">
        <v>0</v>
      </c>
      <c r="H199" s="53"/>
      <c r="I199" s="94">
        <v>0</v>
      </c>
      <c r="J199" s="53"/>
      <c r="K199" s="94">
        <v>13778.8747338742</v>
      </c>
      <c r="L199" s="53">
        <v>0.0025415737588708916</v>
      </c>
      <c r="M199" s="94">
        <v>18371.832978499</v>
      </c>
      <c r="N199" s="53">
        <v>0.0006244106627288771</v>
      </c>
      <c r="O199" s="94">
        <v>0</v>
      </c>
      <c r="P199" s="53"/>
      <c r="Q199" s="94">
        <v>19290.4246274239</v>
      </c>
      <c r="R199" s="53">
        <v>0.006005037888110357</v>
      </c>
      <c r="S199" s="94">
        <v>16534.6496806491</v>
      </c>
      <c r="T199" s="53">
        <v>0.0008506429689334831</v>
      </c>
      <c r="U199" s="94">
        <v>0</v>
      </c>
      <c r="V199" s="53"/>
      <c r="W199" s="94">
        <v>0</v>
      </c>
      <c r="X199" s="53"/>
      <c r="Y199" s="94">
        <v>74865.2193873834</v>
      </c>
      <c r="Z199" s="53">
        <v>0.0034601941478733965</v>
      </c>
      <c r="AA199" s="94">
        <v>0</v>
      </c>
      <c r="AB199" s="53"/>
      <c r="AC199" s="94">
        <v>142841.00140782958</v>
      </c>
      <c r="AD199" s="53">
        <v>0.0013846992691134454</v>
      </c>
    </row>
    <row r="200" spans="1:30" ht="15">
      <c r="A200" s="1" t="s">
        <v>32</v>
      </c>
      <c r="C200" s="119" t="s">
        <v>616</v>
      </c>
      <c r="D200" s="119" t="s">
        <v>616</v>
      </c>
      <c r="E200" s="92">
        <v>0</v>
      </c>
      <c r="F200" s="50"/>
      <c r="G200" s="92">
        <v>0</v>
      </c>
      <c r="H200" s="50"/>
      <c r="I200" s="92">
        <v>0</v>
      </c>
      <c r="J200" s="50"/>
      <c r="K200" s="92">
        <v>29804.723124696</v>
      </c>
      <c r="L200" s="50">
        <v>0.005497611644433678</v>
      </c>
      <c r="M200" s="92">
        <v>0</v>
      </c>
      <c r="N200" s="50"/>
      <c r="O200" s="92">
        <v>0</v>
      </c>
      <c r="P200" s="50"/>
      <c r="Q200" s="92">
        <v>0</v>
      </c>
      <c r="R200" s="50"/>
      <c r="S200" s="92">
        <v>0</v>
      </c>
      <c r="T200" s="50"/>
      <c r="U200" s="92">
        <v>0</v>
      </c>
      <c r="V200" s="50"/>
      <c r="W200" s="92">
        <v>0</v>
      </c>
      <c r="X200" s="50"/>
      <c r="Y200" s="92">
        <v>0</v>
      </c>
      <c r="Z200" s="50"/>
      <c r="AA200" s="92">
        <v>0</v>
      </c>
      <c r="AB200" s="50"/>
      <c r="AC200" s="92">
        <v>29804.723124696</v>
      </c>
      <c r="AD200" s="50">
        <v>0.000288926694157389</v>
      </c>
    </row>
    <row r="201" spans="1:30" ht="15">
      <c r="A201" s="9" t="s">
        <v>462</v>
      </c>
      <c r="C201" s="119" t="s">
        <v>616</v>
      </c>
      <c r="D201" s="119" t="s">
        <v>616</v>
      </c>
      <c r="E201" s="93">
        <v>0</v>
      </c>
      <c r="F201" s="51"/>
      <c r="G201" s="93">
        <v>0</v>
      </c>
      <c r="H201" s="51"/>
      <c r="I201" s="93">
        <v>0</v>
      </c>
      <c r="J201" s="51"/>
      <c r="K201" s="93">
        <v>29804.723124696</v>
      </c>
      <c r="L201" s="51">
        <v>0.005497611644433678</v>
      </c>
      <c r="M201" s="93">
        <v>0</v>
      </c>
      <c r="N201" s="51"/>
      <c r="O201" s="93">
        <v>0</v>
      </c>
      <c r="P201" s="51"/>
      <c r="Q201" s="93">
        <v>0</v>
      </c>
      <c r="R201" s="51"/>
      <c r="S201" s="93">
        <v>0</v>
      </c>
      <c r="T201" s="51"/>
      <c r="U201" s="93">
        <v>0</v>
      </c>
      <c r="V201" s="51"/>
      <c r="W201" s="93">
        <v>0</v>
      </c>
      <c r="X201" s="51"/>
      <c r="Y201" s="93">
        <v>0</v>
      </c>
      <c r="Z201" s="51"/>
      <c r="AA201" s="93">
        <v>0</v>
      </c>
      <c r="AB201" s="51"/>
      <c r="AC201" s="93">
        <v>29804.723124696</v>
      </c>
      <c r="AD201" s="51">
        <v>0.000288926694157389</v>
      </c>
    </row>
    <row r="202" spans="1:30" ht="15">
      <c r="A202" s="7" t="s">
        <v>463</v>
      </c>
      <c r="B202" t="s">
        <v>260</v>
      </c>
      <c r="C202" s="119">
        <v>6</v>
      </c>
      <c r="D202" s="119">
        <v>6.715068493150685</v>
      </c>
      <c r="E202" s="94">
        <v>0</v>
      </c>
      <c r="F202" s="53"/>
      <c r="G202" s="94">
        <v>0</v>
      </c>
      <c r="H202" s="53"/>
      <c r="I202" s="94">
        <v>0</v>
      </c>
      <c r="J202" s="53"/>
      <c r="K202" s="94">
        <v>29804.723124696</v>
      </c>
      <c r="L202" s="53">
        <v>0.005497611644433678</v>
      </c>
      <c r="M202" s="94">
        <v>0</v>
      </c>
      <c r="N202" s="53"/>
      <c r="O202" s="94">
        <v>0</v>
      </c>
      <c r="P202" s="53"/>
      <c r="Q202" s="94">
        <v>0</v>
      </c>
      <c r="R202" s="53"/>
      <c r="S202" s="94">
        <v>0</v>
      </c>
      <c r="T202" s="53"/>
      <c r="U202" s="94">
        <v>0</v>
      </c>
      <c r="V202" s="53"/>
      <c r="W202" s="94">
        <v>0</v>
      </c>
      <c r="X202" s="53"/>
      <c r="Y202" s="94">
        <v>0</v>
      </c>
      <c r="Z202" s="53"/>
      <c r="AA202" s="94">
        <v>0</v>
      </c>
      <c r="AB202" s="53"/>
      <c r="AC202" s="94">
        <v>29804.723124696</v>
      </c>
      <c r="AD202" s="53">
        <v>0.000288926694157389</v>
      </c>
    </row>
    <row r="203" spans="1:30" ht="15">
      <c r="A203" s="1" t="s">
        <v>38</v>
      </c>
      <c r="C203" s="119" t="s">
        <v>616</v>
      </c>
      <c r="D203" s="119" t="s">
        <v>616</v>
      </c>
      <c r="E203" s="92">
        <v>1651.3980670417</v>
      </c>
      <c r="F203" s="50">
        <v>0.161912700952075</v>
      </c>
      <c r="G203" s="92">
        <v>37896.9423374037</v>
      </c>
      <c r="H203" s="50">
        <v>0.3462199429149612</v>
      </c>
      <c r="I203" s="92">
        <v>25121.614713249503</v>
      </c>
      <c r="J203" s="50">
        <v>0.4861790833583031</v>
      </c>
      <c r="K203" s="92">
        <v>670455.3228785017</v>
      </c>
      <c r="L203" s="50">
        <v>0.1236684190860769</v>
      </c>
      <c r="M203" s="92">
        <v>8455194.193155428</v>
      </c>
      <c r="N203" s="50">
        <v>0.28736998729676444</v>
      </c>
      <c r="O203" s="92">
        <v>3368249.026713501</v>
      </c>
      <c r="P203" s="50">
        <v>0.4346123658411436</v>
      </c>
      <c r="Q203" s="92">
        <v>297968.30773679895</v>
      </c>
      <c r="R203" s="50">
        <v>0.09275643289219573</v>
      </c>
      <c r="S203" s="92">
        <v>4827317.278944141</v>
      </c>
      <c r="T203" s="50">
        <v>0.2483465680528253</v>
      </c>
      <c r="U203" s="92">
        <v>1943400.2426768139</v>
      </c>
      <c r="V203" s="50">
        <v>0.4027064315354454</v>
      </c>
      <c r="W203" s="92">
        <v>264073.28143215104</v>
      </c>
      <c r="X203" s="50">
        <v>0.06816123894653783</v>
      </c>
      <c r="Y203" s="92">
        <v>4534361.220646792</v>
      </c>
      <c r="Z203" s="50">
        <v>0.20957355482845497</v>
      </c>
      <c r="AA203" s="92">
        <v>2448141.5853009503</v>
      </c>
      <c r="AB203" s="50">
        <v>0.3306126866681052</v>
      </c>
      <c r="AC203" s="92">
        <v>26873830.41460277</v>
      </c>
      <c r="AD203" s="50">
        <v>0.2605146489216605</v>
      </c>
    </row>
    <row r="204" spans="1:30" ht="15">
      <c r="A204" s="9" t="s">
        <v>109</v>
      </c>
      <c r="C204" s="119" t="s">
        <v>616</v>
      </c>
      <c r="D204" s="119" t="s">
        <v>616</v>
      </c>
      <c r="E204" s="93">
        <v>0</v>
      </c>
      <c r="F204" s="51"/>
      <c r="G204" s="93">
        <v>0</v>
      </c>
      <c r="H204" s="51"/>
      <c r="I204" s="93">
        <v>0</v>
      </c>
      <c r="J204" s="51"/>
      <c r="K204" s="93">
        <v>39115.839056111996</v>
      </c>
      <c r="L204" s="51">
        <v>0.00721508773549019</v>
      </c>
      <c r="M204" s="93">
        <v>31270.260447504</v>
      </c>
      <c r="N204" s="51">
        <v>0.0010627945547176329</v>
      </c>
      <c r="O204" s="93">
        <v>8716.520367359999</v>
      </c>
      <c r="P204" s="51">
        <v>0.0011247112397913186</v>
      </c>
      <c r="Q204" s="93">
        <v>0</v>
      </c>
      <c r="R204" s="51"/>
      <c r="S204" s="93">
        <v>0</v>
      </c>
      <c r="T204" s="51"/>
      <c r="U204" s="93">
        <v>0</v>
      </c>
      <c r="V204" s="51"/>
      <c r="W204" s="93">
        <v>0</v>
      </c>
      <c r="X204" s="51"/>
      <c r="Y204" s="93">
        <v>0</v>
      </c>
      <c r="Z204" s="51"/>
      <c r="AA204" s="93">
        <v>0</v>
      </c>
      <c r="AB204" s="51"/>
      <c r="AC204" s="93">
        <v>79102.61987097602</v>
      </c>
      <c r="AD204" s="51">
        <v>0.0007668200225477788</v>
      </c>
    </row>
    <row r="205" spans="1:30" ht="15">
      <c r="A205" s="7" t="s">
        <v>751</v>
      </c>
      <c r="B205" t="s">
        <v>260</v>
      </c>
      <c r="C205" s="119" t="s">
        <v>616</v>
      </c>
      <c r="D205" s="119">
        <v>0</v>
      </c>
      <c r="E205" s="94">
        <v>0</v>
      </c>
      <c r="F205" s="53"/>
      <c r="G205" s="94">
        <v>0</v>
      </c>
      <c r="H205" s="53"/>
      <c r="I205" s="94">
        <v>0</v>
      </c>
      <c r="J205" s="53"/>
      <c r="K205" s="94">
        <v>39115.839056111996</v>
      </c>
      <c r="L205" s="53">
        <v>0.00721508773549019</v>
      </c>
      <c r="M205" s="94">
        <v>0</v>
      </c>
      <c r="N205" s="53"/>
      <c r="O205" s="94">
        <v>0</v>
      </c>
      <c r="P205" s="53"/>
      <c r="Q205" s="94">
        <v>0</v>
      </c>
      <c r="R205" s="53"/>
      <c r="S205" s="94">
        <v>0</v>
      </c>
      <c r="T205" s="53"/>
      <c r="U205" s="94">
        <v>0</v>
      </c>
      <c r="V205" s="53"/>
      <c r="W205" s="94">
        <v>0</v>
      </c>
      <c r="X205" s="53"/>
      <c r="Y205" s="94">
        <v>0</v>
      </c>
      <c r="Z205" s="53"/>
      <c r="AA205" s="94">
        <v>0</v>
      </c>
      <c r="AB205" s="53"/>
      <c r="AC205" s="94">
        <v>39115.839056111996</v>
      </c>
      <c r="AD205" s="53">
        <v>0.00037918856083284607</v>
      </c>
    </row>
    <row r="206" spans="1:30" ht="15">
      <c r="A206" s="7" t="s">
        <v>752</v>
      </c>
      <c r="B206" t="s">
        <v>260</v>
      </c>
      <c r="C206" s="119" t="s">
        <v>616</v>
      </c>
      <c r="D206" s="119">
        <v>0</v>
      </c>
      <c r="E206" s="94">
        <v>0</v>
      </c>
      <c r="F206" s="53"/>
      <c r="G206" s="94">
        <v>0</v>
      </c>
      <c r="H206" s="53"/>
      <c r="I206" s="94">
        <v>0</v>
      </c>
      <c r="J206" s="53"/>
      <c r="K206" s="94">
        <v>0</v>
      </c>
      <c r="L206" s="53"/>
      <c r="M206" s="94">
        <v>31077.913570703997</v>
      </c>
      <c r="N206" s="53">
        <v>0.0010562571862929864</v>
      </c>
      <c r="O206" s="94">
        <v>8710.1088048</v>
      </c>
      <c r="P206" s="53">
        <v>0.0011238839421803522</v>
      </c>
      <c r="Q206" s="94">
        <v>0</v>
      </c>
      <c r="R206" s="53"/>
      <c r="S206" s="94">
        <v>0</v>
      </c>
      <c r="T206" s="53"/>
      <c r="U206" s="94">
        <v>0</v>
      </c>
      <c r="V206" s="53"/>
      <c r="W206" s="94">
        <v>0</v>
      </c>
      <c r="X206" s="53"/>
      <c r="Y206" s="94">
        <v>0</v>
      </c>
      <c r="Z206" s="53"/>
      <c r="AA206" s="94">
        <v>0</v>
      </c>
      <c r="AB206" s="53"/>
      <c r="AC206" s="94">
        <v>39788.022375504</v>
      </c>
      <c r="AD206" s="53">
        <v>0.0003857046993497897</v>
      </c>
    </row>
    <row r="207" spans="1:30" ht="15">
      <c r="A207" s="7" t="s">
        <v>753</v>
      </c>
      <c r="B207" t="s">
        <v>260</v>
      </c>
      <c r="C207" s="119" t="s">
        <v>616</v>
      </c>
      <c r="D207" s="119">
        <v>0</v>
      </c>
      <c r="E207" s="94">
        <v>0</v>
      </c>
      <c r="F207" s="53"/>
      <c r="G207" s="94">
        <v>0</v>
      </c>
      <c r="H207" s="53"/>
      <c r="I207" s="94">
        <v>0</v>
      </c>
      <c r="J207" s="53"/>
      <c r="K207" s="94">
        <v>0</v>
      </c>
      <c r="L207" s="53"/>
      <c r="M207" s="94">
        <v>192.3468768</v>
      </c>
      <c r="N207" s="53">
        <v>6.53736842464645E-06</v>
      </c>
      <c r="O207" s="94">
        <v>6.41156256</v>
      </c>
      <c r="P207" s="53">
        <v>8.27297610966435E-07</v>
      </c>
      <c r="Q207" s="94">
        <v>0</v>
      </c>
      <c r="R207" s="53"/>
      <c r="S207" s="94">
        <v>0</v>
      </c>
      <c r="T207" s="53"/>
      <c r="U207" s="94">
        <v>0</v>
      </c>
      <c r="V207" s="53"/>
      <c r="W207" s="94">
        <v>0</v>
      </c>
      <c r="X207" s="53"/>
      <c r="Y207" s="94">
        <v>0</v>
      </c>
      <c r="Z207" s="53"/>
      <c r="AA207" s="94">
        <v>0</v>
      </c>
      <c r="AB207" s="53"/>
      <c r="AC207" s="94">
        <v>198.75843935999998</v>
      </c>
      <c r="AD207" s="53">
        <v>1.926762365142837E-06</v>
      </c>
    </row>
    <row r="208" spans="1:30" ht="15">
      <c r="A208" s="9" t="s">
        <v>579</v>
      </c>
      <c r="C208" s="119" t="s">
        <v>616</v>
      </c>
      <c r="D208" s="119" t="s">
        <v>616</v>
      </c>
      <c r="E208" s="93">
        <v>0</v>
      </c>
      <c r="F208" s="51"/>
      <c r="G208" s="93">
        <v>0</v>
      </c>
      <c r="H208" s="51"/>
      <c r="I208" s="93">
        <v>0</v>
      </c>
      <c r="J208" s="51"/>
      <c r="K208" s="93">
        <v>20041.6569136828</v>
      </c>
      <c r="L208" s="51">
        <v>0.0036967713459854896</v>
      </c>
      <c r="M208" s="93">
        <v>200416.570080069</v>
      </c>
      <c r="N208" s="51">
        <v>0.006811636241849213</v>
      </c>
      <c r="O208" s="93">
        <v>80166.6279691447</v>
      </c>
      <c r="P208" s="51">
        <v>0.010344071227171866</v>
      </c>
      <c r="Q208" s="93">
        <v>4164.9688631263</v>
      </c>
      <c r="R208" s="51">
        <v>0.0012965394131509776</v>
      </c>
      <c r="S208" s="93">
        <v>59559.057540986396</v>
      </c>
      <c r="T208" s="51">
        <v>0.003064080250387012</v>
      </c>
      <c r="U208" s="93">
        <v>29571.2802801748</v>
      </c>
      <c r="V208" s="51">
        <v>0.006127685124275281</v>
      </c>
      <c r="W208" s="93">
        <v>13738.1165697004</v>
      </c>
      <c r="X208" s="51">
        <v>0.003546012080829664</v>
      </c>
      <c r="Y208" s="93">
        <v>140496.896241702</v>
      </c>
      <c r="Z208" s="51">
        <v>0.006493623369409914</v>
      </c>
      <c r="AA208" s="93">
        <v>69679.1003327558</v>
      </c>
      <c r="AB208" s="51">
        <v>0.009409911054142297</v>
      </c>
      <c r="AC208" s="93">
        <v>617834.2747913422</v>
      </c>
      <c r="AD208" s="51">
        <v>0.005989279410707866</v>
      </c>
    </row>
    <row r="209" spans="1:30" ht="15">
      <c r="A209" s="7" t="s">
        <v>754</v>
      </c>
      <c r="B209" t="s">
        <v>264</v>
      </c>
      <c r="C209" s="119" t="s">
        <v>616</v>
      </c>
      <c r="D209" s="119">
        <v>0</v>
      </c>
      <c r="E209" s="94">
        <v>0</v>
      </c>
      <c r="F209" s="53"/>
      <c r="G209" s="94">
        <v>0</v>
      </c>
      <c r="H209" s="53"/>
      <c r="I209" s="94">
        <v>0</v>
      </c>
      <c r="J209" s="53"/>
      <c r="K209" s="94">
        <v>0</v>
      </c>
      <c r="L209" s="53"/>
      <c r="M209" s="94">
        <v>0</v>
      </c>
      <c r="N209" s="53"/>
      <c r="O209" s="94">
        <v>0</v>
      </c>
      <c r="P209" s="53"/>
      <c r="Q209" s="94">
        <v>0</v>
      </c>
      <c r="R209" s="53"/>
      <c r="S209" s="94">
        <v>0</v>
      </c>
      <c r="T209" s="53"/>
      <c r="U209" s="94">
        <v>0</v>
      </c>
      <c r="V209" s="53"/>
      <c r="W209" s="94">
        <v>13738.1165697004</v>
      </c>
      <c r="X209" s="53">
        <v>0.003546012080829664</v>
      </c>
      <c r="Y209" s="94">
        <v>140496.896241702</v>
      </c>
      <c r="Z209" s="53">
        <v>0.006493623369409914</v>
      </c>
      <c r="AA209" s="94">
        <v>69679.1003327558</v>
      </c>
      <c r="AB209" s="53">
        <v>0.009409911054142297</v>
      </c>
      <c r="AC209" s="94">
        <v>223914.11314415818</v>
      </c>
      <c r="AD209" s="53">
        <v>0.0021706212205111724</v>
      </c>
    </row>
    <row r="210" spans="1:30" ht="15">
      <c r="A210" s="7" t="s">
        <v>755</v>
      </c>
      <c r="B210" t="s">
        <v>264</v>
      </c>
      <c r="C210" s="119" t="s">
        <v>616</v>
      </c>
      <c r="D210" s="119">
        <v>0</v>
      </c>
      <c r="E210" s="94">
        <v>0</v>
      </c>
      <c r="F210" s="53"/>
      <c r="G210" s="94">
        <v>0</v>
      </c>
      <c r="H210" s="53"/>
      <c r="I210" s="94">
        <v>0</v>
      </c>
      <c r="J210" s="53"/>
      <c r="K210" s="94">
        <v>20041.6569136828</v>
      </c>
      <c r="L210" s="53">
        <v>0.0036967713459854896</v>
      </c>
      <c r="M210" s="94">
        <v>200416.570080069</v>
      </c>
      <c r="N210" s="53">
        <v>0.006811636241849213</v>
      </c>
      <c r="O210" s="94">
        <v>80166.6279691447</v>
      </c>
      <c r="P210" s="53">
        <v>0.010344071227171866</v>
      </c>
      <c r="Q210" s="94">
        <v>4164.9688631263</v>
      </c>
      <c r="R210" s="53">
        <v>0.0012965394131509776</v>
      </c>
      <c r="S210" s="94">
        <v>59559.057540986396</v>
      </c>
      <c r="T210" s="53">
        <v>0.003064080250387012</v>
      </c>
      <c r="U210" s="94">
        <v>29571.2802801748</v>
      </c>
      <c r="V210" s="53">
        <v>0.006127685124275281</v>
      </c>
      <c r="W210" s="94">
        <v>0</v>
      </c>
      <c r="X210" s="53"/>
      <c r="Y210" s="94">
        <v>0</v>
      </c>
      <c r="Z210" s="53"/>
      <c r="AA210" s="94">
        <v>0</v>
      </c>
      <c r="AB210" s="53"/>
      <c r="AC210" s="94">
        <v>393920.161647184</v>
      </c>
      <c r="AD210" s="53">
        <v>0.003818658190196694</v>
      </c>
    </row>
    <row r="211" spans="1:30" ht="15">
      <c r="A211" s="9" t="s">
        <v>83</v>
      </c>
      <c r="C211" s="119" t="s">
        <v>616</v>
      </c>
      <c r="D211" s="119" t="s">
        <v>616</v>
      </c>
      <c r="E211" s="93">
        <v>504.5568760533</v>
      </c>
      <c r="F211" s="51">
        <v>0.049469699775098644</v>
      </c>
      <c r="G211" s="93">
        <v>3025.849078044</v>
      </c>
      <c r="H211" s="51">
        <v>0.027643636411154665</v>
      </c>
      <c r="I211" s="93">
        <v>600.6462926911</v>
      </c>
      <c r="J211" s="51">
        <v>0.011624319031097376</v>
      </c>
      <c r="K211" s="93">
        <v>10537.458686314501</v>
      </c>
      <c r="L211" s="51">
        <v>0.0019436803802622906</v>
      </c>
      <c r="M211" s="93">
        <v>66247.66163767749</v>
      </c>
      <c r="N211" s="51">
        <v>0.0022515851497143455</v>
      </c>
      <c r="O211" s="93">
        <v>10541.277562495601</v>
      </c>
      <c r="P211" s="51">
        <v>0.0013601635580058498</v>
      </c>
      <c r="Q211" s="93">
        <v>0</v>
      </c>
      <c r="R211" s="51"/>
      <c r="S211" s="93">
        <v>0</v>
      </c>
      <c r="T211" s="51"/>
      <c r="U211" s="93">
        <v>0</v>
      </c>
      <c r="V211" s="51"/>
      <c r="W211" s="93">
        <v>0</v>
      </c>
      <c r="X211" s="51"/>
      <c r="Y211" s="93">
        <v>0</v>
      </c>
      <c r="Z211" s="51"/>
      <c r="AA211" s="93">
        <v>0</v>
      </c>
      <c r="AB211" s="51"/>
      <c r="AC211" s="93">
        <v>91457.450133276</v>
      </c>
      <c r="AD211" s="51">
        <v>0.000886587626146291</v>
      </c>
    </row>
    <row r="212" spans="1:30" ht="15">
      <c r="A212" s="7" t="s">
        <v>756</v>
      </c>
      <c r="B212" t="s">
        <v>260</v>
      </c>
      <c r="C212" s="119" t="s">
        <v>616</v>
      </c>
      <c r="D212" s="119">
        <v>0</v>
      </c>
      <c r="E212" s="94">
        <v>0</v>
      </c>
      <c r="F212" s="53"/>
      <c r="G212" s="94">
        <v>0</v>
      </c>
      <c r="H212" s="53"/>
      <c r="I212" s="94">
        <v>0</v>
      </c>
      <c r="J212" s="53"/>
      <c r="K212" s="94">
        <v>10537.458686314501</v>
      </c>
      <c r="L212" s="53">
        <v>0.0019436803802622906</v>
      </c>
      <c r="M212" s="94">
        <v>66247.66163767749</v>
      </c>
      <c r="N212" s="53">
        <v>0.0022515851497143455</v>
      </c>
      <c r="O212" s="94">
        <v>10541.277562495601</v>
      </c>
      <c r="P212" s="53">
        <v>0.0013601635580058498</v>
      </c>
      <c r="Q212" s="94">
        <v>0</v>
      </c>
      <c r="R212" s="53"/>
      <c r="S212" s="94">
        <v>0</v>
      </c>
      <c r="T212" s="53"/>
      <c r="U212" s="94">
        <v>0</v>
      </c>
      <c r="V212" s="53"/>
      <c r="W212" s="94">
        <v>0</v>
      </c>
      <c r="X212" s="53"/>
      <c r="Y212" s="94">
        <v>0</v>
      </c>
      <c r="Z212" s="53"/>
      <c r="AA212" s="94">
        <v>0</v>
      </c>
      <c r="AB212" s="53"/>
      <c r="AC212" s="94">
        <v>87326.3978864876</v>
      </c>
      <c r="AD212" s="53">
        <v>0.0008465412461124151</v>
      </c>
    </row>
    <row r="213" spans="1:30" ht="15">
      <c r="A213" s="7" t="s">
        <v>757</v>
      </c>
      <c r="B213" t="s">
        <v>260</v>
      </c>
      <c r="C213" s="119" t="s">
        <v>616</v>
      </c>
      <c r="D213" s="119">
        <v>0</v>
      </c>
      <c r="E213" s="94">
        <v>504.5568760533</v>
      </c>
      <c r="F213" s="53">
        <v>0.049469699775098644</v>
      </c>
      <c r="G213" s="94">
        <v>3025.849078044</v>
      </c>
      <c r="H213" s="53">
        <v>0.027643636411154665</v>
      </c>
      <c r="I213" s="94">
        <v>600.6462926911</v>
      </c>
      <c r="J213" s="53">
        <v>0.011624319031097376</v>
      </c>
      <c r="K213" s="94">
        <v>0</v>
      </c>
      <c r="L213" s="53"/>
      <c r="M213" s="94">
        <v>0</v>
      </c>
      <c r="N213" s="53"/>
      <c r="O213" s="94">
        <v>0</v>
      </c>
      <c r="P213" s="53"/>
      <c r="Q213" s="94">
        <v>0</v>
      </c>
      <c r="R213" s="53"/>
      <c r="S213" s="94">
        <v>0</v>
      </c>
      <c r="T213" s="53"/>
      <c r="U213" s="94">
        <v>0</v>
      </c>
      <c r="V213" s="53"/>
      <c r="W213" s="94">
        <v>0</v>
      </c>
      <c r="X213" s="53"/>
      <c r="Y213" s="94">
        <v>0</v>
      </c>
      <c r="Z213" s="53"/>
      <c r="AA213" s="94">
        <v>0</v>
      </c>
      <c r="AB213" s="53"/>
      <c r="AC213" s="94">
        <v>4131.0522467884</v>
      </c>
      <c r="AD213" s="53">
        <v>4.004638003387596E-05</v>
      </c>
    </row>
    <row r="214" spans="1:30" ht="15">
      <c r="A214" s="9" t="s">
        <v>110</v>
      </c>
      <c r="C214" s="119" t="s">
        <v>616</v>
      </c>
      <c r="D214" s="119" t="s">
        <v>616</v>
      </c>
      <c r="E214" s="93">
        <v>0</v>
      </c>
      <c r="F214" s="51"/>
      <c r="G214" s="93">
        <v>0</v>
      </c>
      <c r="H214" s="51"/>
      <c r="I214" s="93">
        <v>0</v>
      </c>
      <c r="J214" s="51"/>
      <c r="K214" s="93">
        <v>2892.58398</v>
      </c>
      <c r="L214" s="51">
        <v>0.0005335497768061388</v>
      </c>
      <c r="M214" s="93">
        <v>1092922.853022</v>
      </c>
      <c r="N214" s="51">
        <v>0.0371455958567482</v>
      </c>
      <c r="O214" s="93">
        <v>381248.72299800004</v>
      </c>
      <c r="P214" s="51">
        <v>0.04919333700149524</v>
      </c>
      <c r="Q214" s="93">
        <v>14278.286880000001</v>
      </c>
      <c r="R214" s="51">
        <v>0.00444477793245753</v>
      </c>
      <c r="S214" s="93">
        <v>594782.9650620001</v>
      </c>
      <c r="T214" s="51">
        <v>0.03059925411443842</v>
      </c>
      <c r="U214" s="93">
        <v>219264.02011800001</v>
      </c>
      <c r="V214" s="51">
        <v>0.04543532987533952</v>
      </c>
      <c r="W214" s="93">
        <v>10460.56838112</v>
      </c>
      <c r="X214" s="51">
        <v>0.002700028178069627</v>
      </c>
      <c r="Y214" s="93">
        <v>547662.64893912</v>
      </c>
      <c r="Z214" s="51">
        <v>0.0253124095324209</v>
      </c>
      <c r="AA214" s="93">
        <v>262067.86241064</v>
      </c>
      <c r="AB214" s="51">
        <v>0.035391319113717845</v>
      </c>
      <c r="AC214" s="93">
        <v>3125580.51179088</v>
      </c>
      <c r="AD214" s="51">
        <v>0.030299346879227553</v>
      </c>
    </row>
    <row r="215" spans="1:30" ht="15">
      <c r="A215" s="7" t="s">
        <v>758</v>
      </c>
      <c r="B215" t="s">
        <v>260</v>
      </c>
      <c r="C215" s="119" t="s">
        <v>616</v>
      </c>
      <c r="D215" s="119">
        <v>0</v>
      </c>
      <c r="E215" s="94">
        <v>0</v>
      </c>
      <c r="F215" s="53"/>
      <c r="G215" s="94">
        <v>0</v>
      </c>
      <c r="H215" s="53"/>
      <c r="I215" s="94">
        <v>0</v>
      </c>
      <c r="J215" s="53"/>
      <c r="K215" s="94">
        <v>2892.58398</v>
      </c>
      <c r="L215" s="53">
        <v>0.0005335497768061388</v>
      </c>
      <c r="M215" s="94">
        <v>1092922.853022</v>
      </c>
      <c r="N215" s="53">
        <v>0.0371455958567482</v>
      </c>
      <c r="O215" s="94">
        <v>381248.72299800004</v>
      </c>
      <c r="P215" s="53">
        <v>0.04919333700149524</v>
      </c>
      <c r="Q215" s="94">
        <v>14278.286880000001</v>
      </c>
      <c r="R215" s="53">
        <v>0.00444477793245753</v>
      </c>
      <c r="S215" s="94">
        <v>594782.9650620001</v>
      </c>
      <c r="T215" s="53">
        <v>0.03059925411443842</v>
      </c>
      <c r="U215" s="94">
        <v>219264.02011800001</v>
      </c>
      <c r="V215" s="53">
        <v>0.04543532987533952</v>
      </c>
      <c r="W215" s="94">
        <v>10460.56838112</v>
      </c>
      <c r="X215" s="53">
        <v>0.002700028178069627</v>
      </c>
      <c r="Y215" s="94">
        <v>547662.64893912</v>
      </c>
      <c r="Z215" s="53">
        <v>0.0253124095324209</v>
      </c>
      <c r="AA215" s="94">
        <v>262067.86241064</v>
      </c>
      <c r="AB215" s="53">
        <v>0.035391319113717845</v>
      </c>
      <c r="AC215" s="94">
        <v>3125580.51179088</v>
      </c>
      <c r="AD215" s="53">
        <v>0.030299346879227553</v>
      </c>
    </row>
    <row r="216" spans="1:30" ht="15">
      <c r="A216" s="9" t="s">
        <v>85</v>
      </c>
      <c r="C216" s="119" t="s">
        <v>616</v>
      </c>
      <c r="D216" s="119" t="s">
        <v>616</v>
      </c>
      <c r="E216" s="93">
        <v>456.2244648</v>
      </c>
      <c r="F216" s="51">
        <v>0.04473090819859703</v>
      </c>
      <c r="G216" s="93">
        <v>13673.81006784</v>
      </c>
      <c r="H216" s="51">
        <v>0.12492157543921577</v>
      </c>
      <c r="I216" s="93">
        <v>9350.884913760001</v>
      </c>
      <c r="J216" s="51">
        <v>0.18096785210080815</v>
      </c>
      <c r="K216" s="93">
        <v>171107.2171692</v>
      </c>
      <c r="L216" s="51">
        <v>0.0315614751937284</v>
      </c>
      <c r="M216" s="93">
        <v>2018412.9087875998</v>
      </c>
      <c r="N216" s="51">
        <v>0.06860058784072157</v>
      </c>
      <c r="O216" s="93">
        <v>1069935.7769568001</v>
      </c>
      <c r="P216" s="51">
        <v>0.1380560984752954</v>
      </c>
      <c r="Q216" s="93">
        <v>30386.28411</v>
      </c>
      <c r="R216" s="51">
        <v>0.009459137934166013</v>
      </c>
      <c r="S216" s="93">
        <v>1181333.4430248</v>
      </c>
      <c r="T216" s="51">
        <v>0.06077497900975067</v>
      </c>
      <c r="U216" s="93">
        <v>537998.4506988</v>
      </c>
      <c r="V216" s="51">
        <v>0.11148266399004549</v>
      </c>
      <c r="W216" s="93">
        <v>41587.61226983999</v>
      </c>
      <c r="X216" s="51">
        <v>0.010734380857341103</v>
      </c>
      <c r="Y216" s="93">
        <v>1220506.86269304</v>
      </c>
      <c r="Z216" s="51">
        <v>0.05641058342295442</v>
      </c>
      <c r="AA216" s="93">
        <v>747140.08026528</v>
      </c>
      <c r="AB216" s="51">
        <v>0.10089857169088627</v>
      </c>
      <c r="AC216" s="93">
        <v>7041889.555421761</v>
      </c>
      <c r="AD216" s="51">
        <v>0.06826400840421186</v>
      </c>
    </row>
    <row r="217" spans="1:30" ht="15">
      <c r="A217" s="7" t="s">
        <v>759</v>
      </c>
      <c r="B217" t="s">
        <v>260</v>
      </c>
      <c r="C217" s="119" t="s">
        <v>616</v>
      </c>
      <c r="D217" s="119">
        <v>0</v>
      </c>
      <c r="E217" s="94">
        <v>0</v>
      </c>
      <c r="F217" s="53"/>
      <c r="G217" s="94">
        <v>0</v>
      </c>
      <c r="H217" s="53"/>
      <c r="I217" s="94">
        <v>0</v>
      </c>
      <c r="J217" s="53"/>
      <c r="K217" s="94">
        <v>0</v>
      </c>
      <c r="L217" s="53"/>
      <c r="M217" s="94">
        <v>0</v>
      </c>
      <c r="N217" s="53"/>
      <c r="O217" s="94">
        <v>1746.576</v>
      </c>
      <c r="P217" s="53">
        <v>0.00022536443162636974</v>
      </c>
      <c r="Q217" s="94">
        <v>0</v>
      </c>
      <c r="R217" s="53"/>
      <c r="S217" s="94">
        <v>0</v>
      </c>
      <c r="T217" s="53"/>
      <c r="U217" s="94">
        <v>0</v>
      </c>
      <c r="V217" s="53"/>
      <c r="W217" s="94">
        <v>19.107541440000002</v>
      </c>
      <c r="X217" s="53">
        <v>4.93194044739941E-06</v>
      </c>
      <c r="Y217" s="94">
        <v>296.7432624</v>
      </c>
      <c r="Z217" s="53">
        <v>1.3715171188697251E-05</v>
      </c>
      <c r="AA217" s="94">
        <v>272.22133536</v>
      </c>
      <c r="AB217" s="53">
        <v>3.676250899544488E-05</v>
      </c>
      <c r="AC217" s="94">
        <v>2334.6481391999996</v>
      </c>
      <c r="AD217" s="53">
        <v>2.263205620322755E-05</v>
      </c>
    </row>
    <row r="218" spans="1:30" ht="15">
      <c r="A218" s="7" t="s">
        <v>760</v>
      </c>
      <c r="B218" t="s">
        <v>260</v>
      </c>
      <c r="C218" s="119" t="s">
        <v>616</v>
      </c>
      <c r="D218" s="119">
        <v>0</v>
      </c>
      <c r="E218" s="94">
        <v>0</v>
      </c>
      <c r="F218" s="53"/>
      <c r="G218" s="94">
        <v>0</v>
      </c>
      <c r="H218" s="53"/>
      <c r="I218" s="94">
        <v>0</v>
      </c>
      <c r="J218" s="53"/>
      <c r="K218" s="94">
        <v>0</v>
      </c>
      <c r="L218" s="53"/>
      <c r="M218" s="94">
        <v>481.8528</v>
      </c>
      <c r="N218" s="53">
        <v>1.637691930565041E-05</v>
      </c>
      <c r="O218" s="94">
        <v>0</v>
      </c>
      <c r="P218" s="53"/>
      <c r="Q218" s="94">
        <v>0</v>
      </c>
      <c r="R218" s="53"/>
      <c r="S218" s="94">
        <v>0</v>
      </c>
      <c r="T218" s="53"/>
      <c r="U218" s="94">
        <v>0</v>
      </c>
      <c r="V218" s="53"/>
      <c r="W218" s="94">
        <v>0</v>
      </c>
      <c r="X218" s="53"/>
      <c r="Y218" s="94">
        <v>0</v>
      </c>
      <c r="Z218" s="53"/>
      <c r="AA218" s="94">
        <v>0</v>
      </c>
      <c r="AB218" s="53"/>
      <c r="AC218" s="94">
        <v>481.8528</v>
      </c>
      <c r="AD218" s="53">
        <v>4.671076325454091E-06</v>
      </c>
    </row>
    <row r="219" spans="1:30" ht="15">
      <c r="A219" s="7" t="s">
        <v>761</v>
      </c>
      <c r="B219" t="s">
        <v>260</v>
      </c>
      <c r="C219" s="119" t="s">
        <v>616</v>
      </c>
      <c r="D219" s="119">
        <v>0</v>
      </c>
      <c r="E219" s="94">
        <v>13.53113424</v>
      </c>
      <c r="F219" s="53">
        <v>0.0013266713431899517</v>
      </c>
      <c r="G219" s="94">
        <v>457.5659868</v>
      </c>
      <c r="H219" s="53">
        <v>0.0041802441056931205</v>
      </c>
      <c r="I219" s="94">
        <v>589.6725868799999</v>
      </c>
      <c r="J219" s="53">
        <v>0.011411944695562708</v>
      </c>
      <c r="K219" s="94">
        <v>48590.42175</v>
      </c>
      <c r="L219" s="53">
        <v>0.008962715986427004</v>
      </c>
      <c r="M219" s="94">
        <v>574511.7818231999</v>
      </c>
      <c r="N219" s="53">
        <v>0.019526156309694537</v>
      </c>
      <c r="O219" s="94">
        <v>327934.7534268</v>
      </c>
      <c r="P219" s="53">
        <v>0.042314121639461716</v>
      </c>
      <c r="Q219" s="94">
        <v>19094.92299</v>
      </c>
      <c r="R219" s="53">
        <v>0.005944178950964455</v>
      </c>
      <c r="S219" s="94">
        <v>575532.5515992</v>
      </c>
      <c r="T219" s="53">
        <v>0.029608895735067513</v>
      </c>
      <c r="U219" s="94">
        <v>257299.85881079998</v>
      </c>
      <c r="V219" s="53">
        <v>0.053317019160989444</v>
      </c>
      <c r="W219" s="94">
        <v>21891.00131712</v>
      </c>
      <c r="X219" s="53">
        <v>0.005650392813172822</v>
      </c>
      <c r="Y219" s="94">
        <v>501083.65753991995</v>
      </c>
      <c r="Z219" s="53">
        <v>0.023159576016774798</v>
      </c>
      <c r="AA219" s="94">
        <v>320314.11357816</v>
      </c>
      <c r="AB219" s="53">
        <v>0.04325726514496905</v>
      </c>
      <c r="AC219" s="94">
        <v>2647313.8325431203</v>
      </c>
      <c r="AD219" s="53">
        <v>0.02566303437323453</v>
      </c>
    </row>
    <row r="220" spans="1:30" ht="15">
      <c r="A220" s="7" t="s">
        <v>762</v>
      </c>
      <c r="B220" t="s">
        <v>260</v>
      </c>
      <c r="C220" s="119" t="s">
        <v>616</v>
      </c>
      <c r="D220" s="119">
        <v>0</v>
      </c>
      <c r="E220" s="94">
        <v>2.5656976800000004</v>
      </c>
      <c r="F220" s="53">
        <v>0.00025155596914283097</v>
      </c>
      <c r="G220" s="94">
        <v>135.7119036</v>
      </c>
      <c r="H220" s="53">
        <v>0.0012398405944982556</v>
      </c>
      <c r="I220" s="94">
        <v>133.68635279999998</v>
      </c>
      <c r="J220" s="53">
        <v>0.002587234507164826</v>
      </c>
      <c r="K220" s="94">
        <v>0</v>
      </c>
      <c r="L220" s="53"/>
      <c r="M220" s="94">
        <v>0</v>
      </c>
      <c r="N220" s="53"/>
      <c r="O220" s="94">
        <v>0</v>
      </c>
      <c r="P220" s="53"/>
      <c r="Q220" s="94">
        <v>0</v>
      </c>
      <c r="R220" s="53"/>
      <c r="S220" s="94">
        <v>0</v>
      </c>
      <c r="T220" s="53"/>
      <c r="U220" s="94">
        <v>0</v>
      </c>
      <c r="V220" s="53"/>
      <c r="W220" s="94">
        <v>0</v>
      </c>
      <c r="X220" s="53"/>
      <c r="Y220" s="94">
        <v>0</v>
      </c>
      <c r="Z220" s="53"/>
      <c r="AA220" s="94">
        <v>0</v>
      </c>
      <c r="AB220" s="53"/>
      <c r="AC220" s="94">
        <v>271.96395408</v>
      </c>
      <c r="AD220" s="53">
        <v>2.636415908094695E-06</v>
      </c>
    </row>
    <row r="221" spans="1:30" ht="15">
      <c r="A221" s="7" t="s">
        <v>763</v>
      </c>
      <c r="B221" t="s">
        <v>260</v>
      </c>
      <c r="C221" s="119" t="s">
        <v>616</v>
      </c>
      <c r="D221" s="119">
        <v>0</v>
      </c>
      <c r="E221" s="94">
        <v>15.26361408</v>
      </c>
      <c r="F221" s="53">
        <v>0.0014965337742038883</v>
      </c>
      <c r="G221" s="94">
        <v>423.27620712</v>
      </c>
      <c r="H221" s="53">
        <v>0.003866978580002967</v>
      </c>
      <c r="I221" s="94">
        <v>342.8531496</v>
      </c>
      <c r="J221" s="53">
        <v>0.00663524347068031</v>
      </c>
      <c r="K221" s="94">
        <v>0</v>
      </c>
      <c r="L221" s="53"/>
      <c r="M221" s="94">
        <v>0</v>
      </c>
      <c r="N221" s="53"/>
      <c r="O221" s="94">
        <v>0</v>
      </c>
      <c r="P221" s="53"/>
      <c r="Q221" s="94">
        <v>0</v>
      </c>
      <c r="R221" s="53"/>
      <c r="S221" s="94">
        <v>0</v>
      </c>
      <c r="T221" s="53"/>
      <c r="U221" s="94">
        <v>0</v>
      </c>
      <c r="V221" s="53"/>
      <c r="W221" s="94">
        <v>0</v>
      </c>
      <c r="X221" s="53"/>
      <c r="Y221" s="94">
        <v>0</v>
      </c>
      <c r="Z221" s="53"/>
      <c r="AA221" s="94">
        <v>0</v>
      </c>
      <c r="AB221" s="53"/>
      <c r="AC221" s="94">
        <v>781.3929708000001</v>
      </c>
      <c r="AD221" s="53">
        <v>7.574815808438011E-06</v>
      </c>
    </row>
    <row r="222" spans="1:30" ht="15">
      <c r="A222" s="7" t="s">
        <v>764</v>
      </c>
      <c r="B222" t="s">
        <v>260</v>
      </c>
      <c r="C222" s="119" t="s">
        <v>616</v>
      </c>
      <c r="D222" s="119">
        <v>0</v>
      </c>
      <c r="E222" s="94">
        <v>0</v>
      </c>
      <c r="F222" s="53"/>
      <c r="G222" s="94">
        <v>0</v>
      </c>
      <c r="H222" s="53"/>
      <c r="I222" s="94">
        <v>0</v>
      </c>
      <c r="J222" s="53"/>
      <c r="K222" s="94">
        <v>0</v>
      </c>
      <c r="L222" s="53"/>
      <c r="M222" s="94">
        <v>0</v>
      </c>
      <c r="N222" s="53"/>
      <c r="O222" s="94">
        <v>0</v>
      </c>
      <c r="P222" s="53"/>
      <c r="Q222" s="94">
        <v>0</v>
      </c>
      <c r="R222" s="53"/>
      <c r="S222" s="94">
        <v>94996.044</v>
      </c>
      <c r="T222" s="53">
        <v>0.004887174416502276</v>
      </c>
      <c r="U222" s="94">
        <v>0</v>
      </c>
      <c r="V222" s="53"/>
      <c r="W222" s="94">
        <v>0</v>
      </c>
      <c r="X222" s="53"/>
      <c r="Y222" s="94">
        <v>0</v>
      </c>
      <c r="Z222" s="53"/>
      <c r="AA222" s="94">
        <v>123.4948572</v>
      </c>
      <c r="AB222" s="53">
        <v>1.6677534818137117E-05</v>
      </c>
      <c r="AC222" s="94">
        <v>95119.5388572</v>
      </c>
      <c r="AD222" s="53">
        <v>0.0009220878783810684</v>
      </c>
    </row>
    <row r="223" spans="1:30" ht="15">
      <c r="A223" s="7" t="s">
        <v>765</v>
      </c>
      <c r="B223" t="s">
        <v>260</v>
      </c>
      <c r="C223" s="119" t="s">
        <v>616</v>
      </c>
      <c r="D223" s="119">
        <v>0</v>
      </c>
      <c r="E223" s="94">
        <v>15.9335748</v>
      </c>
      <c r="F223" s="53">
        <v>0.0015622206318258779</v>
      </c>
      <c r="G223" s="94">
        <v>614.4549840000001</v>
      </c>
      <c r="H223" s="53">
        <v>0.005613554982622587</v>
      </c>
      <c r="I223" s="94">
        <v>309.16416960000004</v>
      </c>
      <c r="J223" s="53">
        <v>0.005983260005340491</v>
      </c>
      <c r="K223" s="94">
        <v>5239.9453392000005</v>
      </c>
      <c r="L223" s="53">
        <v>0.0009665308546051365</v>
      </c>
      <c r="M223" s="94">
        <v>74786.03795520001</v>
      </c>
      <c r="N223" s="53">
        <v>0.002541782280359519</v>
      </c>
      <c r="O223" s="94">
        <v>22688.3541456</v>
      </c>
      <c r="P223" s="53">
        <v>0.0029275267933149963</v>
      </c>
      <c r="Q223" s="94">
        <v>0</v>
      </c>
      <c r="R223" s="53"/>
      <c r="S223" s="94">
        <v>0</v>
      </c>
      <c r="T223" s="53"/>
      <c r="U223" s="94">
        <v>0</v>
      </c>
      <c r="V223" s="53"/>
      <c r="W223" s="94">
        <v>0</v>
      </c>
      <c r="X223" s="53"/>
      <c r="Y223" s="94">
        <v>0</v>
      </c>
      <c r="Z223" s="53"/>
      <c r="AA223" s="94">
        <v>0</v>
      </c>
      <c r="AB223" s="53"/>
      <c r="AC223" s="94">
        <v>103653.8901684</v>
      </c>
      <c r="AD223" s="53">
        <v>0.0010048197964333335</v>
      </c>
    </row>
    <row r="224" spans="1:30" ht="15">
      <c r="A224" s="7" t="s">
        <v>766</v>
      </c>
      <c r="B224" t="s">
        <v>260</v>
      </c>
      <c r="C224" s="119" t="s">
        <v>616</v>
      </c>
      <c r="D224" s="119">
        <v>0</v>
      </c>
      <c r="E224" s="94">
        <v>0</v>
      </c>
      <c r="F224" s="53"/>
      <c r="G224" s="94">
        <v>0</v>
      </c>
      <c r="H224" s="53"/>
      <c r="I224" s="94">
        <v>0</v>
      </c>
      <c r="J224" s="53"/>
      <c r="K224" s="94">
        <v>125.70012</v>
      </c>
      <c r="L224" s="53">
        <v>2.318593736058265E-05</v>
      </c>
      <c r="M224" s="94">
        <v>381.58965</v>
      </c>
      <c r="N224" s="53">
        <v>1.296923646790344E-05</v>
      </c>
      <c r="O224" s="94">
        <v>258.76267559999997</v>
      </c>
      <c r="P224" s="53">
        <v>3.338870069937563E-05</v>
      </c>
      <c r="Q224" s="94">
        <v>0</v>
      </c>
      <c r="R224" s="53"/>
      <c r="S224" s="94">
        <v>0</v>
      </c>
      <c r="T224" s="53"/>
      <c r="U224" s="94">
        <v>0</v>
      </c>
      <c r="V224" s="53"/>
      <c r="W224" s="94">
        <v>0</v>
      </c>
      <c r="X224" s="53"/>
      <c r="Y224" s="94">
        <v>627.4231703999999</v>
      </c>
      <c r="Z224" s="53">
        <v>2.8998859553520787E-05</v>
      </c>
      <c r="AA224" s="94">
        <v>0</v>
      </c>
      <c r="AB224" s="53"/>
      <c r="AC224" s="94">
        <v>1393.475616</v>
      </c>
      <c r="AD224" s="53">
        <v>1.3508338978200718E-05</v>
      </c>
    </row>
    <row r="225" spans="1:30" ht="15">
      <c r="A225" s="7" t="s">
        <v>767</v>
      </c>
      <c r="B225" t="s">
        <v>260</v>
      </c>
      <c r="C225" s="119" t="s">
        <v>616</v>
      </c>
      <c r="D225" s="119">
        <v>0</v>
      </c>
      <c r="E225" s="94">
        <v>18.834266879999998</v>
      </c>
      <c r="F225" s="53">
        <v>0.0018466214063432144</v>
      </c>
      <c r="G225" s="94">
        <v>681.97862304</v>
      </c>
      <c r="H225" s="53">
        <v>0.006230439327689272</v>
      </c>
      <c r="I225" s="94">
        <v>599.9286664800001</v>
      </c>
      <c r="J225" s="53">
        <v>0.011610430797498981</v>
      </c>
      <c r="K225" s="94">
        <v>49616.521812</v>
      </c>
      <c r="L225" s="53">
        <v>0.009151984634406194</v>
      </c>
      <c r="M225" s="94">
        <v>726098.5294991999</v>
      </c>
      <c r="N225" s="53">
        <v>0.02467819430655964</v>
      </c>
      <c r="O225" s="94">
        <v>311852.5097688</v>
      </c>
      <c r="P225" s="53">
        <v>0.04023899539172789</v>
      </c>
      <c r="Q225" s="94">
        <v>5153.97168</v>
      </c>
      <c r="R225" s="53">
        <v>0.0016044123346382196</v>
      </c>
      <c r="S225" s="94">
        <v>209992.53131999998</v>
      </c>
      <c r="T225" s="53">
        <v>0.010803293311073636</v>
      </c>
      <c r="U225" s="94">
        <v>88858.28951999999</v>
      </c>
      <c r="V225" s="53">
        <v>0.018412987659018984</v>
      </c>
      <c r="W225" s="94">
        <v>0</v>
      </c>
      <c r="X225" s="53"/>
      <c r="Y225" s="94">
        <v>243395.10363168002</v>
      </c>
      <c r="Z225" s="53">
        <v>0.01124947365544364</v>
      </c>
      <c r="AA225" s="94">
        <v>144321.70587119999</v>
      </c>
      <c r="AB225" s="53">
        <v>0.019490125574880068</v>
      </c>
      <c r="AC225" s="94">
        <v>1780589.9046592803</v>
      </c>
      <c r="AD225" s="53">
        <v>0.01726102110228792</v>
      </c>
    </row>
    <row r="226" spans="1:30" ht="15">
      <c r="A226" s="7" t="s">
        <v>768</v>
      </c>
      <c r="B226" t="s">
        <v>260</v>
      </c>
      <c r="C226" s="119" t="s">
        <v>616</v>
      </c>
      <c r="D226" s="119">
        <v>0</v>
      </c>
      <c r="E226" s="94">
        <v>0</v>
      </c>
      <c r="F226" s="53"/>
      <c r="G226" s="94">
        <v>0</v>
      </c>
      <c r="H226" s="53"/>
      <c r="I226" s="94">
        <v>0</v>
      </c>
      <c r="J226" s="53"/>
      <c r="K226" s="94">
        <v>0</v>
      </c>
      <c r="L226" s="53"/>
      <c r="M226" s="94">
        <v>0</v>
      </c>
      <c r="N226" s="53"/>
      <c r="O226" s="94">
        <v>10.047023999999999</v>
      </c>
      <c r="P226" s="53">
        <v>1.2963889652076381E-06</v>
      </c>
      <c r="Q226" s="94">
        <v>0</v>
      </c>
      <c r="R226" s="53"/>
      <c r="S226" s="94">
        <v>0</v>
      </c>
      <c r="T226" s="53"/>
      <c r="U226" s="94">
        <v>0</v>
      </c>
      <c r="V226" s="53"/>
      <c r="W226" s="94">
        <v>0</v>
      </c>
      <c r="X226" s="53"/>
      <c r="Y226" s="94">
        <v>241.42998672</v>
      </c>
      <c r="Z226" s="53">
        <v>1.115864795435943E-05</v>
      </c>
      <c r="AA226" s="94">
        <v>0</v>
      </c>
      <c r="AB226" s="53"/>
      <c r="AC226" s="94">
        <v>251.47701071999998</v>
      </c>
      <c r="AD226" s="53">
        <v>2.4378156797473346E-06</v>
      </c>
    </row>
    <row r="227" spans="1:30" ht="15">
      <c r="A227" s="7" t="s">
        <v>769</v>
      </c>
      <c r="B227" t="s">
        <v>260</v>
      </c>
      <c r="C227" s="119" t="s">
        <v>616</v>
      </c>
      <c r="D227" s="119">
        <v>0</v>
      </c>
      <c r="E227" s="94">
        <v>92.98029312</v>
      </c>
      <c r="F227" s="53">
        <v>0.009116330395943647</v>
      </c>
      <c r="G227" s="94">
        <v>3854.98408464</v>
      </c>
      <c r="H227" s="53">
        <v>0.03521847113256004</v>
      </c>
      <c r="I227" s="94">
        <v>3254.3102592</v>
      </c>
      <c r="J227" s="53">
        <v>0.0629807278250675</v>
      </c>
      <c r="K227" s="94">
        <v>0</v>
      </c>
      <c r="L227" s="53"/>
      <c r="M227" s="94">
        <v>0</v>
      </c>
      <c r="N227" s="53"/>
      <c r="O227" s="94">
        <v>2641.4856</v>
      </c>
      <c r="P227" s="53">
        <v>0.00034083652866708365</v>
      </c>
      <c r="Q227" s="94">
        <v>0</v>
      </c>
      <c r="R227" s="53"/>
      <c r="S227" s="94">
        <v>0</v>
      </c>
      <c r="T227" s="53"/>
      <c r="U227" s="94">
        <v>0</v>
      </c>
      <c r="V227" s="53"/>
      <c r="W227" s="94">
        <v>64.98054576</v>
      </c>
      <c r="X227" s="53">
        <v>1.6772444688092337E-05</v>
      </c>
      <c r="Y227" s="94">
        <v>95.0934816</v>
      </c>
      <c r="Z227" s="53">
        <v>4.3951238135111644E-06</v>
      </c>
      <c r="AA227" s="94">
        <v>110.94239519999999</v>
      </c>
      <c r="AB227" s="53">
        <v>1.4982370122174837E-05</v>
      </c>
      <c r="AC227" s="94">
        <v>10114.776659520001</v>
      </c>
      <c r="AD227" s="53">
        <v>9.805254590517994E-05</v>
      </c>
    </row>
    <row r="228" spans="1:30" ht="15">
      <c r="A228" s="7" t="s">
        <v>770</v>
      </c>
      <c r="B228" t="s">
        <v>260</v>
      </c>
      <c r="C228" s="119" t="s">
        <v>616</v>
      </c>
      <c r="D228" s="119">
        <v>0</v>
      </c>
      <c r="E228" s="94">
        <v>0</v>
      </c>
      <c r="F228" s="53"/>
      <c r="G228" s="94">
        <v>0</v>
      </c>
      <c r="H228" s="53"/>
      <c r="I228" s="94">
        <v>0</v>
      </c>
      <c r="J228" s="53"/>
      <c r="K228" s="94">
        <v>806.09256</v>
      </c>
      <c r="L228" s="53">
        <v>0.000148687301197419</v>
      </c>
      <c r="M228" s="94">
        <v>3397.10436</v>
      </c>
      <c r="N228" s="53">
        <v>0.00011545871265372574</v>
      </c>
      <c r="O228" s="94">
        <v>3287.706084</v>
      </c>
      <c r="P228" s="53">
        <v>0.00042421973791877235</v>
      </c>
      <c r="Q228" s="94">
        <v>0</v>
      </c>
      <c r="R228" s="53"/>
      <c r="S228" s="94">
        <v>0</v>
      </c>
      <c r="T228" s="53"/>
      <c r="U228" s="94">
        <v>0</v>
      </c>
      <c r="V228" s="53"/>
      <c r="W228" s="94">
        <v>0</v>
      </c>
      <c r="X228" s="53"/>
      <c r="Y228" s="94">
        <v>20.152313999999997</v>
      </c>
      <c r="Z228" s="53">
        <v>9.314194166464763E-07</v>
      </c>
      <c r="AA228" s="94">
        <v>57.57804</v>
      </c>
      <c r="AB228" s="53">
        <v>7.775706524401662E-06</v>
      </c>
      <c r="AC228" s="94">
        <v>7568.633358000001</v>
      </c>
      <c r="AD228" s="53">
        <v>7.337025766913857E-05</v>
      </c>
    </row>
    <row r="229" spans="1:30" ht="15">
      <c r="A229" s="7" t="s">
        <v>771</v>
      </c>
      <c r="B229" t="s">
        <v>260</v>
      </c>
      <c r="C229" s="119" t="s">
        <v>616</v>
      </c>
      <c r="D229" s="119">
        <v>0</v>
      </c>
      <c r="E229" s="94">
        <v>0</v>
      </c>
      <c r="F229" s="53"/>
      <c r="G229" s="94">
        <v>0</v>
      </c>
      <c r="H229" s="53"/>
      <c r="I229" s="94">
        <v>0</v>
      </c>
      <c r="J229" s="53"/>
      <c r="K229" s="94">
        <v>0</v>
      </c>
      <c r="L229" s="53"/>
      <c r="M229" s="94">
        <v>0</v>
      </c>
      <c r="N229" s="53"/>
      <c r="O229" s="94">
        <v>0</v>
      </c>
      <c r="P229" s="53"/>
      <c r="Q229" s="94">
        <v>6137.389440000001</v>
      </c>
      <c r="R229" s="53">
        <v>0.001910546648563338</v>
      </c>
      <c r="S229" s="94">
        <v>58305.19968</v>
      </c>
      <c r="T229" s="53">
        <v>0.0029995741741114254</v>
      </c>
      <c r="U229" s="94">
        <v>35289.98928</v>
      </c>
      <c r="V229" s="53">
        <v>0.00731270138790257</v>
      </c>
      <c r="W229" s="94">
        <v>0</v>
      </c>
      <c r="X229" s="53"/>
      <c r="Y229" s="94">
        <v>0</v>
      </c>
      <c r="Z229" s="53"/>
      <c r="AA229" s="94">
        <v>0</v>
      </c>
      <c r="AB229" s="53"/>
      <c r="AC229" s="94">
        <v>99732.57840000001</v>
      </c>
      <c r="AD229" s="53">
        <v>0.0009668066385434183</v>
      </c>
    </row>
    <row r="230" spans="1:30" ht="15">
      <c r="A230" s="7" t="s">
        <v>772</v>
      </c>
      <c r="B230" t="s">
        <v>260</v>
      </c>
      <c r="C230" s="119" t="s">
        <v>616</v>
      </c>
      <c r="D230" s="119">
        <v>0</v>
      </c>
      <c r="E230" s="94">
        <v>0</v>
      </c>
      <c r="F230" s="53"/>
      <c r="G230" s="94">
        <v>0</v>
      </c>
      <c r="H230" s="53"/>
      <c r="I230" s="94">
        <v>0</v>
      </c>
      <c r="J230" s="53"/>
      <c r="K230" s="94">
        <v>0</v>
      </c>
      <c r="L230" s="53"/>
      <c r="M230" s="94">
        <v>0</v>
      </c>
      <c r="N230" s="53"/>
      <c r="O230" s="94">
        <v>0</v>
      </c>
      <c r="P230" s="53"/>
      <c r="Q230" s="94">
        <v>0</v>
      </c>
      <c r="R230" s="53"/>
      <c r="S230" s="94">
        <v>0</v>
      </c>
      <c r="T230" s="53"/>
      <c r="U230" s="94">
        <v>0</v>
      </c>
      <c r="V230" s="53"/>
      <c r="W230" s="94">
        <v>42.651638639999994</v>
      </c>
      <c r="X230" s="53">
        <v>1.1009021878456779E-05</v>
      </c>
      <c r="Y230" s="94">
        <v>0</v>
      </c>
      <c r="Z230" s="53"/>
      <c r="AA230" s="94">
        <v>0</v>
      </c>
      <c r="AB230" s="53"/>
      <c r="AC230" s="94">
        <v>42.651638639999994</v>
      </c>
      <c r="AD230" s="53">
        <v>4.134645673805919E-07</v>
      </c>
    </row>
    <row r="231" spans="1:30" ht="15">
      <c r="A231" s="7" t="s">
        <v>773</v>
      </c>
      <c r="B231" t="s">
        <v>260</v>
      </c>
      <c r="C231" s="119" t="s">
        <v>616</v>
      </c>
      <c r="D231" s="119">
        <v>0</v>
      </c>
      <c r="E231" s="94">
        <v>0</v>
      </c>
      <c r="F231" s="53"/>
      <c r="G231" s="94">
        <v>0</v>
      </c>
      <c r="H231" s="53"/>
      <c r="I231" s="94">
        <v>0</v>
      </c>
      <c r="J231" s="53"/>
      <c r="K231" s="94">
        <v>15781.100400000001</v>
      </c>
      <c r="L231" s="53">
        <v>0.002910893047321401</v>
      </c>
      <c r="M231" s="94">
        <v>146471.99112</v>
      </c>
      <c r="N231" s="53">
        <v>0.0049782007681810365</v>
      </c>
      <c r="O231" s="94">
        <v>158512.38624000002</v>
      </c>
      <c r="P231" s="53">
        <v>0.020453191748150204</v>
      </c>
      <c r="Q231" s="94">
        <v>0</v>
      </c>
      <c r="R231" s="53"/>
      <c r="S231" s="94">
        <v>73878.92928</v>
      </c>
      <c r="T231" s="53">
        <v>0.0038007815682913793</v>
      </c>
      <c r="U231" s="94">
        <v>40329.4788</v>
      </c>
      <c r="V231" s="53">
        <v>0.008356971526803116</v>
      </c>
      <c r="W231" s="94">
        <v>19568.564496</v>
      </c>
      <c r="X231" s="53">
        <v>0.00505093735049183</v>
      </c>
      <c r="Y231" s="94">
        <v>445966.18209936</v>
      </c>
      <c r="Z231" s="53">
        <v>0.020612102469971545</v>
      </c>
      <c r="AA231" s="94">
        <v>243526.9275504</v>
      </c>
      <c r="AB231" s="53">
        <v>0.032887432768137576</v>
      </c>
      <c r="AC231" s="94">
        <v>1144035.5599857601</v>
      </c>
      <c r="AD231" s="53">
        <v>0.011090269517427516</v>
      </c>
    </row>
    <row r="232" spans="1:30" ht="15">
      <c r="A232" s="7" t="s">
        <v>774</v>
      </c>
      <c r="B232" t="s">
        <v>260</v>
      </c>
      <c r="C232" s="119" t="s">
        <v>616</v>
      </c>
      <c r="D232" s="119">
        <v>0</v>
      </c>
      <c r="E232" s="94">
        <v>0</v>
      </c>
      <c r="F232" s="53"/>
      <c r="G232" s="94">
        <v>0</v>
      </c>
      <c r="H232" s="53"/>
      <c r="I232" s="94">
        <v>0</v>
      </c>
      <c r="J232" s="53"/>
      <c r="K232" s="94">
        <v>0</v>
      </c>
      <c r="L232" s="53"/>
      <c r="M232" s="94">
        <v>0</v>
      </c>
      <c r="N232" s="53"/>
      <c r="O232" s="94">
        <v>0</v>
      </c>
      <c r="P232" s="53"/>
      <c r="Q232" s="94">
        <v>0</v>
      </c>
      <c r="R232" s="53"/>
      <c r="S232" s="94">
        <v>0</v>
      </c>
      <c r="T232" s="53"/>
      <c r="U232" s="94">
        <v>0</v>
      </c>
      <c r="V232" s="53"/>
      <c r="W232" s="94">
        <v>0</v>
      </c>
      <c r="X232" s="53"/>
      <c r="Y232" s="94">
        <v>0</v>
      </c>
      <c r="Z232" s="53"/>
      <c r="AA232" s="94">
        <v>193.13423999999998</v>
      </c>
      <c r="AB232" s="53">
        <v>2.608208216280645E-05</v>
      </c>
      <c r="AC232" s="94">
        <v>193.13423999999998</v>
      </c>
      <c r="AD232" s="53">
        <v>1.872241431612659E-06</v>
      </c>
    </row>
    <row r="233" spans="1:30" ht="15">
      <c r="A233" s="7" t="s">
        <v>775</v>
      </c>
      <c r="B233" t="s">
        <v>260</v>
      </c>
      <c r="C233" s="119" t="s">
        <v>616</v>
      </c>
      <c r="D233" s="119">
        <v>0</v>
      </c>
      <c r="E233" s="94">
        <v>0</v>
      </c>
      <c r="F233" s="53"/>
      <c r="G233" s="94">
        <v>0</v>
      </c>
      <c r="H233" s="53"/>
      <c r="I233" s="94">
        <v>0</v>
      </c>
      <c r="J233" s="53"/>
      <c r="K233" s="94">
        <v>0</v>
      </c>
      <c r="L233" s="53"/>
      <c r="M233" s="94">
        <v>0</v>
      </c>
      <c r="N233" s="53"/>
      <c r="O233" s="94">
        <v>0</v>
      </c>
      <c r="P233" s="53"/>
      <c r="Q233" s="94">
        <v>0</v>
      </c>
      <c r="R233" s="53"/>
      <c r="S233" s="94">
        <v>104309.96434559999</v>
      </c>
      <c r="T233" s="53">
        <v>0.005366339140776018</v>
      </c>
      <c r="U233" s="94">
        <v>43555.971888</v>
      </c>
      <c r="V233" s="53">
        <v>0.009025557178543378</v>
      </c>
      <c r="W233" s="94">
        <v>0</v>
      </c>
      <c r="X233" s="53"/>
      <c r="Y233" s="94">
        <v>0</v>
      </c>
      <c r="Z233" s="53"/>
      <c r="AA233" s="94">
        <v>0</v>
      </c>
      <c r="AB233" s="53"/>
      <c r="AC233" s="94">
        <v>147865.9362336</v>
      </c>
      <c r="AD233" s="53">
        <v>0.0014334109381161073</v>
      </c>
    </row>
    <row r="234" spans="1:30" ht="15">
      <c r="A234" s="7" t="s">
        <v>776</v>
      </c>
      <c r="B234" t="s">
        <v>260</v>
      </c>
      <c r="C234" s="119" t="s">
        <v>616</v>
      </c>
      <c r="D234" s="119">
        <v>0</v>
      </c>
      <c r="E234" s="94">
        <v>0</v>
      </c>
      <c r="F234" s="53"/>
      <c r="G234" s="94">
        <v>0</v>
      </c>
      <c r="H234" s="53"/>
      <c r="I234" s="94">
        <v>0</v>
      </c>
      <c r="J234" s="53"/>
      <c r="K234" s="94">
        <v>751.370256</v>
      </c>
      <c r="L234" s="53">
        <v>0.0001385935326889183</v>
      </c>
      <c r="M234" s="94">
        <v>6533.6544</v>
      </c>
      <c r="N234" s="53">
        <v>0.0002220618638717213</v>
      </c>
      <c r="O234" s="94">
        <v>326.68272</v>
      </c>
      <c r="P234" s="53">
        <v>4.215256909230202E-05</v>
      </c>
      <c r="Q234" s="94">
        <v>0</v>
      </c>
      <c r="R234" s="53"/>
      <c r="S234" s="94">
        <v>0</v>
      </c>
      <c r="T234" s="53"/>
      <c r="U234" s="94">
        <v>0</v>
      </c>
      <c r="V234" s="53"/>
      <c r="W234" s="94">
        <v>1.3067308800000002</v>
      </c>
      <c r="X234" s="53">
        <v>3.3728666250312866E-07</v>
      </c>
      <c r="Y234" s="94">
        <v>17.64086688</v>
      </c>
      <c r="Z234" s="53">
        <v>8.153428900774247E-07</v>
      </c>
      <c r="AA234" s="94">
        <v>244.68535728</v>
      </c>
      <c r="AB234" s="53">
        <v>3.304387452278069E-05</v>
      </c>
      <c r="AC234" s="94">
        <v>7875.34033104</v>
      </c>
      <c r="AD234" s="53">
        <v>7.6343472062868E-05</v>
      </c>
    </row>
    <row r="235" spans="1:30" ht="15">
      <c r="A235" s="7" t="s">
        <v>777</v>
      </c>
      <c r="B235" t="s">
        <v>260</v>
      </c>
      <c r="C235" s="119" t="s">
        <v>616</v>
      </c>
      <c r="D235" s="119">
        <v>0</v>
      </c>
      <c r="E235" s="94">
        <v>27.52075872</v>
      </c>
      <c r="F235" s="53">
        <v>0.00269829574439792</v>
      </c>
      <c r="G235" s="94">
        <v>1426.74120576</v>
      </c>
      <c r="H235" s="53">
        <v>0.013034462105538077</v>
      </c>
      <c r="I235" s="94">
        <v>1249.4153318400001</v>
      </c>
      <c r="J235" s="53">
        <v>0.024179958482024203</v>
      </c>
      <c r="K235" s="94">
        <v>0</v>
      </c>
      <c r="L235" s="53"/>
      <c r="M235" s="94">
        <v>0</v>
      </c>
      <c r="N235" s="53"/>
      <c r="O235" s="94">
        <v>0</v>
      </c>
      <c r="P235" s="53"/>
      <c r="Q235" s="94">
        <v>0</v>
      </c>
      <c r="R235" s="53"/>
      <c r="S235" s="94">
        <v>0</v>
      </c>
      <c r="T235" s="53"/>
      <c r="U235" s="94">
        <v>0</v>
      </c>
      <c r="V235" s="53"/>
      <c r="W235" s="94">
        <v>0</v>
      </c>
      <c r="X235" s="53"/>
      <c r="Y235" s="94">
        <v>0</v>
      </c>
      <c r="Z235" s="53"/>
      <c r="AA235" s="94">
        <v>0</v>
      </c>
      <c r="AB235" s="53"/>
      <c r="AC235" s="94">
        <v>2703.67729632</v>
      </c>
      <c r="AD235" s="53">
        <v>2.6209421239241685E-05</v>
      </c>
    </row>
    <row r="236" spans="1:30" ht="15">
      <c r="A236" s="7" t="s">
        <v>778</v>
      </c>
      <c r="B236" t="s">
        <v>260</v>
      </c>
      <c r="C236" s="119" t="s">
        <v>616</v>
      </c>
      <c r="D236" s="119">
        <v>0</v>
      </c>
      <c r="E236" s="94">
        <v>23.89315968</v>
      </c>
      <c r="F236" s="53">
        <v>0.00234262477065763</v>
      </c>
      <c r="G236" s="94">
        <v>988.41355704</v>
      </c>
      <c r="H236" s="53">
        <v>0.009029976145516311</v>
      </c>
      <c r="I236" s="94">
        <v>791.95868856</v>
      </c>
      <c r="J236" s="53">
        <v>0.015326791436645682</v>
      </c>
      <c r="K236" s="94">
        <v>0</v>
      </c>
      <c r="L236" s="53"/>
      <c r="M236" s="94">
        <v>0</v>
      </c>
      <c r="N236" s="53"/>
      <c r="O236" s="94">
        <v>0</v>
      </c>
      <c r="P236" s="53"/>
      <c r="Q236" s="94">
        <v>0</v>
      </c>
      <c r="R236" s="53"/>
      <c r="S236" s="94">
        <v>0</v>
      </c>
      <c r="T236" s="53"/>
      <c r="U236" s="94">
        <v>0</v>
      </c>
      <c r="V236" s="53"/>
      <c r="W236" s="94">
        <v>0</v>
      </c>
      <c r="X236" s="53"/>
      <c r="Y236" s="94">
        <v>58.73735088</v>
      </c>
      <c r="Z236" s="53">
        <v>2.7147805007409567E-06</v>
      </c>
      <c r="AA236" s="94">
        <v>140.87008728</v>
      </c>
      <c r="AB236" s="53">
        <v>1.902399693973827E-05</v>
      </c>
      <c r="AC236" s="94">
        <v>2003.8728434400002</v>
      </c>
      <c r="AD236" s="53">
        <v>1.942552372469965E-05</v>
      </c>
    </row>
    <row r="237" spans="1:30" ht="15">
      <c r="A237" s="7" t="s">
        <v>779</v>
      </c>
      <c r="B237" t="s">
        <v>260</v>
      </c>
      <c r="C237" s="119" t="s">
        <v>616</v>
      </c>
      <c r="D237" s="119">
        <v>0</v>
      </c>
      <c r="E237" s="94">
        <v>245.7019656</v>
      </c>
      <c r="F237" s="53">
        <v>0.024090054162892064</v>
      </c>
      <c r="G237" s="94">
        <v>5090.68351584</v>
      </c>
      <c r="H237" s="53">
        <v>0.046507608465095135</v>
      </c>
      <c r="I237" s="94">
        <v>2079.8957087999997</v>
      </c>
      <c r="J237" s="53">
        <v>0.04025226088082346</v>
      </c>
      <c r="K237" s="94">
        <v>0</v>
      </c>
      <c r="L237" s="53"/>
      <c r="M237" s="94">
        <v>0</v>
      </c>
      <c r="N237" s="53"/>
      <c r="O237" s="94">
        <v>0</v>
      </c>
      <c r="P237" s="53"/>
      <c r="Q237" s="94">
        <v>0</v>
      </c>
      <c r="R237" s="53"/>
      <c r="S237" s="94">
        <v>0</v>
      </c>
      <c r="T237" s="53"/>
      <c r="U237" s="94">
        <v>0</v>
      </c>
      <c r="V237" s="53"/>
      <c r="W237" s="94">
        <v>0</v>
      </c>
      <c r="X237" s="53"/>
      <c r="Y237" s="94">
        <v>0</v>
      </c>
      <c r="Z237" s="53"/>
      <c r="AA237" s="94">
        <v>0</v>
      </c>
      <c r="AB237" s="53"/>
      <c r="AC237" s="94">
        <v>7416.28119024</v>
      </c>
      <c r="AD237" s="53">
        <v>7.189335724652953E-05</v>
      </c>
    </row>
    <row r="238" spans="1:30" ht="15">
      <c r="A238" s="7" t="s">
        <v>780</v>
      </c>
      <c r="B238" t="s">
        <v>260</v>
      </c>
      <c r="C238" s="119" t="s">
        <v>616</v>
      </c>
      <c r="D238" s="119">
        <v>0</v>
      </c>
      <c r="E238" s="94">
        <v>0</v>
      </c>
      <c r="F238" s="53"/>
      <c r="G238" s="94">
        <v>0</v>
      </c>
      <c r="H238" s="53"/>
      <c r="I238" s="94">
        <v>0</v>
      </c>
      <c r="J238" s="53"/>
      <c r="K238" s="94">
        <v>2981.7801</v>
      </c>
      <c r="L238" s="53">
        <v>0.0005500023915779227</v>
      </c>
      <c r="M238" s="94">
        <v>119.271204</v>
      </c>
      <c r="N238" s="53">
        <v>4.053716992815582E-06</v>
      </c>
      <c r="O238" s="94">
        <v>0</v>
      </c>
      <c r="P238" s="53"/>
      <c r="Q238" s="94">
        <v>0</v>
      </c>
      <c r="R238" s="53"/>
      <c r="S238" s="94">
        <v>0</v>
      </c>
      <c r="T238" s="53"/>
      <c r="U238" s="94">
        <v>0</v>
      </c>
      <c r="V238" s="53"/>
      <c r="W238" s="94">
        <v>0</v>
      </c>
      <c r="X238" s="53"/>
      <c r="Y238" s="94">
        <v>0</v>
      </c>
      <c r="Z238" s="53"/>
      <c r="AA238" s="94">
        <v>0</v>
      </c>
      <c r="AB238" s="53"/>
      <c r="AC238" s="94">
        <v>3101.051304</v>
      </c>
      <c r="AD238" s="53">
        <v>3.0061560979064426E-05</v>
      </c>
    </row>
    <row r="239" spans="1:30" ht="15">
      <c r="A239" s="7" t="s">
        <v>781</v>
      </c>
      <c r="B239" t="s">
        <v>260</v>
      </c>
      <c r="C239" s="119" t="s">
        <v>616</v>
      </c>
      <c r="D239" s="119">
        <v>0</v>
      </c>
      <c r="E239" s="94">
        <v>0</v>
      </c>
      <c r="F239" s="53"/>
      <c r="G239" s="94">
        <v>0</v>
      </c>
      <c r="H239" s="53"/>
      <c r="I239" s="94">
        <v>0</v>
      </c>
      <c r="J239" s="53"/>
      <c r="K239" s="94">
        <v>0</v>
      </c>
      <c r="L239" s="53"/>
      <c r="M239" s="94">
        <v>0</v>
      </c>
      <c r="N239" s="53"/>
      <c r="O239" s="94">
        <v>68.00976</v>
      </c>
      <c r="P239" s="53">
        <v>8.775444588409444E-06</v>
      </c>
      <c r="Q239" s="94">
        <v>0</v>
      </c>
      <c r="R239" s="53"/>
      <c r="S239" s="94">
        <v>0</v>
      </c>
      <c r="T239" s="53"/>
      <c r="U239" s="94">
        <v>0</v>
      </c>
      <c r="V239" s="53"/>
      <c r="W239" s="94">
        <v>0</v>
      </c>
      <c r="X239" s="53"/>
      <c r="Y239" s="94">
        <v>1335.77969616</v>
      </c>
      <c r="Z239" s="53">
        <v>6.173837631576972E-05</v>
      </c>
      <c r="AA239" s="94">
        <v>0</v>
      </c>
      <c r="AB239" s="53"/>
      <c r="AC239" s="94">
        <v>1403.78945616</v>
      </c>
      <c r="AD239" s="53">
        <v>1.3608321243730553E-05</v>
      </c>
    </row>
    <row r="240" spans="1:30" ht="15">
      <c r="A240" s="7" t="s">
        <v>782</v>
      </c>
      <c r="B240" t="s">
        <v>260</v>
      </c>
      <c r="C240" s="119" t="s">
        <v>616</v>
      </c>
      <c r="D240" s="119">
        <v>0</v>
      </c>
      <c r="E240" s="94">
        <v>0</v>
      </c>
      <c r="F240" s="53"/>
      <c r="G240" s="94">
        <v>0</v>
      </c>
      <c r="H240" s="53"/>
      <c r="I240" s="94">
        <v>0</v>
      </c>
      <c r="J240" s="53"/>
      <c r="K240" s="94">
        <v>0</v>
      </c>
      <c r="L240" s="53"/>
      <c r="M240" s="94">
        <v>0</v>
      </c>
      <c r="N240" s="53"/>
      <c r="O240" s="94">
        <v>0</v>
      </c>
      <c r="P240" s="53"/>
      <c r="Q240" s="94">
        <v>0</v>
      </c>
      <c r="R240" s="53"/>
      <c r="S240" s="94">
        <v>64318.222799999996</v>
      </c>
      <c r="T240" s="53">
        <v>0.003308920663928419</v>
      </c>
      <c r="U240" s="94">
        <v>72664.86240000001</v>
      </c>
      <c r="V240" s="53">
        <v>0.015057427076787972</v>
      </c>
      <c r="W240" s="94">
        <v>0</v>
      </c>
      <c r="X240" s="53"/>
      <c r="Y240" s="94">
        <v>24794.429399999997</v>
      </c>
      <c r="Z240" s="53">
        <v>0.0011459732598365746</v>
      </c>
      <c r="AA240" s="94">
        <v>294.58728</v>
      </c>
      <c r="AB240" s="53">
        <v>3.9782949108752914E-05</v>
      </c>
      <c r="AC240" s="94">
        <v>162072.10188</v>
      </c>
      <c r="AD240" s="53">
        <v>0.0015711253688019482</v>
      </c>
    </row>
    <row r="241" spans="1:30" ht="15">
      <c r="A241" s="7" t="s">
        <v>783</v>
      </c>
      <c r="B241" t="s">
        <v>260</v>
      </c>
      <c r="C241" s="119" t="s">
        <v>616</v>
      </c>
      <c r="D241" s="119">
        <v>0</v>
      </c>
      <c r="E241" s="94">
        <v>0</v>
      </c>
      <c r="F241" s="53"/>
      <c r="G241" s="94">
        <v>0</v>
      </c>
      <c r="H241" s="53"/>
      <c r="I241" s="94">
        <v>0</v>
      </c>
      <c r="J241" s="53"/>
      <c r="K241" s="94">
        <v>0</v>
      </c>
      <c r="L241" s="53"/>
      <c r="M241" s="94">
        <v>0</v>
      </c>
      <c r="N241" s="53"/>
      <c r="O241" s="94">
        <v>0</v>
      </c>
      <c r="P241" s="53"/>
      <c r="Q241" s="94">
        <v>0</v>
      </c>
      <c r="R241" s="53"/>
      <c r="S241" s="94">
        <v>0</v>
      </c>
      <c r="T241" s="53"/>
      <c r="U241" s="94">
        <v>0</v>
      </c>
      <c r="V241" s="53"/>
      <c r="W241" s="94">
        <v>0</v>
      </c>
      <c r="X241" s="53"/>
      <c r="Y241" s="94">
        <v>1979.6662548</v>
      </c>
      <c r="Z241" s="53">
        <v>9.149815689654947E-05</v>
      </c>
      <c r="AA241" s="94">
        <v>37286.81275176</v>
      </c>
      <c r="AB241" s="53">
        <v>0.005035449507972194</v>
      </c>
      <c r="AC241" s="94">
        <v>39266.479006559995</v>
      </c>
      <c r="AD241" s="53">
        <v>0.00038064886303759666</v>
      </c>
    </row>
    <row r="242" spans="1:30" ht="15">
      <c r="A242" s="7" t="s">
        <v>784</v>
      </c>
      <c r="B242" t="s">
        <v>260</v>
      </c>
      <c r="C242" s="119" t="s">
        <v>616</v>
      </c>
      <c r="D242" s="119">
        <v>0</v>
      </c>
      <c r="E242" s="94">
        <v>0</v>
      </c>
      <c r="F242" s="53"/>
      <c r="G242" s="94">
        <v>0</v>
      </c>
      <c r="H242" s="53"/>
      <c r="I242" s="94">
        <v>0</v>
      </c>
      <c r="J242" s="53"/>
      <c r="K242" s="94">
        <v>0</v>
      </c>
      <c r="L242" s="53"/>
      <c r="M242" s="94">
        <v>0</v>
      </c>
      <c r="N242" s="53"/>
      <c r="O242" s="94">
        <v>0</v>
      </c>
      <c r="P242" s="53"/>
      <c r="Q242" s="94">
        <v>0</v>
      </c>
      <c r="R242" s="53"/>
      <c r="S242" s="94">
        <v>0</v>
      </c>
      <c r="T242" s="53"/>
      <c r="U242" s="94">
        <v>0</v>
      </c>
      <c r="V242" s="53"/>
      <c r="W242" s="94">
        <v>0</v>
      </c>
      <c r="X242" s="53"/>
      <c r="Y242" s="94">
        <v>178.18096608000002</v>
      </c>
      <c r="Z242" s="53">
        <v>8.235342674977137E-06</v>
      </c>
      <c r="AA242" s="94">
        <v>173.165148</v>
      </c>
      <c r="AB242" s="53">
        <v>2.338532834918624E-05</v>
      </c>
      <c r="AC242" s="94">
        <v>351.34611407999995</v>
      </c>
      <c r="AD242" s="53">
        <v>3.4059457899162976E-06</v>
      </c>
    </row>
    <row r="243" spans="1:30" ht="15">
      <c r="A243" s="7" t="s">
        <v>785</v>
      </c>
      <c r="B243" t="s">
        <v>260</v>
      </c>
      <c r="C243" s="119" t="s">
        <v>616</v>
      </c>
      <c r="D243" s="119">
        <v>0</v>
      </c>
      <c r="E243" s="94">
        <v>0</v>
      </c>
      <c r="F243" s="53"/>
      <c r="G243" s="94">
        <v>0</v>
      </c>
      <c r="H243" s="53"/>
      <c r="I243" s="94">
        <v>0</v>
      </c>
      <c r="J243" s="53"/>
      <c r="K243" s="94">
        <v>0</v>
      </c>
      <c r="L243" s="53"/>
      <c r="M243" s="94">
        <v>0</v>
      </c>
      <c r="N243" s="53"/>
      <c r="O243" s="94">
        <v>0</v>
      </c>
      <c r="P243" s="53"/>
      <c r="Q243" s="94">
        <v>0</v>
      </c>
      <c r="R243" s="53"/>
      <c r="S243" s="94">
        <v>0</v>
      </c>
      <c r="T243" s="53"/>
      <c r="U243" s="94">
        <v>0</v>
      </c>
      <c r="V243" s="53"/>
      <c r="W243" s="94">
        <v>0</v>
      </c>
      <c r="X243" s="53"/>
      <c r="Y243" s="94">
        <v>416.64267216</v>
      </c>
      <c r="Z243" s="53">
        <v>1.9256799723014255E-05</v>
      </c>
      <c r="AA243" s="94">
        <v>79.84177344000001</v>
      </c>
      <c r="AB243" s="53">
        <v>1.0782343383991664E-05</v>
      </c>
      <c r="AC243" s="94">
        <v>496.4844456</v>
      </c>
      <c r="AD243" s="53">
        <v>4.8129153546443216E-06</v>
      </c>
    </row>
    <row r="244" spans="1:30" ht="15">
      <c r="A244" s="7" t="s">
        <v>913</v>
      </c>
      <c r="B244" t="s">
        <v>260</v>
      </c>
      <c r="C244" s="119" t="s">
        <v>616</v>
      </c>
      <c r="D244" s="119">
        <v>0</v>
      </c>
      <c r="E244" s="94">
        <v>0</v>
      </c>
      <c r="F244" s="53"/>
      <c r="G244" s="94">
        <v>0</v>
      </c>
      <c r="H244" s="53"/>
      <c r="I244" s="94">
        <v>0</v>
      </c>
      <c r="J244" s="53"/>
      <c r="K244" s="94">
        <v>19067.285952</v>
      </c>
      <c r="L244" s="53">
        <v>0.0035170443569933706</v>
      </c>
      <c r="M244" s="94">
        <v>268207.962048</v>
      </c>
      <c r="N244" s="53">
        <v>0.009115688757215986</v>
      </c>
      <c r="O244" s="94">
        <v>120466.56959999999</v>
      </c>
      <c r="P244" s="53">
        <v>0.015544058768632175</v>
      </c>
      <c r="Q244" s="94">
        <v>0</v>
      </c>
      <c r="R244" s="53"/>
      <c r="S244" s="94">
        <v>0</v>
      </c>
      <c r="T244" s="53"/>
      <c r="U244" s="94">
        <v>0</v>
      </c>
      <c r="V244" s="53"/>
      <c r="W244" s="94">
        <v>0</v>
      </c>
      <c r="X244" s="53"/>
      <c r="Y244" s="94">
        <v>0</v>
      </c>
      <c r="Z244" s="53"/>
      <c r="AA244" s="94">
        <v>0</v>
      </c>
      <c r="AB244" s="53"/>
      <c r="AC244" s="94">
        <v>407741.8176</v>
      </c>
      <c r="AD244" s="53">
        <v>0.003952645187677606</v>
      </c>
    </row>
    <row r="245" spans="1:30" ht="15">
      <c r="A245" s="7" t="s">
        <v>914</v>
      </c>
      <c r="B245" t="s">
        <v>260</v>
      </c>
      <c r="C245" s="119" t="s">
        <v>616</v>
      </c>
      <c r="D245" s="119">
        <v>0</v>
      </c>
      <c r="E245" s="94">
        <v>0</v>
      </c>
      <c r="F245" s="53"/>
      <c r="G245" s="94">
        <v>0</v>
      </c>
      <c r="H245" s="53"/>
      <c r="I245" s="94">
        <v>0</v>
      </c>
      <c r="J245" s="53"/>
      <c r="K245" s="94">
        <v>28146.99888</v>
      </c>
      <c r="L245" s="53">
        <v>0.005191837151150452</v>
      </c>
      <c r="M245" s="94">
        <v>217423.133928</v>
      </c>
      <c r="N245" s="53">
        <v>0.007389644969419038</v>
      </c>
      <c r="O245" s="94">
        <v>120141.93391200001</v>
      </c>
      <c r="P245" s="53">
        <v>0.015502170332450896</v>
      </c>
      <c r="Q245" s="94">
        <v>0</v>
      </c>
      <c r="R245" s="53"/>
      <c r="S245" s="94">
        <v>0</v>
      </c>
      <c r="T245" s="53"/>
      <c r="U245" s="94">
        <v>0</v>
      </c>
      <c r="V245" s="53"/>
      <c r="W245" s="94">
        <v>0</v>
      </c>
      <c r="X245" s="53"/>
      <c r="Y245" s="94">
        <v>0</v>
      </c>
      <c r="Z245" s="53"/>
      <c r="AA245" s="94">
        <v>0</v>
      </c>
      <c r="AB245" s="53"/>
      <c r="AC245" s="94">
        <v>365712.06672</v>
      </c>
      <c r="AD245" s="53">
        <v>0.0035452091941536477</v>
      </c>
    </row>
    <row r="246" spans="1:30" ht="15">
      <c r="A246" s="9" t="s">
        <v>146</v>
      </c>
      <c r="C246" s="119" t="s">
        <v>616</v>
      </c>
      <c r="D246" s="119" t="s">
        <v>616</v>
      </c>
      <c r="E246" s="93">
        <v>0</v>
      </c>
      <c r="F246" s="51"/>
      <c r="G246" s="93">
        <v>0</v>
      </c>
      <c r="H246" s="51"/>
      <c r="I246" s="93">
        <v>0</v>
      </c>
      <c r="J246" s="51"/>
      <c r="K246" s="93">
        <v>0</v>
      </c>
      <c r="L246" s="51"/>
      <c r="M246" s="93">
        <v>63.99297216</v>
      </c>
      <c r="N246" s="51">
        <v>2.174954137846772E-06</v>
      </c>
      <c r="O246" s="93">
        <v>0</v>
      </c>
      <c r="P246" s="51"/>
      <c r="Q246" s="93">
        <v>0</v>
      </c>
      <c r="R246" s="51"/>
      <c r="S246" s="93">
        <v>0</v>
      </c>
      <c r="T246" s="51"/>
      <c r="U246" s="93">
        <v>0</v>
      </c>
      <c r="V246" s="51"/>
      <c r="W246" s="93">
        <v>0</v>
      </c>
      <c r="X246" s="51"/>
      <c r="Y246" s="93">
        <v>0</v>
      </c>
      <c r="Z246" s="51"/>
      <c r="AA246" s="93">
        <v>0</v>
      </c>
      <c r="AB246" s="51"/>
      <c r="AC246" s="93">
        <v>63.99297216</v>
      </c>
      <c r="AD246" s="51">
        <v>6.203472455737908E-07</v>
      </c>
    </row>
    <row r="247" spans="1:30" ht="15">
      <c r="A247" s="7" t="s">
        <v>786</v>
      </c>
      <c r="B247" t="s">
        <v>260</v>
      </c>
      <c r="C247" s="119" t="s">
        <v>616</v>
      </c>
      <c r="D247" s="119">
        <v>0</v>
      </c>
      <c r="E247" s="94">
        <v>0</v>
      </c>
      <c r="F247" s="53"/>
      <c r="G247" s="94">
        <v>0</v>
      </c>
      <c r="H247" s="53"/>
      <c r="I247" s="94">
        <v>0</v>
      </c>
      <c r="J247" s="53"/>
      <c r="K247" s="94">
        <v>0</v>
      </c>
      <c r="L247" s="53"/>
      <c r="M247" s="94">
        <v>63.99297216</v>
      </c>
      <c r="N247" s="53">
        <v>2.174954137846772E-06</v>
      </c>
      <c r="O247" s="94">
        <v>0</v>
      </c>
      <c r="P247" s="53"/>
      <c r="Q247" s="94">
        <v>0</v>
      </c>
      <c r="R247" s="53"/>
      <c r="S247" s="94">
        <v>0</v>
      </c>
      <c r="T247" s="53"/>
      <c r="U247" s="94">
        <v>0</v>
      </c>
      <c r="V247" s="53"/>
      <c r="W247" s="94">
        <v>0</v>
      </c>
      <c r="X247" s="53"/>
      <c r="Y247" s="94">
        <v>0</v>
      </c>
      <c r="Z247" s="53"/>
      <c r="AA247" s="94">
        <v>0</v>
      </c>
      <c r="AB247" s="53"/>
      <c r="AC247" s="94">
        <v>63.99297216</v>
      </c>
      <c r="AD247" s="53">
        <v>6.203472455737908E-07</v>
      </c>
    </row>
    <row r="248" spans="1:30" ht="15">
      <c r="A248" s="9" t="s">
        <v>584</v>
      </c>
      <c r="C248" s="119" t="s">
        <v>616</v>
      </c>
      <c r="D248" s="119" t="s">
        <v>616</v>
      </c>
      <c r="E248" s="93">
        <v>0</v>
      </c>
      <c r="F248" s="51"/>
      <c r="G248" s="93">
        <v>0</v>
      </c>
      <c r="H248" s="51"/>
      <c r="I248" s="93">
        <v>0</v>
      </c>
      <c r="J248" s="51"/>
      <c r="K248" s="93">
        <v>0</v>
      </c>
      <c r="L248" s="51"/>
      <c r="M248" s="93">
        <v>0.0004967913</v>
      </c>
      <c r="N248" s="51">
        <v>1.6884639939519214E-11</v>
      </c>
      <c r="O248" s="93">
        <v>0</v>
      </c>
      <c r="P248" s="51"/>
      <c r="Q248" s="93">
        <v>0</v>
      </c>
      <c r="R248" s="51"/>
      <c r="S248" s="93">
        <v>0</v>
      </c>
      <c r="T248" s="51"/>
      <c r="U248" s="93">
        <v>0</v>
      </c>
      <c r="V248" s="51"/>
      <c r="W248" s="93">
        <v>0</v>
      </c>
      <c r="X248" s="51"/>
      <c r="Y248" s="93">
        <v>0</v>
      </c>
      <c r="Z248" s="51"/>
      <c r="AA248" s="93">
        <v>0</v>
      </c>
      <c r="AB248" s="51"/>
      <c r="AC248" s="93">
        <v>0.0004967913</v>
      </c>
      <c r="AD248" s="51">
        <v>4.815889998193558E-12</v>
      </c>
    </row>
    <row r="249" spans="1:30" ht="15">
      <c r="A249" s="7" t="s">
        <v>787</v>
      </c>
      <c r="B249" t="s">
        <v>260</v>
      </c>
      <c r="C249" s="119" t="s">
        <v>616</v>
      </c>
      <c r="D249" s="119">
        <v>0</v>
      </c>
      <c r="E249" s="94">
        <v>0</v>
      </c>
      <c r="F249" s="53"/>
      <c r="G249" s="94">
        <v>0</v>
      </c>
      <c r="H249" s="53"/>
      <c r="I249" s="94">
        <v>0</v>
      </c>
      <c r="J249" s="53"/>
      <c r="K249" s="94">
        <v>0</v>
      </c>
      <c r="L249" s="53"/>
      <c r="M249" s="94">
        <v>0.0004967913</v>
      </c>
      <c r="N249" s="53">
        <v>1.6884639939519214E-11</v>
      </c>
      <c r="O249" s="94">
        <v>0</v>
      </c>
      <c r="P249" s="53"/>
      <c r="Q249" s="94">
        <v>0</v>
      </c>
      <c r="R249" s="53"/>
      <c r="S249" s="94">
        <v>0</v>
      </c>
      <c r="T249" s="53"/>
      <c r="U249" s="94">
        <v>0</v>
      </c>
      <c r="V249" s="53"/>
      <c r="W249" s="94">
        <v>0</v>
      </c>
      <c r="X249" s="53"/>
      <c r="Y249" s="94">
        <v>0</v>
      </c>
      <c r="Z249" s="53"/>
      <c r="AA249" s="94">
        <v>0</v>
      </c>
      <c r="AB249" s="53"/>
      <c r="AC249" s="94">
        <v>0.0004967913</v>
      </c>
      <c r="AD249" s="53">
        <v>4.815889998193558E-12</v>
      </c>
    </row>
    <row r="250" spans="1:30" ht="15">
      <c r="A250" s="9" t="s">
        <v>586</v>
      </c>
      <c r="C250" s="119" t="s">
        <v>616</v>
      </c>
      <c r="D250" s="119" t="s">
        <v>616</v>
      </c>
      <c r="E250" s="93">
        <v>0</v>
      </c>
      <c r="F250" s="51"/>
      <c r="G250" s="93">
        <v>3586.4741087978</v>
      </c>
      <c r="H250" s="51">
        <v>0.032765410205361424</v>
      </c>
      <c r="I250" s="93">
        <v>2724.9737127068997</v>
      </c>
      <c r="J250" s="51">
        <v>0.05273646765709613</v>
      </c>
      <c r="K250" s="93">
        <v>15570.1596880627</v>
      </c>
      <c r="L250" s="51">
        <v>0.002871984109654715</v>
      </c>
      <c r="M250" s="93">
        <v>442843.77955701295</v>
      </c>
      <c r="N250" s="51">
        <v>0.01505110449252228</v>
      </c>
      <c r="O250" s="93">
        <v>157999.310476825</v>
      </c>
      <c r="P250" s="51">
        <v>0.02038698848659777</v>
      </c>
      <c r="Q250" s="93">
        <v>0</v>
      </c>
      <c r="R250" s="51"/>
      <c r="S250" s="93">
        <v>0</v>
      </c>
      <c r="T250" s="51"/>
      <c r="U250" s="93">
        <v>0</v>
      </c>
      <c r="V250" s="51"/>
      <c r="W250" s="93">
        <v>0</v>
      </c>
      <c r="X250" s="51"/>
      <c r="Y250" s="93">
        <v>0</v>
      </c>
      <c r="Z250" s="51"/>
      <c r="AA250" s="93">
        <v>0</v>
      </c>
      <c r="AB250" s="51"/>
      <c r="AC250" s="93">
        <v>622724.6975434053</v>
      </c>
      <c r="AD250" s="51">
        <v>0.006036687120984997</v>
      </c>
    </row>
    <row r="251" spans="1:30" ht="15">
      <c r="A251" s="7" t="s">
        <v>788</v>
      </c>
      <c r="B251" t="s">
        <v>260</v>
      </c>
      <c r="C251" s="119" t="s">
        <v>616</v>
      </c>
      <c r="D251" s="119">
        <v>0</v>
      </c>
      <c r="E251" s="94">
        <v>0</v>
      </c>
      <c r="F251" s="53"/>
      <c r="G251" s="94">
        <v>1646.1621375638</v>
      </c>
      <c r="H251" s="53">
        <v>0.015039053974905861</v>
      </c>
      <c r="I251" s="94">
        <v>1269.2058735657</v>
      </c>
      <c r="J251" s="53">
        <v>0.024562965209306363</v>
      </c>
      <c r="K251" s="94">
        <v>0</v>
      </c>
      <c r="L251" s="53"/>
      <c r="M251" s="94">
        <v>0</v>
      </c>
      <c r="N251" s="53"/>
      <c r="O251" s="94">
        <v>0</v>
      </c>
      <c r="P251" s="53"/>
      <c r="Q251" s="94">
        <v>0</v>
      </c>
      <c r="R251" s="53"/>
      <c r="S251" s="94">
        <v>0</v>
      </c>
      <c r="T251" s="53"/>
      <c r="U251" s="94">
        <v>0</v>
      </c>
      <c r="V251" s="53"/>
      <c r="W251" s="94">
        <v>0</v>
      </c>
      <c r="X251" s="53"/>
      <c r="Y251" s="94">
        <v>0</v>
      </c>
      <c r="Z251" s="53"/>
      <c r="AA251" s="94">
        <v>0</v>
      </c>
      <c r="AB251" s="53"/>
      <c r="AC251" s="94">
        <v>2915.3680111295</v>
      </c>
      <c r="AD251" s="53">
        <v>2.826154895597407E-05</v>
      </c>
    </row>
    <row r="252" spans="1:30" ht="15">
      <c r="A252" s="7" t="s">
        <v>789</v>
      </c>
      <c r="B252" t="s">
        <v>260</v>
      </c>
      <c r="C252" s="119" t="s">
        <v>616</v>
      </c>
      <c r="D252" s="119">
        <v>0</v>
      </c>
      <c r="E252" s="94">
        <v>0</v>
      </c>
      <c r="F252" s="53"/>
      <c r="G252" s="94">
        <v>1689.1602017472</v>
      </c>
      <c r="H252" s="53">
        <v>0.01543187688907373</v>
      </c>
      <c r="I252" s="94">
        <v>1263.4862014476</v>
      </c>
      <c r="J252" s="53">
        <v>0.024452272286927403</v>
      </c>
      <c r="K252" s="94">
        <v>0</v>
      </c>
      <c r="L252" s="53"/>
      <c r="M252" s="94">
        <v>0</v>
      </c>
      <c r="N252" s="53"/>
      <c r="O252" s="94">
        <v>0</v>
      </c>
      <c r="P252" s="53"/>
      <c r="Q252" s="94">
        <v>0</v>
      </c>
      <c r="R252" s="53"/>
      <c r="S252" s="94">
        <v>0</v>
      </c>
      <c r="T252" s="53"/>
      <c r="U252" s="94">
        <v>0</v>
      </c>
      <c r="V252" s="53"/>
      <c r="W252" s="94">
        <v>0</v>
      </c>
      <c r="X252" s="53"/>
      <c r="Y252" s="94">
        <v>0</v>
      </c>
      <c r="Z252" s="53"/>
      <c r="AA252" s="94">
        <v>0</v>
      </c>
      <c r="AB252" s="53"/>
      <c r="AC252" s="94">
        <v>2952.6464031948</v>
      </c>
      <c r="AD252" s="53">
        <v>2.8622925323668147E-05</v>
      </c>
    </row>
    <row r="253" spans="1:30" ht="15">
      <c r="A253" s="7" t="s">
        <v>790</v>
      </c>
      <c r="B253" t="s">
        <v>260</v>
      </c>
      <c r="C253" s="119" t="s">
        <v>616</v>
      </c>
      <c r="D253" s="119">
        <v>0</v>
      </c>
      <c r="E253" s="94">
        <v>0</v>
      </c>
      <c r="F253" s="53"/>
      <c r="G253" s="94">
        <v>251.15176948680002</v>
      </c>
      <c r="H253" s="53">
        <v>0.002294479341381834</v>
      </c>
      <c r="I253" s="94">
        <v>192.2816376936</v>
      </c>
      <c r="J253" s="53">
        <v>0.0037212301608623645</v>
      </c>
      <c r="K253" s="94">
        <v>0</v>
      </c>
      <c r="L253" s="53"/>
      <c r="M253" s="94">
        <v>0</v>
      </c>
      <c r="N253" s="53"/>
      <c r="O253" s="94">
        <v>0</v>
      </c>
      <c r="P253" s="53"/>
      <c r="Q253" s="94">
        <v>0</v>
      </c>
      <c r="R253" s="53"/>
      <c r="S253" s="94">
        <v>0</v>
      </c>
      <c r="T253" s="53"/>
      <c r="U253" s="94">
        <v>0</v>
      </c>
      <c r="V253" s="53"/>
      <c r="W253" s="94">
        <v>0</v>
      </c>
      <c r="X253" s="53"/>
      <c r="Y253" s="94">
        <v>0</v>
      </c>
      <c r="Z253" s="53"/>
      <c r="AA253" s="94">
        <v>0</v>
      </c>
      <c r="AB253" s="53"/>
      <c r="AC253" s="94">
        <v>443.43340718039997</v>
      </c>
      <c r="AD253" s="53">
        <v>4.298639107619194E-06</v>
      </c>
    </row>
    <row r="254" spans="1:30" ht="15">
      <c r="A254" s="7" t="s">
        <v>915</v>
      </c>
      <c r="B254" t="s">
        <v>260</v>
      </c>
      <c r="C254" s="119" t="s">
        <v>616</v>
      </c>
      <c r="D254" s="119">
        <v>0</v>
      </c>
      <c r="E254" s="94">
        <v>0</v>
      </c>
      <c r="F254" s="53"/>
      <c r="G254" s="94">
        <v>0</v>
      </c>
      <c r="H254" s="53"/>
      <c r="I254" s="94">
        <v>0</v>
      </c>
      <c r="J254" s="53"/>
      <c r="K254" s="94">
        <v>15570.1596880627</v>
      </c>
      <c r="L254" s="53">
        <v>0.002871984109654715</v>
      </c>
      <c r="M254" s="94">
        <v>442843.77955701295</v>
      </c>
      <c r="N254" s="53">
        <v>0.01505110449252228</v>
      </c>
      <c r="O254" s="94">
        <v>157999.310476825</v>
      </c>
      <c r="P254" s="53">
        <v>0.02038698848659777</v>
      </c>
      <c r="Q254" s="94">
        <v>0</v>
      </c>
      <c r="R254" s="53"/>
      <c r="S254" s="94">
        <v>0</v>
      </c>
      <c r="T254" s="53"/>
      <c r="U254" s="94">
        <v>0</v>
      </c>
      <c r="V254" s="53"/>
      <c r="W254" s="94">
        <v>0</v>
      </c>
      <c r="X254" s="53"/>
      <c r="Y254" s="94">
        <v>0</v>
      </c>
      <c r="Z254" s="53"/>
      <c r="AA254" s="94">
        <v>0</v>
      </c>
      <c r="AB254" s="53"/>
      <c r="AC254" s="94">
        <v>616413.2497219007</v>
      </c>
      <c r="AD254" s="53">
        <v>0.005975504007597736</v>
      </c>
    </row>
    <row r="255" spans="1:30" ht="15">
      <c r="A255" s="9" t="s">
        <v>588</v>
      </c>
      <c r="C255" s="119" t="s">
        <v>616</v>
      </c>
      <c r="D255" s="119" t="s">
        <v>616</v>
      </c>
      <c r="E255" s="93">
        <v>0</v>
      </c>
      <c r="F255" s="51"/>
      <c r="G255" s="93">
        <v>0</v>
      </c>
      <c r="H255" s="51"/>
      <c r="I255" s="93">
        <v>0</v>
      </c>
      <c r="J255" s="51"/>
      <c r="K255" s="93">
        <v>0</v>
      </c>
      <c r="L255" s="51"/>
      <c r="M255" s="93">
        <v>0</v>
      </c>
      <c r="N255" s="51"/>
      <c r="O255" s="93">
        <v>0</v>
      </c>
      <c r="P255" s="51"/>
      <c r="Q255" s="93">
        <v>0</v>
      </c>
      <c r="R255" s="51"/>
      <c r="S255" s="93">
        <v>31551.49297287</v>
      </c>
      <c r="T255" s="51">
        <v>0.0016232007435958236</v>
      </c>
      <c r="U255" s="93">
        <v>12993.8824581228</v>
      </c>
      <c r="V255" s="51">
        <v>0.0026925591144797718</v>
      </c>
      <c r="W255" s="93">
        <v>11613.463792486002</v>
      </c>
      <c r="X255" s="51">
        <v>0.00299760761961065</v>
      </c>
      <c r="Y255" s="93">
        <v>236188.88330174</v>
      </c>
      <c r="Z255" s="51">
        <v>0.010916409495370573</v>
      </c>
      <c r="AA255" s="93">
        <v>149354.245283997</v>
      </c>
      <c r="AB255" s="51">
        <v>0.02016975186202694</v>
      </c>
      <c r="AC255" s="93">
        <v>441701.96780921577</v>
      </c>
      <c r="AD255" s="51">
        <v>0.004281854551307189</v>
      </c>
    </row>
    <row r="256" spans="1:30" ht="15">
      <c r="A256" s="7" t="s">
        <v>791</v>
      </c>
      <c r="B256" t="s">
        <v>264</v>
      </c>
      <c r="C256" s="119" t="s">
        <v>616</v>
      </c>
      <c r="D256" s="119">
        <v>0</v>
      </c>
      <c r="E256" s="94">
        <v>0</v>
      </c>
      <c r="F256" s="53"/>
      <c r="G256" s="94">
        <v>0</v>
      </c>
      <c r="H256" s="53"/>
      <c r="I256" s="94">
        <v>0</v>
      </c>
      <c r="J256" s="53"/>
      <c r="K256" s="94">
        <v>0</v>
      </c>
      <c r="L256" s="53"/>
      <c r="M256" s="94">
        <v>0</v>
      </c>
      <c r="N256" s="53"/>
      <c r="O256" s="94">
        <v>0</v>
      </c>
      <c r="P256" s="53"/>
      <c r="Q256" s="94">
        <v>0</v>
      </c>
      <c r="R256" s="53"/>
      <c r="S256" s="94">
        <v>31551.49297287</v>
      </c>
      <c r="T256" s="53">
        <v>0.0016232007435958236</v>
      </c>
      <c r="U256" s="94">
        <v>12993.8824581228</v>
      </c>
      <c r="V256" s="53">
        <v>0.0026925591144797718</v>
      </c>
      <c r="W256" s="94">
        <v>11613.463792486002</v>
      </c>
      <c r="X256" s="53">
        <v>0.00299760761961065</v>
      </c>
      <c r="Y256" s="94">
        <v>236188.88330174</v>
      </c>
      <c r="Z256" s="53">
        <v>0.010916409495370573</v>
      </c>
      <c r="AA256" s="94">
        <v>149354.245283997</v>
      </c>
      <c r="AB256" s="53">
        <v>0.02016975186202694</v>
      </c>
      <c r="AC256" s="94">
        <v>441701.96780921577</v>
      </c>
      <c r="AD256" s="53">
        <v>0.004281854551307189</v>
      </c>
    </row>
    <row r="257" spans="1:30" ht="15">
      <c r="A257" s="9" t="s">
        <v>896</v>
      </c>
      <c r="C257" s="119" t="s">
        <v>616</v>
      </c>
      <c r="D257" s="119" t="s">
        <v>616</v>
      </c>
      <c r="E257" s="93">
        <v>0</v>
      </c>
      <c r="F257" s="51"/>
      <c r="G257" s="93">
        <v>0</v>
      </c>
      <c r="H257" s="51"/>
      <c r="I257" s="93">
        <v>0</v>
      </c>
      <c r="J257" s="51"/>
      <c r="K257" s="93">
        <v>0</v>
      </c>
      <c r="L257" s="51"/>
      <c r="M257" s="93">
        <v>0</v>
      </c>
      <c r="N257" s="51"/>
      <c r="O257" s="93">
        <v>0</v>
      </c>
      <c r="P257" s="51"/>
      <c r="Q257" s="93">
        <v>0</v>
      </c>
      <c r="R257" s="51"/>
      <c r="S257" s="93">
        <v>0</v>
      </c>
      <c r="T257" s="51"/>
      <c r="U257" s="93">
        <v>0</v>
      </c>
      <c r="V257" s="51"/>
      <c r="W257" s="93">
        <v>6889.1266486283</v>
      </c>
      <c r="X257" s="51">
        <v>0.0017781859833887166</v>
      </c>
      <c r="Y257" s="93">
        <v>81567.2564781093</v>
      </c>
      <c r="Z257" s="51">
        <v>0.0037699554724233697</v>
      </c>
      <c r="AA257" s="93">
        <v>54790.9291296931</v>
      </c>
      <c r="AB257" s="51">
        <v>0.007399317259006797</v>
      </c>
      <c r="AC257" s="93">
        <v>143247.31225643068</v>
      </c>
      <c r="AD257" s="51">
        <v>0.001388638042501658</v>
      </c>
    </row>
    <row r="258" spans="1:30" ht="15">
      <c r="A258" s="7" t="s">
        <v>916</v>
      </c>
      <c r="B258" t="s">
        <v>264</v>
      </c>
      <c r="C258" s="119" t="s">
        <v>616</v>
      </c>
      <c r="D258" s="119">
        <v>0</v>
      </c>
      <c r="E258" s="94">
        <v>0</v>
      </c>
      <c r="F258" s="53"/>
      <c r="G258" s="94">
        <v>0</v>
      </c>
      <c r="H258" s="53"/>
      <c r="I258" s="94">
        <v>0</v>
      </c>
      <c r="J258" s="53"/>
      <c r="K258" s="94">
        <v>0</v>
      </c>
      <c r="L258" s="53"/>
      <c r="M258" s="94">
        <v>0</v>
      </c>
      <c r="N258" s="53"/>
      <c r="O258" s="94">
        <v>0</v>
      </c>
      <c r="P258" s="53"/>
      <c r="Q258" s="94">
        <v>0</v>
      </c>
      <c r="R258" s="53"/>
      <c r="S258" s="94">
        <v>0</v>
      </c>
      <c r="T258" s="53"/>
      <c r="U258" s="94">
        <v>0</v>
      </c>
      <c r="V258" s="53"/>
      <c r="W258" s="94">
        <v>6889.1266486283</v>
      </c>
      <c r="X258" s="53">
        <v>0.0017781859833887166</v>
      </c>
      <c r="Y258" s="94">
        <v>81567.2564781093</v>
      </c>
      <c r="Z258" s="53">
        <v>0.0037699554724233697</v>
      </c>
      <c r="AA258" s="94">
        <v>54790.9291296931</v>
      </c>
      <c r="AB258" s="53">
        <v>0.007399317259006797</v>
      </c>
      <c r="AC258" s="94">
        <v>143247.31225643068</v>
      </c>
      <c r="AD258" s="53">
        <v>0.001388638042501658</v>
      </c>
    </row>
    <row r="259" spans="1:30" ht="15">
      <c r="A259" s="9" t="s">
        <v>589</v>
      </c>
      <c r="C259" s="119" t="s">
        <v>616</v>
      </c>
      <c r="D259" s="119" t="s">
        <v>616</v>
      </c>
      <c r="E259" s="93">
        <v>0</v>
      </c>
      <c r="F259" s="51"/>
      <c r="G259" s="93">
        <v>0</v>
      </c>
      <c r="H259" s="51"/>
      <c r="I259" s="93">
        <v>0</v>
      </c>
      <c r="J259" s="51"/>
      <c r="K259" s="93">
        <v>70101.26521632</v>
      </c>
      <c r="L259" s="51">
        <v>0.012930485223110261</v>
      </c>
      <c r="M259" s="93">
        <v>209567.625916671</v>
      </c>
      <c r="N259" s="51">
        <v>0.0071226567505969715</v>
      </c>
      <c r="O259" s="93">
        <v>0.34369920000000004</v>
      </c>
      <c r="P259" s="51">
        <v>4.434824185059109E-08</v>
      </c>
      <c r="Q259" s="93">
        <v>0</v>
      </c>
      <c r="R259" s="51"/>
      <c r="S259" s="93">
        <v>0</v>
      </c>
      <c r="T259" s="51"/>
      <c r="U259" s="93">
        <v>0</v>
      </c>
      <c r="V259" s="51"/>
      <c r="W259" s="93">
        <v>0</v>
      </c>
      <c r="X259" s="51"/>
      <c r="Y259" s="93">
        <v>0</v>
      </c>
      <c r="Z259" s="51"/>
      <c r="AA259" s="93">
        <v>0</v>
      </c>
      <c r="AB259" s="51"/>
      <c r="AC259" s="93">
        <v>279669.23483219097</v>
      </c>
      <c r="AD259" s="51">
        <v>0.0027111108242652273</v>
      </c>
    </row>
    <row r="260" spans="1:30" ht="15">
      <c r="A260" s="7" t="s">
        <v>792</v>
      </c>
      <c r="B260" t="s">
        <v>260</v>
      </c>
      <c r="C260" s="119" t="s">
        <v>616</v>
      </c>
      <c r="D260" s="119">
        <v>0</v>
      </c>
      <c r="E260" s="94">
        <v>0</v>
      </c>
      <c r="F260" s="53"/>
      <c r="G260" s="94">
        <v>0</v>
      </c>
      <c r="H260" s="53"/>
      <c r="I260" s="94">
        <v>0</v>
      </c>
      <c r="J260" s="53"/>
      <c r="K260" s="94">
        <v>0</v>
      </c>
      <c r="L260" s="53"/>
      <c r="M260" s="94">
        <v>0</v>
      </c>
      <c r="N260" s="53"/>
      <c r="O260" s="94">
        <v>0.34369920000000004</v>
      </c>
      <c r="P260" s="53">
        <v>4.434824185059109E-08</v>
      </c>
      <c r="Q260" s="94">
        <v>0</v>
      </c>
      <c r="R260" s="53"/>
      <c r="S260" s="94">
        <v>0</v>
      </c>
      <c r="T260" s="53"/>
      <c r="U260" s="94">
        <v>0</v>
      </c>
      <c r="V260" s="53"/>
      <c r="W260" s="94">
        <v>0</v>
      </c>
      <c r="X260" s="53"/>
      <c r="Y260" s="94">
        <v>0</v>
      </c>
      <c r="Z260" s="53"/>
      <c r="AA260" s="94">
        <v>0</v>
      </c>
      <c r="AB260" s="53"/>
      <c r="AC260" s="94">
        <v>0.34369920000000004</v>
      </c>
      <c r="AD260" s="53">
        <v>3.331816679694526E-09</v>
      </c>
    </row>
    <row r="261" spans="1:30" ht="15">
      <c r="A261" s="7" t="s">
        <v>793</v>
      </c>
      <c r="B261" t="s">
        <v>260</v>
      </c>
      <c r="C261" s="119" t="s">
        <v>616</v>
      </c>
      <c r="D261" s="119">
        <v>0</v>
      </c>
      <c r="E261" s="94">
        <v>0</v>
      </c>
      <c r="F261" s="53"/>
      <c r="G261" s="94">
        <v>0</v>
      </c>
      <c r="H261" s="53"/>
      <c r="I261" s="94">
        <v>0</v>
      </c>
      <c r="J261" s="53"/>
      <c r="K261" s="94">
        <v>70101.26521632</v>
      </c>
      <c r="L261" s="53">
        <v>0.012930485223110261</v>
      </c>
      <c r="M261" s="94">
        <v>209567.625916671</v>
      </c>
      <c r="N261" s="53">
        <v>0.0071226567505969715</v>
      </c>
      <c r="O261" s="94">
        <v>0</v>
      </c>
      <c r="P261" s="53"/>
      <c r="Q261" s="94">
        <v>0</v>
      </c>
      <c r="R261" s="53"/>
      <c r="S261" s="94">
        <v>0</v>
      </c>
      <c r="T261" s="53"/>
      <c r="U261" s="94">
        <v>0</v>
      </c>
      <c r="V261" s="53"/>
      <c r="W261" s="94">
        <v>0</v>
      </c>
      <c r="X261" s="53"/>
      <c r="Y261" s="94">
        <v>0</v>
      </c>
      <c r="Z261" s="53"/>
      <c r="AA261" s="94">
        <v>0</v>
      </c>
      <c r="AB261" s="53"/>
      <c r="AC261" s="94">
        <v>279668.891132991</v>
      </c>
      <c r="AD261" s="53">
        <v>0.002711107492448548</v>
      </c>
    </row>
    <row r="262" spans="1:30" ht="15">
      <c r="A262" s="9" t="s">
        <v>590</v>
      </c>
      <c r="C262" s="119" t="s">
        <v>616</v>
      </c>
      <c r="D262" s="119" t="s">
        <v>616</v>
      </c>
      <c r="E262" s="93">
        <v>0</v>
      </c>
      <c r="F262" s="51"/>
      <c r="G262" s="93">
        <v>0</v>
      </c>
      <c r="H262" s="51"/>
      <c r="I262" s="93">
        <v>0</v>
      </c>
      <c r="J262" s="51"/>
      <c r="K262" s="93">
        <v>11412.0894682511</v>
      </c>
      <c r="L262" s="51">
        <v>0.0021050098565079728</v>
      </c>
      <c r="M262" s="93">
        <v>325493.02329434606</v>
      </c>
      <c r="N262" s="51">
        <v>0.011062658507003994</v>
      </c>
      <c r="O262" s="93">
        <v>132744.051942076</v>
      </c>
      <c r="P262" s="51">
        <v>0.017128248537542745</v>
      </c>
      <c r="Q262" s="93">
        <v>8320.481785464599</v>
      </c>
      <c r="R262" s="51">
        <v>0.002590135226884297</v>
      </c>
      <c r="S262" s="93">
        <v>139077.088313951</v>
      </c>
      <c r="T262" s="51">
        <v>0.007154971505229933</v>
      </c>
      <c r="U262" s="93">
        <v>66937.8829256279</v>
      </c>
      <c r="V262" s="51">
        <v>0.013870697026561943</v>
      </c>
      <c r="W262" s="93">
        <v>9337.653949887499</v>
      </c>
      <c r="X262" s="51">
        <v>0.0024101872731183264</v>
      </c>
      <c r="Y262" s="93">
        <v>292356.816402602</v>
      </c>
      <c r="Z262" s="51">
        <v>0.013512434124752748</v>
      </c>
      <c r="AA262" s="93">
        <v>126145.410541998</v>
      </c>
      <c r="AB262" s="51">
        <v>0.017035482482118877</v>
      </c>
      <c r="AC262" s="93">
        <v>1111824.498624204</v>
      </c>
      <c r="AD262" s="51">
        <v>0.010778015803962088</v>
      </c>
    </row>
    <row r="263" spans="1:30" ht="15">
      <c r="A263" s="7" t="s">
        <v>794</v>
      </c>
      <c r="B263" t="s">
        <v>264</v>
      </c>
      <c r="C263" s="119" t="s">
        <v>616</v>
      </c>
      <c r="D263" s="119">
        <v>0</v>
      </c>
      <c r="E263" s="94">
        <v>0</v>
      </c>
      <c r="F263" s="53"/>
      <c r="G263" s="94">
        <v>0</v>
      </c>
      <c r="H263" s="53"/>
      <c r="I263" s="94">
        <v>0</v>
      </c>
      <c r="J263" s="53"/>
      <c r="K263" s="94">
        <v>11412.0894682511</v>
      </c>
      <c r="L263" s="53">
        <v>0.0021050098565079728</v>
      </c>
      <c r="M263" s="94">
        <v>325493.02329434606</v>
      </c>
      <c r="N263" s="53">
        <v>0.011062658507003994</v>
      </c>
      <c r="O263" s="94">
        <v>132744.051942076</v>
      </c>
      <c r="P263" s="53">
        <v>0.017128248537542745</v>
      </c>
      <c r="Q263" s="94">
        <v>8320.481785464599</v>
      </c>
      <c r="R263" s="53">
        <v>0.002590135226884297</v>
      </c>
      <c r="S263" s="94">
        <v>139077.088313951</v>
      </c>
      <c r="T263" s="53">
        <v>0.007154971505229933</v>
      </c>
      <c r="U263" s="94">
        <v>66937.8829256279</v>
      </c>
      <c r="V263" s="53">
        <v>0.013870697026561943</v>
      </c>
      <c r="W263" s="94">
        <v>9337.653949887499</v>
      </c>
      <c r="X263" s="53">
        <v>0.0024101872731183264</v>
      </c>
      <c r="Y263" s="94">
        <v>292356.816402602</v>
      </c>
      <c r="Z263" s="53">
        <v>0.013512434124752748</v>
      </c>
      <c r="AA263" s="94">
        <v>126145.410541998</v>
      </c>
      <c r="AB263" s="53">
        <v>0.017035482482118877</v>
      </c>
      <c r="AC263" s="94">
        <v>1111824.498624204</v>
      </c>
      <c r="AD263" s="53">
        <v>0.010778015803962088</v>
      </c>
    </row>
    <row r="264" spans="1:30" ht="15">
      <c r="A264" s="9" t="s">
        <v>593</v>
      </c>
      <c r="C264" s="119" t="s">
        <v>616</v>
      </c>
      <c r="D264" s="119" t="s">
        <v>616</v>
      </c>
      <c r="E264" s="93">
        <v>0</v>
      </c>
      <c r="F264" s="51"/>
      <c r="G264" s="93">
        <v>0</v>
      </c>
      <c r="H264" s="51"/>
      <c r="I264" s="93">
        <v>0</v>
      </c>
      <c r="J264" s="51"/>
      <c r="K264" s="93">
        <v>14.708304</v>
      </c>
      <c r="L264" s="51">
        <v>2.713011055394436E-06</v>
      </c>
      <c r="M264" s="93">
        <v>0</v>
      </c>
      <c r="N264" s="51"/>
      <c r="O264" s="93">
        <v>0</v>
      </c>
      <c r="P264" s="51"/>
      <c r="Q264" s="93">
        <v>0</v>
      </c>
      <c r="R264" s="51"/>
      <c r="S264" s="93">
        <v>0</v>
      </c>
      <c r="T264" s="51"/>
      <c r="U264" s="93">
        <v>0</v>
      </c>
      <c r="V264" s="51"/>
      <c r="W264" s="93">
        <v>0</v>
      </c>
      <c r="X264" s="51"/>
      <c r="Y264" s="93">
        <v>56896.393980347995</v>
      </c>
      <c r="Z264" s="51">
        <v>0.0026296933488860795</v>
      </c>
      <c r="AA264" s="93">
        <v>0</v>
      </c>
      <c r="AB264" s="51"/>
      <c r="AC264" s="93">
        <v>56911.102284347995</v>
      </c>
      <c r="AD264" s="51">
        <v>0.0005516956683367081</v>
      </c>
    </row>
    <row r="265" spans="1:30" ht="15">
      <c r="A265" s="7" t="s">
        <v>795</v>
      </c>
      <c r="B265" t="s">
        <v>260</v>
      </c>
      <c r="C265" s="119" t="s">
        <v>616</v>
      </c>
      <c r="D265" s="119">
        <v>0</v>
      </c>
      <c r="E265" s="94">
        <v>0</v>
      </c>
      <c r="F265" s="53"/>
      <c r="G265" s="94">
        <v>0</v>
      </c>
      <c r="H265" s="53"/>
      <c r="I265" s="94">
        <v>0</v>
      </c>
      <c r="J265" s="53"/>
      <c r="K265" s="94">
        <v>14.708304</v>
      </c>
      <c r="L265" s="53">
        <v>2.713011055394436E-06</v>
      </c>
      <c r="M265" s="94">
        <v>0</v>
      </c>
      <c r="N265" s="53"/>
      <c r="O265" s="94">
        <v>0</v>
      </c>
      <c r="P265" s="53"/>
      <c r="Q265" s="94">
        <v>0</v>
      </c>
      <c r="R265" s="53"/>
      <c r="S265" s="94">
        <v>0</v>
      </c>
      <c r="T265" s="53"/>
      <c r="U265" s="94">
        <v>0</v>
      </c>
      <c r="V265" s="53"/>
      <c r="W265" s="94">
        <v>0</v>
      </c>
      <c r="X265" s="53"/>
      <c r="Y265" s="94">
        <v>56896.393980347995</v>
      </c>
      <c r="Z265" s="53">
        <v>0.0026296933488860795</v>
      </c>
      <c r="AA265" s="94">
        <v>0</v>
      </c>
      <c r="AB265" s="53"/>
      <c r="AC265" s="94">
        <v>56911.102284347995</v>
      </c>
      <c r="AD265" s="53">
        <v>0.0005516956683367081</v>
      </c>
    </row>
    <row r="266" spans="1:30" ht="15">
      <c r="A266" s="9" t="s">
        <v>594</v>
      </c>
      <c r="C266" s="119" t="s">
        <v>616</v>
      </c>
      <c r="D266" s="119" t="s">
        <v>616</v>
      </c>
      <c r="E266" s="93">
        <v>0</v>
      </c>
      <c r="F266" s="51"/>
      <c r="G266" s="93">
        <v>0</v>
      </c>
      <c r="H266" s="51"/>
      <c r="I266" s="93">
        <v>0</v>
      </c>
      <c r="J266" s="51"/>
      <c r="K266" s="93">
        <v>38198.92418784</v>
      </c>
      <c r="L266" s="51">
        <v>0.007045958774429998</v>
      </c>
      <c r="M266" s="93">
        <v>220981.33341648002</v>
      </c>
      <c r="N266" s="51">
        <v>0.0075105788851216</v>
      </c>
      <c r="O266" s="93">
        <v>0</v>
      </c>
      <c r="P266" s="51"/>
      <c r="Q266" s="93">
        <v>0</v>
      </c>
      <c r="R266" s="51"/>
      <c r="S266" s="93">
        <v>0</v>
      </c>
      <c r="T266" s="51"/>
      <c r="U266" s="93">
        <v>0</v>
      </c>
      <c r="V266" s="51"/>
      <c r="W266" s="93">
        <v>0</v>
      </c>
      <c r="X266" s="51"/>
      <c r="Y266" s="93">
        <v>0</v>
      </c>
      <c r="Z266" s="51"/>
      <c r="AA266" s="93">
        <v>0</v>
      </c>
      <c r="AB266" s="51"/>
      <c r="AC266" s="93">
        <v>259180.25760431998</v>
      </c>
      <c r="AD266" s="51">
        <v>0.002512490879622639</v>
      </c>
    </row>
    <row r="267" spans="1:30" ht="15">
      <c r="A267" s="7" t="s">
        <v>796</v>
      </c>
      <c r="B267" t="s">
        <v>260</v>
      </c>
      <c r="C267" s="119" t="s">
        <v>616</v>
      </c>
      <c r="D267" s="119">
        <v>0</v>
      </c>
      <c r="E267" s="94">
        <v>0</v>
      </c>
      <c r="F267" s="53"/>
      <c r="G267" s="94">
        <v>0</v>
      </c>
      <c r="H267" s="53"/>
      <c r="I267" s="94">
        <v>0</v>
      </c>
      <c r="J267" s="53"/>
      <c r="K267" s="94">
        <v>38198.92418784</v>
      </c>
      <c r="L267" s="53">
        <v>0.007045958774429998</v>
      </c>
      <c r="M267" s="94">
        <v>220981.33341648002</v>
      </c>
      <c r="N267" s="53">
        <v>0.0075105788851216</v>
      </c>
      <c r="O267" s="94">
        <v>0</v>
      </c>
      <c r="P267" s="53"/>
      <c r="Q267" s="94">
        <v>0</v>
      </c>
      <c r="R267" s="53"/>
      <c r="S267" s="94">
        <v>0</v>
      </c>
      <c r="T267" s="53"/>
      <c r="U267" s="94">
        <v>0</v>
      </c>
      <c r="V267" s="53"/>
      <c r="W267" s="94">
        <v>0</v>
      </c>
      <c r="X267" s="53"/>
      <c r="Y267" s="94">
        <v>0</v>
      </c>
      <c r="Z267" s="53"/>
      <c r="AA267" s="94">
        <v>0</v>
      </c>
      <c r="AB267" s="53"/>
      <c r="AC267" s="94">
        <v>259180.25760431998</v>
      </c>
      <c r="AD267" s="53">
        <v>0.002512490879622639</v>
      </c>
    </row>
    <row r="268" spans="1:30" ht="15">
      <c r="A268" s="9" t="s">
        <v>897</v>
      </c>
      <c r="C268" s="119" t="s">
        <v>616</v>
      </c>
      <c r="D268" s="119" t="s">
        <v>616</v>
      </c>
      <c r="E268" s="93">
        <v>0</v>
      </c>
      <c r="F268" s="51"/>
      <c r="G268" s="93">
        <v>0</v>
      </c>
      <c r="H268" s="51"/>
      <c r="I268" s="93">
        <v>0</v>
      </c>
      <c r="J268" s="51"/>
      <c r="K268" s="93">
        <v>13784.0749650864</v>
      </c>
      <c r="L268" s="51">
        <v>0.0025425329642809313</v>
      </c>
      <c r="M268" s="93">
        <v>148651.788752064</v>
      </c>
      <c r="N268" s="51">
        <v>0.005052286401642043</v>
      </c>
      <c r="O268" s="93">
        <v>61622.923352796</v>
      </c>
      <c r="P268" s="51">
        <v>0.007951337414780815</v>
      </c>
      <c r="Q268" s="93">
        <v>0</v>
      </c>
      <c r="R268" s="51"/>
      <c r="S268" s="93">
        <v>0</v>
      </c>
      <c r="T268" s="51"/>
      <c r="U268" s="93">
        <v>0</v>
      </c>
      <c r="V268" s="51"/>
      <c r="W268" s="93">
        <v>0</v>
      </c>
      <c r="X268" s="51"/>
      <c r="Y268" s="93">
        <v>0</v>
      </c>
      <c r="Z268" s="51"/>
      <c r="AA268" s="93">
        <v>0</v>
      </c>
      <c r="AB268" s="51"/>
      <c r="AC268" s="93">
        <v>224058.7870699464</v>
      </c>
      <c r="AD268" s="51">
        <v>0.0021720236881312836</v>
      </c>
    </row>
    <row r="269" spans="1:30" ht="15">
      <c r="A269" s="7" t="s">
        <v>917</v>
      </c>
      <c r="B269" t="s">
        <v>260</v>
      </c>
      <c r="C269" s="119" t="s">
        <v>616</v>
      </c>
      <c r="D269" s="119">
        <v>0</v>
      </c>
      <c r="E269" s="94">
        <v>0</v>
      </c>
      <c r="F269" s="53"/>
      <c r="G269" s="94">
        <v>0</v>
      </c>
      <c r="H269" s="53"/>
      <c r="I269" s="94">
        <v>0</v>
      </c>
      <c r="J269" s="53"/>
      <c r="K269" s="94">
        <v>13784.0749650864</v>
      </c>
      <c r="L269" s="53">
        <v>0.0025425329642809313</v>
      </c>
      <c r="M269" s="94">
        <v>148651.788752064</v>
      </c>
      <c r="N269" s="53">
        <v>0.005052286401642043</v>
      </c>
      <c r="O269" s="94">
        <v>61622.923352796</v>
      </c>
      <c r="P269" s="53">
        <v>0.007951337414780815</v>
      </c>
      <c r="Q269" s="94">
        <v>0</v>
      </c>
      <c r="R269" s="53"/>
      <c r="S269" s="94">
        <v>0</v>
      </c>
      <c r="T269" s="53"/>
      <c r="U269" s="94">
        <v>0</v>
      </c>
      <c r="V269" s="53"/>
      <c r="W269" s="94">
        <v>0</v>
      </c>
      <c r="X269" s="53"/>
      <c r="Y269" s="94">
        <v>0</v>
      </c>
      <c r="Z269" s="53"/>
      <c r="AA269" s="94">
        <v>0</v>
      </c>
      <c r="AB269" s="53"/>
      <c r="AC269" s="94">
        <v>224058.7870699464</v>
      </c>
      <c r="AD269" s="53">
        <v>0.0021720236881312836</v>
      </c>
    </row>
    <row r="270" spans="1:30" ht="15">
      <c r="A270" s="9" t="s">
        <v>595</v>
      </c>
      <c r="C270" s="119" t="s">
        <v>616</v>
      </c>
      <c r="D270" s="119" t="s">
        <v>616</v>
      </c>
      <c r="E270" s="93">
        <v>0</v>
      </c>
      <c r="F270" s="51"/>
      <c r="G270" s="93">
        <v>0</v>
      </c>
      <c r="H270" s="51"/>
      <c r="I270" s="93">
        <v>0</v>
      </c>
      <c r="J270" s="51"/>
      <c r="K270" s="93">
        <v>14041.8538495866</v>
      </c>
      <c r="L270" s="51">
        <v>0.002590081407901371</v>
      </c>
      <c r="M270" s="93">
        <v>114935.174303028</v>
      </c>
      <c r="N270" s="51">
        <v>0.003906346658028249</v>
      </c>
      <c r="O270" s="93">
        <v>48886.4540812039</v>
      </c>
      <c r="P270" s="51">
        <v>0.006307923582048042</v>
      </c>
      <c r="Q270" s="93">
        <v>0</v>
      </c>
      <c r="R270" s="51"/>
      <c r="S270" s="93">
        <v>0</v>
      </c>
      <c r="T270" s="51"/>
      <c r="U270" s="93">
        <v>0</v>
      </c>
      <c r="V270" s="51"/>
      <c r="W270" s="93">
        <v>18279.9213401128</v>
      </c>
      <c r="X270" s="51">
        <v>0.004718319398426067</v>
      </c>
      <c r="Y270" s="93">
        <v>177571.47393614502</v>
      </c>
      <c r="Z270" s="51">
        <v>0.008207172569197719</v>
      </c>
      <c r="AA270" s="93">
        <v>66333.4536545659</v>
      </c>
      <c r="AB270" s="51">
        <v>0.008958093543439537</v>
      </c>
      <c r="AC270" s="93">
        <v>440048.3311646422</v>
      </c>
      <c r="AD270" s="51">
        <v>0.004265824213865192</v>
      </c>
    </row>
    <row r="271" spans="1:30" ht="15">
      <c r="A271" s="7" t="s">
        <v>797</v>
      </c>
      <c r="B271" t="s">
        <v>461</v>
      </c>
      <c r="C271" s="119" t="s">
        <v>616</v>
      </c>
      <c r="D271" s="119">
        <v>0</v>
      </c>
      <c r="E271" s="94">
        <v>0</v>
      </c>
      <c r="F271" s="53"/>
      <c r="G271" s="94">
        <v>0</v>
      </c>
      <c r="H271" s="53"/>
      <c r="I271" s="94">
        <v>0</v>
      </c>
      <c r="J271" s="53"/>
      <c r="K271" s="94">
        <v>14041.8538495866</v>
      </c>
      <c r="L271" s="53">
        <v>0.002590081407901371</v>
      </c>
      <c r="M271" s="94">
        <v>114935.174303028</v>
      </c>
      <c r="N271" s="53">
        <v>0.003906346658028249</v>
      </c>
      <c r="O271" s="94">
        <v>48886.4540812039</v>
      </c>
      <c r="P271" s="53">
        <v>0.006307923582048042</v>
      </c>
      <c r="Q271" s="94">
        <v>0</v>
      </c>
      <c r="R271" s="53"/>
      <c r="S271" s="94">
        <v>0</v>
      </c>
      <c r="T271" s="53"/>
      <c r="U271" s="94">
        <v>0</v>
      </c>
      <c r="V271" s="53"/>
      <c r="W271" s="94">
        <v>18279.9213401128</v>
      </c>
      <c r="X271" s="53">
        <v>0.004718319398426067</v>
      </c>
      <c r="Y271" s="94">
        <v>177571.47393614502</v>
      </c>
      <c r="Z271" s="53">
        <v>0.008207172569197719</v>
      </c>
      <c r="AA271" s="94">
        <v>66333.4536545659</v>
      </c>
      <c r="AB271" s="53">
        <v>0.008958093543439537</v>
      </c>
      <c r="AC271" s="94">
        <v>440048.3311646422</v>
      </c>
      <c r="AD271" s="53">
        <v>0.004265824213865192</v>
      </c>
    </row>
    <row r="272" spans="1:30" ht="15">
      <c r="A272" s="9" t="s">
        <v>596</v>
      </c>
      <c r="C272" s="119" t="s">
        <v>616</v>
      </c>
      <c r="D272" s="119" t="s">
        <v>616</v>
      </c>
      <c r="E272" s="93">
        <v>0</v>
      </c>
      <c r="F272" s="51"/>
      <c r="G272" s="93">
        <v>0</v>
      </c>
      <c r="H272" s="51"/>
      <c r="I272" s="93">
        <v>0</v>
      </c>
      <c r="J272" s="51"/>
      <c r="K272" s="93">
        <v>29320.4185902576</v>
      </c>
      <c r="L272" s="51">
        <v>0.005408279553112405</v>
      </c>
      <c r="M272" s="93">
        <v>167051.163418027</v>
      </c>
      <c r="N272" s="51">
        <v>0.005677633134459419</v>
      </c>
      <c r="O272" s="93">
        <v>0</v>
      </c>
      <c r="P272" s="51"/>
      <c r="Q272" s="93">
        <v>31797.9243809136</v>
      </c>
      <c r="R272" s="51">
        <v>0.009898576333005997</v>
      </c>
      <c r="S272" s="93">
        <v>135391.98299047202</v>
      </c>
      <c r="T272" s="51">
        <v>0.006965387268869281</v>
      </c>
      <c r="U272" s="93">
        <v>18234.6257852928</v>
      </c>
      <c r="V272" s="51">
        <v>0.003778532552957314</v>
      </c>
      <c r="W272" s="93">
        <v>0</v>
      </c>
      <c r="X272" s="51"/>
      <c r="Y272" s="93">
        <v>191091.486812429</v>
      </c>
      <c r="Z272" s="51">
        <v>0.008832053786624229</v>
      </c>
      <c r="AA272" s="93">
        <v>0</v>
      </c>
      <c r="AB272" s="51"/>
      <c r="AC272" s="93">
        <v>572887.601977392</v>
      </c>
      <c r="AD272" s="51">
        <v>0.005553566804515324</v>
      </c>
    </row>
    <row r="273" spans="1:30" ht="15">
      <c r="A273" s="7" t="s">
        <v>798</v>
      </c>
      <c r="B273" t="s">
        <v>260</v>
      </c>
      <c r="C273" s="119" t="s">
        <v>616</v>
      </c>
      <c r="D273" s="119">
        <v>0</v>
      </c>
      <c r="E273" s="94">
        <v>0</v>
      </c>
      <c r="F273" s="53"/>
      <c r="G273" s="94">
        <v>0</v>
      </c>
      <c r="H273" s="53"/>
      <c r="I273" s="94">
        <v>0</v>
      </c>
      <c r="J273" s="53"/>
      <c r="K273" s="94">
        <v>18224.1701512416</v>
      </c>
      <c r="L273" s="53">
        <v>0.0033615279569763957</v>
      </c>
      <c r="M273" s="94">
        <v>102318.834825043</v>
      </c>
      <c r="N273" s="53">
        <v>0.003477550200762353</v>
      </c>
      <c r="O273" s="94">
        <v>0</v>
      </c>
      <c r="P273" s="53"/>
      <c r="Q273" s="94">
        <v>9049.3512713136</v>
      </c>
      <c r="R273" s="53">
        <v>0.0028170296038897897</v>
      </c>
      <c r="S273" s="94">
        <v>82311.979068072</v>
      </c>
      <c r="T273" s="53">
        <v>0.004234628952266184</v>
      </c>
      <c r="U273" s="94">
        <v>18234.6257852928</v>
      </c>
      <c r="V273" s="53">
        <v>0.003778532552957314</v>
      </c>
      <c r="W273" s="94">
        <v>0</v>
      </c>
      <c r="X273" s="53"/>
      <c r="Y273" s="94">
        <v>115262.909780429</v>
      </c>
      <c r="Z273" s="53">
        <v>0.005327334230136679</v>
      </c>
      <c r="AA273" s="94">
        <v>0</v>
      </c>
      <c r="AB273" s="53"/>
      <c r="AC273" s="94">
        <v>345401.870881392</v>
      </c>
      <c r="AD273" s="53">
        <v>0.003348322354548154</v>
      </c>
    </row>
    <row r="274" spans="1:30" ht="15">
      <c r="A274" s="7" t="s">
        <v>799</v>
      </c>
      <c r="B274" t="s">
        <v>260</v>
      </c>
      <c r="C274" s="119" t="s">
        <v>616</v>
      </c>
      <c r="D274" s="119">
        <v>0</v>
      </c>
      <c r="E274" s="94">
        <v>0</v>
      </c>
      <c r="F274" s="53"/>
      <c r="G274" s="94">
        <v>0</v>
      </c>
      <c r="H274" s="53"/>
      <c r="I274" s="94">
        <v>0</v>
      </c>
      <c r="J274" s="53"/>
      <c r="K274" s="94">
        <v>11096.248439015999</v>
      </c>
      <c r="L274" s="53">
        <v>0.0020467515961360098</v>
      </c>
      <c r="M274" s="94">
        <v>64732.328592984</v>
      </c>
      <c r="N274" s="53">
        <v>0.002200082933697066</v>
      </c>
      <c r="O274" s="94">
        <v>0</v>
      </c>
      <c r="P274" s="53"/>
      <c r="Q274" s="94">
        <v>22748.5731096</v>
      </c>
      <c r="R274" s="53">
        <v>0.007081546729116207</v>
      </c>
      <c r="S274" s="94">
        <v>53080.0039224</v>
      </c>
      <c r="T274" s="53">
        <v>0.0027307583166030964</v>
      </c>
      <c r="U274" s="94">
        <v>0</v>
      </c>
      <c r="V274" s="53"/>
      <c r="W274" s="94">
        <v>0</v>
      </c>
      <c r="X274" s="53"/>
      <c r="Y274" s="94">
        <v>75828.577032</v>
      </c>
      <c r="Z274" s="53">
        <v>0.00350471955648755</v>
      </c>
      <c r="AA274" s="94">
        <v>0</v>
      </c>
      <c r="AB274" s="53"/>
      <c r="AC274" s="94">
        <v>227485.731096</v>
      </c>
      <c r="AD274" s="53">
        <v>0.0022052444499671706</v>
      </c>
    </row>
    <row r="275" spans="1:30" ht="15">
      <c r="A275" s="9" t="s">
        <v>598</v>
      </c>
      <c r="C275" s="119" t="s">
        <v>616</v>
      </c>
      <c r="D275" s="119" t="s">
        <v>616</v>
      </c>
      <c r="E275" s="93">
        <v>0</v>
      </c>
      <c r="F275" s="51"/>
      <c r="G275" s="93">
        <v>0</v>
      </c>
      <c r="H275" s="51"/>
      <c r="I275" s="93">
        <v>0</v>
      </c>
      <c r="J275" s="51"/>
      <c r="K275" s="93">
        <v>0</v>
      </c>
      <c r="L275" s="51"/>
      <c r="M275" s="93">
        <v>0</v>
      </c>
      <c r="N275" s="51"/>
      <c r="O275" s="93">
        <v>0</v>
      </c>
      <c r="P275" s="51"/>
      <c r="Q275" s="93">
        <v>7491.2556514536</v>
      </c>
      <c r="R275" s="51">
        <v>0.0023320001962293334</v>
      </c>
      <c r="S275" s="93">
        <v>0</v>
      </c>
      <c r="T275" s="51"/>
      <c r="U275" s="93">
        <v>48981.286954360796</v>
      </c>
      <c r="V275" s="51">
        <v>0.01014977710110566</v>
      </c>
      <c r="W275" s="93">
        <v>0</v>
      </c>
      <c r="X275" s="51"/>
      <c r="Y275" s="93">
        <v>55179.039287736</v>
      </c>
      <c r="Z275" s="51">
        <v>0.0025503189650824248</v>
      </c>
      <c r="AA275" s="93">
        <v>68973.79910967</v>
      </c>
      <c r="AB275" s="51">
        <v>0.009314662669132721</v>
      </c>
      <c r="AC275" s="93">
        <v>180625.38100322042</v>
      </c>
      <c r="AD275" s="51">
        <v>0.0017509806749701731</v>
      </c>
    </row>
    <row r="276" spans="1:30" ht="15">
      <c r="A276" s="7" t="s">
        <v>800</v>
      </c>
      <c r="B276" t="s">
        <v>260</v>
      </c>
      <c r="C276" s="119" t="s">
        <v>616</v>
      </c>
      <c r="D276" s="119">
        <v>0</v>
      </c>
      <c r="E276" s="94">
        <v>0</v>
      </c>
      <c r="F276" s="53"/>
      <c r="G276" s="94">
        <v>0</v>
      </c>
      <c r="H276" s="53"/>
      <c r="I276" s="94">
        <v>0</v>
      </c>
      <c r="J276" s="53"/>
      <c r="K276" s="94">
        <v>0</v>
      </c>
      <c r="L276" s="53"/>
      <c r="M276" s="94">
        <v>0</v>
      </c>
      <c r="N276" s="53"/>
      <c r="O276" s="94">
        <v>0</v>
      </c>
      <c r="P276" s="53"/>
      <c r="Q276" s="94">
        <v>0</v>
      </c>
      <c r="R276" s="53"/>
      <c r="S276" s="94">
        <v>0</v>
      </c>
      <c r="T276" s="53"/>
      <c r="U276" s="94">
        <v>0</v>
      </c>
      <c r="V276" s="53"/>
      <c r="W276" s="94">
        <v>0</v>
      </c>
      <c r="X276" s="53"/>
      <c r="Y276" s="94">
        <v>55179.039287736</v>
      </c>
      <c r="Z276" s="53">
        <v>0.0025503189650824248</v>
      </c>
      <c r="AA276" s="94">
        <v>68973.79910967</v>
      </c>
      <c r="AB276" s="53">
        <v>0.009314662669132721</v>
      </c>
      <c r="AC276" s="94">
        <v>124152.838397406</v>
      </c>
      <c r="AD276" s="53">
        <v>0.0012035363998632999</v>
      </c>
    </row>
    <row r="277" spans="1:30" ht="15">
      <c r="A277" s="7" t="s">
        <v>801</v>
      </c>
      <c r="B277" t="s">
        <v>260</v>
      </c>
      <c r="C277" s="119" t="s">
        <v>616</v>
      </c>
      <c r="D277" s="119">
        <v>0</v>
      </c>
      <c r="E277" s="94">
        <v>0</v>
      </c>
      <c r="F277" s="53"/>
      <c r="G277" s="94">
        <v>0</v>
      </c>
      <c r="H277" s="53"/>
      <c r="I277" s="94">
        <v>0</v>
      </c>
      <c r="J277" s="53"/>
      <c r="K277" s="94">
        <v>0</v>
      </c>
      <c r="L277" s="53"/>
      <c r="M277" s="94">
        <v>0</v>
      </c>
      <c r="N277" s="53"/>
      <c r="O277" s="94">
        <v>0</v>
      </c>
      <c r="P277" s="53"/>
      <c r="Q277" s="94">
        <v>7491.2556514536</v>
      </c>
      <c r="R277" s="53">
        <v>0.0023320001962293334</v>
      </c>
      <c r="S277" s="94">
        <v>0</v>
      </c>
      <c r="T277" s="53"/>
      <c r="U277" s="94">
        <v>48981.286954360796</v>
      </c>
      <c r="V277" s="53">
        <v>0.01014977710110566</v>
      </c>
      <c r="W277" s="94">
        <v>0</v>
      </c>
      <c r="X277" s="53"/>
      <c r="Y277" s="94">
        <v>0</v>
      </c>
      <c r="Z277" s="53"/>
      <c r="AA277" s="94">
        <v>0</v>
      </c>
      <c r="AB277" s="53"/>
      <c r="AC277" s="94">
        <v>56472.5426058144</v>
      </c>
      <c r="AD277" s="53">
        <v>0.0005474442751068731</v>
      </c>
    </row>
    <row r="278" spans="1:30" ht="15">
      <c r="A278" s="9" t="s">
        <v>599</v>
      </c>
      <c r="C278" s="119" t="s">
        <v>616</v>
      </c>
      <c r="D278" s="119" t="s">
        <v>616</v>
      </c>
      <c r="E278" s="93">
        <v>0</v>
      </c>
      <c r="F278" s="51"/>
      <c r="G278" s="93">
        <v>0</v>
      </c>
      <c r="H278" s="51"/>
      <c r="I278" s="93">
        <v>0</v>
      </c>
      <c r="J278" s="51"/>
      <c r="K278" s="93">
        <v>33779.668128335994</v>
      </c>
      <c r="L278" s="51">
        <v>0.006230807649864364</v>
      </c>
      <c r="M278" s="93">
        <v>0.0133402464</v>
      </c>
      <c r="N278" s="51">
        <v>4.5340016455293687E-10</v>
      </c>
      <c r="O278" s="93">
        <v>1.10893536</v>
      </c>
      <c r="P278" s="51">
        <v>1.430882979708777E-07</v>
      </c>
      <c r="Q278" s="93">
        <v>0</v>
      </c>
      <c r="R278" s="51"/>
      <c r="S278" s="93">
        <v>2.22798E-05</v>
      </c>
      <c r="T278" s="51">
        <v>1.146208452267627E-12</v>
      </c>
      <c r="U278" s="93">
        <v>0</v>
      </c>
      <c r="V278" s="51"/>
      <c r="W278" s="93">
        <v>0</v>
      </c>
      <c r="X278" s="51"/>
      <c r="Y278" s="93">
        <v>0</v>
      </c>
      <c r="Z278" s="51"/>
      <c r="AA278" s="93">
        <v>0</v>
      </c>
      <c r="AB278" s="51"/>
      <c r="AC278" s="93">
        <v>33780.7904262222</v>
      </c>
      <c r="AD278" s="51">
        <v>0.00032747065164932674</v>
      </c>
    </row>
    <row r="279" spans="1:30" ht="15">
      <c r="A279" s="7" t="s">
        <v>802</v>
      </c>
      <c r="B279" t="s">
        <v>260</v>
      </c>
      <c r="C279" s="119" t="s">
        <v>616</v>
      </c>
      <c r="D279" s="119">
        <v>0</v>
      </c>
      <c r="E279" s="94">
        <v>0</v>
      </c>
      <c r="F279" s="53"/>
      <c r="G279" s="94">
        <v>0</v>
      </c>
      <c r="H279" s="53"/>
      <c r="I279" s="94">
        <v>0</v>
      </c>
      <c r="J279" s="53"/>
      <c r="K279" s="94">
        <v>33779.668128335994</v>
      </c>
      <c r="L279" s="53">
        <v>0.006230807649864364</v>
      </c>
      <c r="M279" s="94">
        <v>0</v>
      </c>
      <c r="N279" s="53"/>
      <c r="O279" s="94">
        <v>1.10893536</v>
      </c>
      <c r="P279" s="53">
        <v>1.430882979708777E-07</v>
      </c>
      <c r="Q279" s="94">
        <v>0</v>
      </c>
      <c r="R279" s="53"/>
      <c r="S279" s="94">
        <v>0</v>
      </c>
      <c r="T279" s="53"/>
      <c r="U279" s="94">
        <v>0</v>
      </c>
      <c r="V279" s="53"/>
      <c r="W279" s="94">
        <v>0</v>
      </c>
      <c r="X279" s="53"/>
      <c r="Y279" s="94">
        <v>0</v>
      </c>
      <c r="Z279" s="53"/>
      <c r="AA279" s="94">
        <v>0</v>
      </c>
      <c r="AB279" s="53"/>
      <c r="AC279" s="94">
        <v>33780.777063696</v>
      </c>
      <c r="AD279" s="53">
        <v>0.00032747052211312856</v>
      </c>
    </row>
    <row r="280" spans="1:30" ht="15">
      <c r="A280" s="7" t="s">
        <v>803</v>
      </c>
      <c r="B280" t="s">
        <v>264</v>
      </c>
      <c r="C280" s="119" t="s">
        <v>616</v>
      </c>
      <c r="D280" s="119">
        <v>0</v>
      </c>
      <c r="E280" s="94">
        <v>0</v>
      </c>
      <c r="F280" s="53"/>
      <c r="G280" s="94">
        <v>0</v>
      </c>
      <c r="H280" s="53"/>
      <c r="I280" s="94">
        <v>0</v>
      </c>
      <c r="J280" s="53"/>
      <c r="K280" s="94">
        <v>0</v>
      </c>
      <c r="L280" s="53"/>
      <c r="M280" s="94">
        <v>0</v>
      </c>
      <c r="N280" s="53"/>
      <c r="O280" s="94">
        <v>0</v>
      </c>
      <c r="P280" s="53"/>
      <c r="Q280" s="94">
        <v>0</v>
      </c>
      <c r="R280" s="53"/>
      <c r="S280" s="94">
        <v>2.22798E-05</v>
      </c>
      <c r="T280" s="53">
        <v>1.146208452267627E-12</v>
      </c>
      <c r="U280" s="94">
        <v>0</v>
      </c>
      <c r="V280" s="53"/>
      <c r="W280" s="94">
        <v>0</v>
      </c>
      <c r="X280" s="53"/>
      <c r="Y280" s="94">
        <v>0</v>
      </c>
      <c r="Z280" s="53"/>
      <c r="AA280" s="94">
        <v>0</v>
      </c>
      <c r="AB280" s="53"/>
      <c r="AC280" s="94">
        <v>2.22798E-05</v>
      </c>
      <c r="AD280" s="53">
        <v>2.1598016306193932E-13</v>
      </c>
    </row>
    <row r="281" spans="1:30" ht="15">
      <c r="A281" s="7" t="s">
        <v>804</v>
      </c>
      <c r="B281" t="s">
        <v>260</v>
      </c>
      <c r="C281" s="119" t="s">
        <v>616</v>
      </c>
      <c r="D281" s="119">
        <v>0</v>
      </c>
      <c r="E281" s="94">
        <v>0</v>
      </c>
      <c r="F281" s="53"/>
      <c r="G281" s="94">
        <v>0</v>
      </c>
      <c r="H281" s="53"/>
      <c r="I281" s="94">
        <v>0</v>
      </c>
      <c r="J281" s="53"/>
      <c r="K281" s="94">
        <v>0</v>
      </c>
      <c r="L281" s="53"/>
      <c r="M281" s="94">
        <v>0.0133402464</v>
      </c>
      <c r="N281" s="53">
        <v>4.5340016455293687E-10</v>
      </c>
      <c r="O281" s="94">
        <v>0</v>
      </c>
      <c r="P281" s="53"/>
      <c r="Q281" s="94">
        <v>0</v>
      </c>
      <c r="R281" s="53"/>
      <c r="S281" s="94">
        <v>0</v>
      </c>
      <c r="T281" s="53"/>
      <c r="U281" s="94">
        <v>0</v>
      </c>
      <c r="V281" s="53"/>
      <c r="W281" s="94">
        <v>0</v>
      </c>
      <c r="X281" s="53"/>
      <c r="Y281" s="94">
        <v>0</v>
      </c>
      <c r="Z281" s="53"/>
      <c r="AA281" s="94">
        <v>0</v>
      </c>
      <c r="AB281" s="53"/>
      <c r="AC281" s="94">
        <v>0.0133402464</v>
      </c>
      <c r="AD281" s="53">
        <v>1.293202179893199E-10</v>
      </c>
    </row>
    <row r="282" spans="1:30" ht="15">
      <c r="A282" s="9" t="s">
        <v>600</v>
      </c>
      <c r="C282" s="119" t="s">
        <v>616</v>
      </c>
      <c r="D282" s="119" t="s">
        <v>616</v>
      </c>
      <c r="E282" s="93">
        <v>0</v>
      </c>
      <c r="F282" s="51"/>
      <c r="G282" s="93">
        <v>0</v>
      </c>
      <c r="H282" s="51"/>
      <c r="I282" s="93">
        <v>0</v>
      </c>
      <c r="J282" s="51"/>
      <c r="K282" s="93">
        <v>0</v>
      </c>
      <c r="L282" s="51"/>
      <c r="M282" s="93">
        <v>1.64444904</v>
      </c>
      <c r="N282" s="51">
        <v>5.589053177720308E-08</v>
      </c>
      <c r="O282" s="93">
        <v>0</v>
      </c>
      <c r="P282" s="51"/>
      <c r="Q282" s="93">
        <v>0</v>
      </c>
      <c r="R282" s="51"/>
      <c r="S282" s="93">
        <v>0</v>
      </c>
      <c r="T282" s="51"/>
      <c r="U282" s="93">
        <v>0</v>
      </c>
      <c r="V282" s="51"/>
      <c r="W282" s="93">
        <v>0</v>
      </c>
      <c r="X282" s="51"/>
      <c r="Y282" s="93">
        <v>0</v>
      </c>
      <c r="Z282" s="51"/>
      <c r="AA282" s="93">
        <v>0</v>
      </c>
      <c r="AB282" s="51"/>
      <c r="AC282" s="93">
        <v>1.64444904</v>
      </c>
      <c r="AD282" s="51">
        <v>1.594127289321491E-08</v>
      </c>
    </row>
    <row r="283" spans="1:30" ht="15">
      <c r="A283" s="7" t="s">
        <v>805</v>
      </c>
      <c r="B283" t="s">
        <v>260</v>
      </c>
      <c r="C283" s="119" t="s">
        <v>616</v>
      </c>
      <c r="D283" s="119">
        <v>0</v>
      </c>
      <c r="E283" s="94">
        <v>0</v>
      </c>
      <c r="F283" s="53"/>
      <c r="G283" s="94">
        <v>0</v>
      </c>
      <c r="H283" s="53"/>
      <c r="I283" s="94">
        <v>0</v>
      </c>
      <c r="J283" s="53"/>
      <c r="K283" s="94">
        <v>0</v>
      </c>
      <c r="L283" s="53"/>
      <c r="M283" s="94">
        <v>1.64444904</v>
      </c>
      <c r="N283" s="53">
        <v>5.589053177720308E-08</v>
      </c>
      <c r="O283" s="94">
        <v>0</v>
      </c>
      <c r="P283" s="53"/>
      <c r="Q283" s="94">
        <v>0</v>
      </c>
      <c r="R283" s="53"/>
      <c r="S283" s="94">
        <v>0</v>
      </c>
      <c r="T283" s="53"/>
      <c r="U283" s="94">
        <v>0</v>
      </c>
      <c r="V283" s="53"/>
      <c r="W283" s="94">
        <v>0</v>
      </c>
      <c r="X283" s="53"/>
      <c r="Y283" s="94">
        <v>0</v>
      </c>
      <c r="Z283" s="53"/>
      <c r="AA283" s="94">
        <v>0</v>
      </c>
      <c r="AB283" s="53"/>
      <c r="AC283" s="94">
        <v>1.64444904</v>
      </c>
      <c r="AD283" s="53">
        <v>1.594127289321491E-08</v>
      </c>
    </row>
    <row r="284" spans="1:30" ht="15">
      <c r="A284" s="9" t="s">
        <v>898</v>
      </c>
      <c r="C284" s="119" t="s">
        <v>616</v>
      </c>
      <c r="D284" s="119" t="s">
        <v>616</v>
      </c>
      <c r="E284" s="93">
        <v>0</v>
      </c>
      <c r="F284" s="51"/>
      <c r="G284" s="93">
        <v>0</v>
      </c>
      <c r="H284" s="51"/>
      <c r="I284" s="93">
        <v>0</v>
      </c>
      <c r="J284" s="51"/>
      <c r="K284" s="93">
        <v>0</v>
      </c>
      <c r="L284" s="51"/>
      <c r="M284" s="93">
        <v>0</v>
      </c>
      <c r="N284" s="51"/>
      <c r="O284" s="93">
        <v>0</v>
      </c>
      <c r="P284" s="51"/>
      <c r="Q284" s="93">
        <v>23534.2928937916</v>
      </c>
      <c r="R284" s="51">
        <v>0.007326138393874109</v>
      </c>
      <c r="S284" s="93">
        <v>125197.64106475399</v>
      </c>
      <c r="T284" s="51">
        <v>0.006440928302425946</v>
      </c>
      <c r="U284" s="93">
        <v>35993.6245505584</v>
      </c>
      <c r="V284" s="51">
        <v>0.007458506890385556</v>
      </c>
      <c r="W284" s="93">
        <v>0</v>
      </c>
      <c r="X284" s="51"/>
      <c r="Y284" s="93">
        <v>0</v>
      </c>
      <c r="Z284" s="51"/>
      <c r="AA284" s="93">
        <v>0</v>
      </c>
      <c r="AB284" s="51"/>
      <c r="AC284" s="93">
        <v>184725.558509104</v>
      </c>
      <c r="AD284" s="51">
        <v>0.0017907277555680079</v>
      </c>
    </row>
    <row r="285" spans="1:30" ht="15">
      <c r="A285" s="7" t="s">
        <v>918</v>
      </c>
      <c r="B285" t="s">
        <v>260</v>
      </c>
      <c r="C285" s="119" t="s">
        <v>616</v>
      </c>
      <c r="D285" s="119">
        <v>0</v>
      </c>
      <c r="E285" s="94">
        <v>0</v>
      </c>
      <c r="F285" s="53"/>
      <c r="G285" s="94">
        <v>0</v>
      </c>
      <c r="H285" s="53"/>
      <c r="I285" s="94">
        <v>0</v>
      </c>
      <c r="J285" s="53"/>
      <c r="K285" s="94">
        <v>0</v>
      </c>
      <c r="L285" s="53"/>
      <c r="M285" s="94">
        <v>0</v>
      </c>
      <c r="N285" s="53"/>
      <c r="O285" s="94">
        <v>0</v>
      </c>
      <c r="P285" s="53"/>
      <c r="Q285" s="94">
        <v>23534.2928937916</v>
      </c>
      <c r="R285" s="53">
        <v>0.007326138393874109</v>
      </c>
      <c r="S285" s="94">
        <v>125197.64106475399</v>
      </c>
      <c r="T285" s="53">
        <v>0.006440928302425946</v>
      </c>
      <c r="U285" s="94">
        <v>35993.6245505584</v>
      </c>
      <c r="V285" s="53">
        <v>0.007458506890385556</v>
      </c>
      <c r="W285" s="94">
        <v>0</v>
      </c>
      <c r="X285" s="53"/>
      <c r="Y285" s="94">
        <v>0</v>
      </c>
      <c r="Z285" s="53"/>
      <c r="AA285" s="94">
        <v>0</v>
      </c>
      <c r="AB285" s="53"/>
      <c r="AC285" s="94">
        <v>184725.558509104</v>
      </c>
      <c r="AD285" s="53">
        <v>0.0017907277555680079</v>
      </c>
    </row>
    <row r="286" spans="1:30" ht="15">
      <c r="A286" s="9" t="s">
        <v>601</v>
      </c>
      <c r="C286" s="119" t="s">
        <v>616</v>
      </c>
      <c r="D286" s="119" t="s">
        <v>616</v>
      </c>
      <c r="E286" s="93">
        <v>0</v>
      </c>
      <c r="F286" s="51"/>
      <c r="G286" s="93">
        <v>0</v>
      </c>
      <c r="H286" s="51"/>
      <c r="I286" s="93">
        <v>0</v>
      </c>
      <c r="J286" s="51"/>
      <c r="K286" s="93">
        <v>87478.76359872</v>
      </c>
      <c r="L286" s="51">
        <v>0.016135840866191214</v>
      </c>
      <c r="M286" s="93">
        <v>159051.9636576</v>
      </c>
      <c r="N286" s="51">
        <v>0.005405761208040623</v>
      </c>
      <c r="O286" s="93">
        <v>21802.464684</v>
      </c>
      <c r="P286" s="51">
        <v>0.0028132185839972942</v>
      </c>
      <c r="Q286" s="93">
        <v>34176.530876436</v>
      </c>
      <c r="R286" s="51">
        <v>0.010639027743609543</v>
      </c>
      <c r="S286" s="93">
        <v>29587.8880711627</v>
      </c>
      <c r="T286" s="51">
        <v>0.0015221809617642522</v>
      </c>
      <c r="U286" s="93">
        <v>0</v>
      </c>
      <c r="V286" s="51"/>
      <c r="W286" s="93">
        <v>56289.522443731206</v>
      </c>
      <c r="X286" s="51">
        <v>0.0145291623925969</v>
      </c>
      <c r="Y286" s="93">
        <v>0</v>
      </c>
      <c r="Z286" s="51"/>
      <c r="AA286" s="93">
        <v>0</v>
      </c>
      <c r="AB286" s="51"/>
      <c r="AC286" s="93">
        <v>388387.1333316499</v>
      </c>
      <c r="AD286" s="51">
        <v>0.0037650210678789268</v>
      </c>
    </row>
    <row r="287" spans="1:30" ht="15">
      <c r="A287" s="7" t="s">
        <v>806</v>
      </c>
      <c r="B287" t="s">
        <v>260</v>
      </c>
      <c r="C287" s="119" t="s">
        <v>616</v>
      </c>
      <c r="D287" s="119">
        <v>0</v>
      </c>
      <c r="E287" s="94">
        <v>0</v>
      </c>
      <c r="F287" s="53"/>
      <c r="G287" s="94">
        <v>0</v>
      </c>
      <c r="H287" s="53"/>
      <c r="I287" s="94">
        <v>0</v>
      </c>
      <c r="J287" s="53"/>
      <c r="K287" s="94">
        <v>19382.587005600002</v>
      </c>
      <c r="L287" s="53">
        <v>0.0035752030164958063</v>
      </c>
      <c r="M287" s="94">
        <v>102748.58942399999</v>
      </c>
      <c r="N287" s="53">
        <v>0.0034921564381617228</v>
      </c>
      <c r="O287" s="94">
        <v>12844.600479359999</v>
      </c>
      <c r="P287" s="53">
        <v>0.0016573662334182782</v>
      </c>
      <c r="Q287" s="94">
        <v>19382.587005600002</v>
      </c>
      <c r="R287" s="53">
        <v>0.006033727695799663</v>
      </c>
      <c r="S287" s="94">
        <v>0</v>
      </c>
      <c r="T287" s="53"/>
      <c r="U287" s="94">
        <v>0</v>
      </c>
      <c r="V287" s="53"/>
      <c r="W287" s="94">
        <v>0</v>
      </c>
      <c r="X287" s="53"/>
      <c r="Y287" s="94">
        <v>0</v>
      </c>
      <c r="Z287" s="53"/>
      <c r="AA287" s="94">
        <v>0</v>
      </c>
      <c r="AB287" s="53"/>
      <c r="AC287" s="94">
        <v>154358.36391456003</v>
      </c>
      <c r="AD287" s="53">
        <v>0.0014963484684889833</v>
      </c>
    </row>
    <row r="288" spans="1:30" ht="15">
      <c r="A288" s="7" t="s">
        <v>807</v>
      </c>
      <c r="B288" t="s">
        <v>260</v>
      </c>
      <c r="C288" s="119" t="s">
        <v>616</v>
      </c>
      <c r="D288" s="119">
        <v>0</v>
      </c>
      <c r="E288" s="94">
        <v>0</v>
      </c>
      <c r="F288" s="53"/>
      <c r="G288" s="94">
        <v>0</v>
      </c>
      <c r="H288" s="53"/>
      <c r="I288" s="94">
        <v>0</v>
      </c>
      <c r="J288" s="53"/>
      <c r="K288" s="94">
        <v>68096.17659311999</v>
      </c>
      <c r="L288" s="53">
        <v>0.012560637849695407</v>
      </c>
      <c r="M288" s="94">
        <v>56303.3742336</v>
      </c>
      <c r="N288" s="53">
        <v>0.0019136047698789</v>
      </c>
      <c r="O288" s="94">
        <v>8957.86420464</v>
      </c>
      <c r="P288" s="53">
        <v>0.0011558523505790163</v>
      </c>
      <c r="Q288" s="94">
        <v>14793.943870836001</v>
      </c>
      <c r="R288" s="53">
        <v>0.00460530004780988</v>
      </c>
      <c r="S288" s="94">
        <v>29587.8880711627</v>
      </c>
      <c r="T288" s="53">
        <v>0.0015221809617642522</v>
      </c>
      <c r="U288" s="94">
        <v>0</v>
      </c>
      <c r="V288" s="53"/>
      <c r="W288" s="94">
        <v>56289.522443731206</v>
      </c>
      <c r="X288" s="53">
        <v>0.0145291623925969</v>
      </c>
      <c r="Y288" s="94">
        <v>0</v>
      </c>
      <c r="Z288" s="53"/>
      <c r="AA288" s="94">
        <v>0</v>
      </c>
      <c r="AB288" s="53"/>
      <c r="AC288" s="94">
        <v>234028.76941708988</v>
      </c>
      <c r="AD288" s="53">
        <v>0.0022686725993899437</v>
      </c>
    </row>
    <row r="289" spans="1:30" ht="15">
      <c r="A289" s="9" t="s">
        <v>605</v>
      </c>
      <c r="C289" s="119" t="s">
        <v>616</v>
      </c>
      <c r="D289" s="119" t="s">
        <v>616</v>
      </c>
      <c r="E289" s="93">
        <v>0</v>
      </c>
      <c r="F289" s="51"/>
      <c r="G289" s="93">
        <v>0</v>
      </c>
      <c r="H289" s="51"/>
      <c r="I289" s="93">
        <v>0</v>
      </c>
      <c r="J289" s="51"/>
      <c r="K289" s="93">
        <v>0</v>
      </c>
      <c r="L289" s="51"/>
      <c r="M289" s="93">
        <v>4.77160632</v>
      </c>
      <c r="N289" s="51">
        <v>1.6217444759264967E-07</v>
      </c>
      <c r="O289" s="93">
        <v>10.6035696</v>
      </c>
      <c r="P289" s="51">
        <v>1.3682012326487098E-06</v>
      </c>
      <c r="Q289" s="93">
        <v>7011.186607387101</v>
      </c>
      <c r="R289" s="51">
        <v>0.0021825564771714378</v>
      </c>
      <c r="S289" s="93">
        <v>86683.7616766437</v>
      </c>
      <c r="T289" s="51">
        <v>0.004459540045607304</v>
      </c>
      <c r="U289" s="93">
        <v>43341.8808383218</v>
      </c>
      <c r="V289" s="51">
        <v>0.008981193778382003</v>
      </c>
      <c r="W289" s="93">
        <v>22040.4914504738</v>
      </c>
      <c r="X289" s="51">
        <v>0.005688978438512946</v>
      </c>
      <c r="Y289" s="93">
        <v>239005.2905176827</v>
      </c>
      <c r="Z289" s="51">
        <v>0.011046580966801212</v>
      </c>
      <c r="AA289" s="93">
        <v>94716.7605939106</v>
      </c>
      <c r="AB289" s="51">
        <v>0.012791156720865471</v>
      </c>
      <c r="AC289" s="93">
        <v>492814.7468603398</v>
      </c>
      <c r="AD289" s="51">
        <v>0.004777341330991505</v>
      </c>
    </row>
    <row r="290" spans="1:30" ht="15">
      <c r="A290" s="7" t="s">
        <v>808</v>
      </c>
      <c r="B290" t="s">
        <v>461</v>
      </c>
      <c r="C290" s="119" t="s">
        <v>616</v>
      </c>
      <c r="D290" s="119">
        <v>0</v>
      </c>
      <c r="E290" s="94">
        <v>0</v>
      </c>
      <c r="F290" s="53"/>
      <c r="G290" s="94">
        <v>0</v>
      </c>
      <c r="H290" s="53"/>
      <c r="I290" s="94">
        <v>0</v>
      </c>
      <c r="J290" s="53"/>
      <c r="K290" s="94">
        <v>0</v>
      </c>
      <c r="L290" s="53"/>
      <c r="M290" s="94">
        <v>0</v>
      </c>
      <c r="N290" s="53"/>
      <c r="O290" s="94">
        <v>0</v>
      </c>
      <c r="P290" s="53"/>
      <c r="Q290" s="94">
        <v>7011.186607387101</v>
      </c>
      <c r="R290" s="53">
        <v>0.0021825564771714378</v>
      </c>
      <c r="S290" s="94">
        <v>86683.7616766437</v>
      </c>
      <c r="T290" s="53">
        <v>0.004459540045607304</v>
      </c>
      <c r="U290" s="94">
        <v>43341.8808383218</v>
      </c>
      <c r="V290" s="53">
        <v>0.008981193778382003</v>
      </c>
      <c r="W290" s="94">
        <v>22040.4914504738</v>
      </c>
      <c r="X290" s="53">
        <v>0.005688978438512946</v>
      </c>
      <c r="Y290" s="94">
        <v>140748.45998477</v>
      </c>
      <c r="Z290" s="53">
        <v>0.0065052503892557645</v>
      </c>
      <c r="AA290" s="94">
        <v>63368.7184066244</v>
      </c>
      <c r="AB290" s="53">
        <v>0.008557716746825024</v>
      </c>
      <c r="AC290" s="94">
        <v>363194.4989642208</v>
      </c>
      <c r="AD290" s="53">
        <v>0.003520803916978239</v>
      </c>
    </row>
    <row r="291" spans="1:30" ht="15">
      <c r="A291" s="7" t="s">
        <v>809</v>
      </c>
      <c r="B291" t="s">
        <v>260</v>
      </c>
      <c r="C291" s="119" t="s">
        <v>616</v>
      </c>
      <c r="D291" s="119">
        <v>0</v>
      </c>
      <c r="E291" s="94">
        <v>0</v>
      </c>
      <c r="F291" s="53"/>
      <c r="G291" s="94">
        <v>0</v>
      </c>
      <c r="H291" s="53"/>
      <c r="I291" s="94">
        <v>0</v>
      </c>
      <c r="J291" s="53"/>
      <c r="K291" s="94">
        <v>0</v>
      </c>
      <c r="L291" s="53"/>
      <c r="M291" s="94">
        <v>4.77160632</v>
      </c>
      <c r="N291" s="53">
        <v>1.6217444759264967E-07</v>
      </c>
      <c r="O291" s="94">
        <v>10.6035696</v>
      </c>
      <c r="P291" s="53">
        <v>1.3682012326487098E-06</v>
      </c>
      <c r="Q291" s="94">
        <v>0</v>
      </c>
      <c r="R291" s="53"/>
      <c r="S291" s="94">
        <v>0</v>
      </c>
      <c r="T291" s="53"/>
      <c r="U291" s="94">
        <v>0</v>
      </c>
      <c r="V291" s="53"/>
      <c r="W291" s="94">
        <v>0</v>
      </c>
      <c r="X291" s="53"/>
      <c r="Y291" s="94">
        <v>0</v>
      </c>
      <c r="Z291" s="53"/>
      <c r="AA291" s="94">
        <v>31348.0421872862</v>
      </c>
      <c r="AB291" s="53">
        <v>0.0042334399740404476</v>
      </c>
      <c r="AC291" s="94">
        <v>31363.4173632062</v>
      </c>
      <c r="AD291" s="53">
        <v>0.00030403666084457377</v>
      </c>
    </row>
    <row r="292" spans="1:30" ht="15">
      <c r="A292" s="7" t="s">
        <v>810</v>
      </c>
      <c r="B292" t="s">
        <v>264</v>
      </c>
      <c r="C292" s="119" t="s">
        <v>616</v>
      </c>
      <c r="D292" s="119">
        <v>0</v>
      </c>
      <c r="E292" s="94">
        <v>0</v>
      </c>
      <c r="F292" s="53"/>
      <c r="G292" s="94">
        <v>0</v>
      </c>
      <c r="H292" s="53"/>
      <c r="I292" s="94">
        <v>0</v>
      </c>
      <c r="J292" s="53"/>
      <c r="K292" s="94">
        <v>0</v>
      </c>
      <c r="L292" s="53"/>
      <c r="M292" s="94">
        <v>0</v>
      </c>
      <c r="N292" s="53"/>
      <c r="O292" s="94">
        <v>0</v>
      </c>
      <c r="P292" s="53"/>
      <c r="Q292" s="94">
        <v>0</v>
      </c>
      <c r="R292" s="53"/>
      <c r="S292" s="94">
        <v>0</v>
      </c>
      <c r="T292" s="53"/>
      <c r="U292" s="94">
        <v>0</v>
      </c>
      <c r="V292" s="53"/>
      <c r="W292" s="94">
        <v>0</v>
      </c>
      <c r="X292" s="53"/>
      <c r="Y292" s="94">
        <v>98256.8305329127</v>
      </c>
      <c r="Z292" s="53">
        <v>0.004541330577545449</v>
      </c>
      <c r="AA292" s="94">
        <v>0</v>
      </c>
      <c r="AB292" s="53"/>
      <c r="AC292" s="94">
        <v>98256.8305329127</v>
      </c>
      <c r="AD292" s="53">
        <v>0.000952500753168692</v>
      </c>
    </row>
    <row r="293" spans="1:30" ht="15">
      <c r="A293" s="9" t="s">
        <v>607</v>
      </c>
      <c r="C293" s="119" t="s">
        <v>616</v>
      </c>
      <c r="D293" s="119" t="s">
        <v>616</v>
      </c>
      <c r="E293" s="93">
        <v>504.5380916284</v>
      </c>
      <c r="F293" s="51">
        <v>0.04946785804049081</v>
      </c>
      <c r="G293" s="93">
        <v>5389.033084081901</v>
      </c>
      <c r="H293" s="51">
        <v>0.049233278772893664</v>
      </c>
      <c r="I293" s="93">
        <v>1707.9337008114999</v>
      </c>
      <c r="J293" s="51">
        <v>0.033053673124735276</v>
      </c>
      <c r="K293" s="93">
        <v>31744.263096000002</v>
      </c>
      <c r="L293" s="51">
        <v>0.00585536828208049</v>
      </c>
      <c r="M293" s="93">
        <v>202136.64936192</v>
      </c>
      <c r="N293" s="51">
        <v>0.006870097248194293</v>
      </c>
      <c r="O293" s="93">
        <v>36661.15174176</v>
      </c>
      <c r="P293" s="51">
        <v>0.00473046671032342</v>
      </c>
      <c r="Q293" s="93">
        <v>70675.19599844539</v>
      </c>
      <c r="R293" s="51">
        <v>0.022000927295137862</v>
      </c>
      <c r="S293" s="93">
        <v>197055.406973094</v>
      </c>
      <c r="T293" s="51">
        <v>0.010137728931031582</v>
      </c>
      <c r="U293" s="93">
        <v>48549.8828623536</v>
      </c>
      <c r="V293" s="51">
        <v>0.010060382647700265</v>
      </c>
      <c r="W293" s="93">
        <v>39923.779723136795</v>
      </c>
      <c r="X293" s="51">
        <v>0.010304920946941187</v>
      </c>
      <c r="Y293" s="93">
        <v>63968.359668351004</v>
      </c>
      <c r="Z293" s="51">
        <v>0.0029565523962224623</v>
      </c>
      <c r="AA293" s="93">
        <v>0</v>
      </c>
      <c r="AB293" s="51"/>
      <c r="AC293" s="93">
        <v>698316.1943015825</v>
      </c>
      <c r="AD293" s="51">
        <v>0.006769470350454165</v>
      </c>
    </row>
    <row r="294" spans="1:30" ht="15">
      <c r="A294" s="7" t="s">
        <v>811</v>
      </c>
      <c r="B294" t="s">
        <v>260</v>
      </c>
      <c r="C294" s="119" t="s">
        <v>616</v>
      </c>
      <c r="D294" s="119">
        <v>0</v>
      </c>
      <c r="E294" s="94">
        <v>504.5380916284</v>
      </c>
      <c r="F294" s="53">
        <v>0.04946785804049081</v>
      </c>
      <c r="G294" s="94">
        <v>5389.033084081901</v>
      </c>
      <c r="H294" s="53">
        <v>0.049233278772893664</v>
      </c>
      <c r="I294" s="94">
        <v>1707.9337008114999</v>
      </c>
      <c r="J294" s="53">
        <v>0.033053673124735276</v>
      </c>
      <c r="K294" s="94">
        <v>31744.263096000002</v>
      </c>
      <c r="L294" s="53">
        <v>0.00585536828208049</v>
      </c>
      <c r="M294" s="94">
        <v>202136.64936192</v>
      </c>
      <c r="N294" s="53">
        <v>0.006870097248194293</v>
      </c>
      <c r="O294" s="94">
        <v>36661.15174176</v>
      </c>
      <c r="P294" s="53">
        <v>0.00473046671032342</v>
      </c>
      <c r="Q294" s="94">
        <v>58325.104966826795</v>
      </c>
      <c r="R294" s="53">
        <v>0.01815638960356992</v>
      </c>
      <c r="S294" s="94">
        <v>197055.406973094</v>
      </c>
      <c r="T294" s="53">
        <v>0.010137728931031582</v>
      </c>
      <c r="U294" s="94">
        <v>48549.8828623536</v>
      </c>
      <c r="V294" s="53">
        <v>0.010060382647700265</v>
      </c>
      <c r="W294" s="94">
        <v>0</v>
      </c>
      <c r="X294" s="53"/>
      <c r="Y294" s="94">
        <v>0</v>
      </c>
      <c r="Z294" s="53"/>
      <c r="AA294" s="94">
        <v>0</v>
      </c>
      <c r="AB294" s="53"/>
      <c r="AC294" s="94">
        <v>582073.9638784762</v>
      </c>
      <c r="AD294" s="53">
        <v>0.005642619306842192</v>
      </c>
    </row>
    <row r="295" spans="1:30" ht="15">
      <c r="A295" s="7" t="s">
        <v>812</v>
      </c>
      <c r="B295" t="s">
        <v>260</v>
      </c>
      <c r="C295" s="119" t="s">
        <v>616</v>
      </c>
      <c r="D295" s="119">
        <v>0</v>
      </c>
      <c r="E295" s="94">
        <v>0</v>
      </c>
      <c r="F295" s="53"/>
      <c r="G295" s="94">
        <v>0</v>
      </c>
      <c r="H295" s="53"/>
      <c r="I295" s="94">
        <v>0</v>
      </c>
      <c r="J295" s="53"/>
      <c r="K295" s="94">
        <v>0</v>
      </c>
      <c r="L295" s="53"/>
      <c r="M295" s="94">
        <v>0</v>
      </c>
      <c r="N295" s="53"/>
      <c r="O295" s="94">
        <v>0</v>
      </c>
      <c r="P295" s="53"/>
      <c r="Q295" s="94">
        <v>5939.986409547801</v>
      </c>
      <c r="R295" s="53">
        <v>0.001849095814795374</v>
      </c>
      <c r="S295" s="94">
        <v>0</v>
      </c>
      <c r="T295" s="53"/>
      <c r="U295" s="94">
        <v>0</v>
      </c>
      <c r="V295" s="53"/>
      <c r="W295" s="94">
        <v>0</v>
      </c>
      <c r="X295" s="53"/>
      <c r="Y295" s="94">
        <v>0</v>
      </c>
      <c r="Z295" s="53"/>
      <c r="AA295" s="94">
        <v>0</v>
      </c>
      <c r="AB295" s="53"/>
      <c r="AC295" s="94">
        <v>5939.986409547801</v>
      </c>
      <c r="AD295" s="53">
        <v>5.758217009667221E-05</v>
      </c>
    </row>
    <row r="296" spans="1:30" ht="15">
      <c r="A296" s="7" t="s">
        <v>813</v>
      </c>
      <c r="B296" t="s">
        <v>264</v>
      </c>
      <c r="C296" s="119" t="s">
        <v>616</v>
      </c>
      <c r="D296" s="119">
        <v>0</v>
      </c>
      <c r="E296" s="94">
        <v>0</v>
      </c>
      <c r="F296" s="53"/>
      <c r="G296" s="94">
        <v>0</v>
      </c>
      <c r="H296" s="53"/>
      <c r="I296" s="94">
        <v>0</v>
      </c>
      <c r="J296" s="53"/>
      <c r="K296" s="94">
        <v>0</v>
      </c>
      <c r="L296" s="53"/>
      <c r="M296" s="94">
        <v>0</v>
      </c>
      <c r="N296" s="53"/>
      <c r="O296" s="94">
        <v>0</v>
      </c>
      <c r="P296" s="53"/>
      <c r="Q296" s="94">
        <v>0</v>
      </c>
      <c r="R296" s="53"/>
      <c r="S296" s="94">
        <v>0</v>
      </c>
      <c r="T296" s="53"/>
      <c r="U296" s="94">
        <v>0</v>
      </c>
      <c r="V296" s="53"/>
      <c r="W296" s="94">
        <v>39923.779723136795</v>
      </c>
      <c r="X296" s="53">
        <v>0.010304920946941187</v>
      </c>
      <c r="Y296" s="94">
        <v>63968.359668351004</v>
      </c>
      <c r="Z296" s="53">
        <v>0.0029565523962224623</v>
      </c>
      <c r="AA296" s="94">
        <v>0</v>
      </c>
      <c r="AB296" s="53"/>
      <c r="AC296" s="94">
        <v>103892.13939148781</v>
      </c>
      <c r="AD296" s="53">
        <v>0.0010071293820692856</v>
      </c>
    </row>
    <row r="297" spans="1:30" ht="15">
      <c r="A297" s="7" t="s">
        <v>814</v>
      </c>
      <c r="B297" t="s">
        <v>264</v>
      </c>
      <c r="C297" s="119" t="s">
        <v>616</v>
      </c>
      <c r="D297" s="119">
        <v>0</v>
      </c>
      <c r="E297" s="94">
        <v>0</v>
      </c>
      <c r="F297" s="53"/>
      <c r="G297" s="94">
        <v>0</v>
      </c>
      <c r="H297" s="53"/>
      <c r="I297" s="94">
        <v>0</v>
      </c>
      <c r="J297" s="53"/>
      <c r="K297" s="94">
        <v>0</v>
      </c>
      <c r="L297" s="53"/>
      <c r="M297" s="94">
        <v>0</v>
      </c>
      <c r="N297" s="53"/>
      <c r="O297" s="94">
        <v>0</v>
      </c>
      <c r="P297" s="53"/>
      <c r="Q297" s="94">
        <v>6410.104622070799</v>
      </c>
      <c r="R297" s="53">
        <v>0.0019954418767725657</v>
      </c>
      <c r="S297" s="94">
        <v>0</v>
      </c>
      <c r="T297" s="53"/>
      <c r="U297" s="94">
        <v>0</v>
      </c>
      <c r="V297" s="53"/>
      <c r="W297" s="94">
        <v>0</v>
      </c>
      <c r="X297" s="53"/>
      <c r="Y297" s="94">
        <v>0</v>
      </c>
      <c r="Z297" s="53"/>
      <c r="AA297" s="94">
        <v>0</v>
      </c>
      <c r="AB297" s="53"/>
      <c r="AC297" s="94">
        <v>6410.104622070799</v>
      </c>
      <c r="AD297" s="53">
        <v>6.213949144601578E-05</v>
      </c>
    </row>
    <row r="298" spans="1:30" ht="15">
      <c r="A298" s="9" t="s">
        <v>608</v>
      </c>
      <c r="C298" s="119" t="s">
        <v>616</v>
      </c>
      <c r="D298" s="119" t="s">
        <v>616</v>
      </c>
      <c r="E298" s="93">
        <v>0</v>
      </c>
      <c r="F298" s="51"/>
      <c r="G298" s="93">
        <v>0</v>
      </c>
      <c r="H298" s="51"/>
      <c r="I298" s="93">
        <v>0</v>
      </c>
      <c r="J298" s="51"/>
      <c r="K298" s="93">
        <v>4494.913656012</v>
      </c>
      <c r="L298" s="51">
        <v>0.0008291064994171984</v>
      </c>
      <c r="M298" s="93">
        <v>48899.9290893516</v>
      </c>
      <c r="N298" s="51">
        <v>0.0016619809882776199</v>
      </c>
      <c r="O298" s="93">
        <v>14194.46417688</v>
      </c>
      <c r="P298" s="51">
        <v>0.0018315420293553944</v>
      </c>
      <c r="Q298" s="93">
        <v>4494.913656012</v>
      </c>
      <c r="R298" s="51">
        <v>0.0013992500076832838</v>
      </c>
      <c r="S298" s="93">
        <v>0</v>
      </c>
      <c r="T298" s="51"/>
      <c r="U298" s="93">
        <v>0</v>
      </c>
      <c r="V298" s="51"/>
      <c r="W298" s="93">
        <v>10838.1292717543</v>
      </c>
      <c r="X298" s="51">
        <v>0.0027974822557552724</v>
      </c>
      <c r="Y298" s="93">
        <v>123782.847832828</v>
      </c>
      <c r="Z298" s="51">
        <v>0.005721117084583547</v>
      </c>
      <c r="AA298" s="93">
        <v>57898.4288360803</v>
      </c>
      <c r="AB298" s="51">
        <v>0.0078189738805509</v>
      </c>
      <c r="AC298" s="93">
        <v>264603.6265189182</v>
      </c>
      <c r="AD298" s="51">
        <v>0.0025650649647813916</v>
      </c>
    </row>
    <row r="299" spans="1:30" ht="15">
      <c r="A299" s="7" t="s">
        <v>815</v>
      </c>
      <c r="B299" t="s">
        <v>264</v>
      </c>
      <c r="C299" s="119" t="s">
        <v>616</v>
      </c>
      <c r="D299" s="119">
        <v>0</v>
      </c>
      <c r="E299" s="94">
        <v>0</v>
      </c>
      <c r="F299" s="53"/>
      <c r="G299" s="94">
        <v>0</v>
      </c>
      <c r="H299" s="53"/>
      <c r="I299" s="94">
        <v>0</v>
      </c>
      <c r="J299" s="53"/>
      <c r="K299" s="94">
        <v>4494.913656012</v>
      </c>
      <c r="L299" s="53">
        <v>0.0008291064994171984</v>
      </c>
      <c r="M299" s="94">
        <v>48899.9290893516</v>
      </c>
      <c r="N299" s="53">
        <v>0.0016619809882776199</v>
      </c>
      <c r="O299" s="94">
        <v>14194.46417688</v>
      </c>
      <c r="P299" s="53">
        <v>0.0018315420293553944</v>
      </c>
      <c r="Q299" s="94">
        <v>4494.913656012</v>
      </c>
      <c r="R299" s="53">
        <v>0.0013992500076832838</v>
      </c>
      <c r="S299" s="94">
        <v>0</v>
      </c>
      <c r="T299" s="53"/>
      <c r="U299" s="94">
        <v>0</v>
      </c>
      <c r="V299" s="53"/>
      <c r="W299" s="94">
        <v>0</v>
      </c>
      <c r="X299" s="53"/>
      <c r="Y299" s="94">
        <v>0</v>
      </c>
      <c r="Z299" s="53"/>
      <c r="AA299" s="94">
        <v>0</v>
      </c>
      <c r="AB299" s="53"/>
      <c r="AC299" s="94">
        <v>72084.22057825561</v>
      </c>
      <c r="AD299" s="53">
        <v>0.0006987837285202044</v>
      </c>
    </row>
    <row r="300" spans="1:30" ht="15">
      <c r="A300" s="7" t="s">
        <v>816</v>
      </c>
      <c r="B300" t="s">
        <v>264</v>
      </c>
      <c r="C300" s="119" t="s">
        <v>616</v>
      </c>
      <c r="D300" s="119">
        <v>0</v>
      </c>
      <c r="E300" s="94">
        <v>0</v>
      </c>
      <c r="F300" s="53"/>
      <c r="G300" s="94">
        <v>0</v>
      </c>
      <c r="H300" s="53"/>
      <c r="I300" s="94">
        <v>0</v>
      </c>
      <c r="J300" s="53"/>
      <c r="K300" s="94">
        <v>0</v>
      </c>
      <c r="L300" s="53"/>
      <c r="M300" s="94">
        <v>0</v>
      </c>
      <c r="N300" s="53"/>
      <c r="O300" s="94">
        <v>0</v>
      </c>
      <c r="P300" s="53"/>
      <c r="Q300" s="94">
        <v>0</v>
      </c>
      <c r="R300" s="53"/>
      <c r="S300" s="94">
        <v>0</v>
      </c>
      <c r="T300" s="53"/>
      <c r="U300" s="94">
        <v>0</v>
      </c>
      <c r="V300" s="53"/>
      <c r="W300" s="94">
        <v>10838.1292717543</v>
      </c>
      <c r="X300" s="53">
        <v>0.0027974822557552724</v>
      </c>
      <c r="Y300" s="94">
        <v>123782.847832828</v>
      </c>
      <c r="Z300" s="53">
        <v>0.005721117084583547</v>
      </c>
      <c r="AA300" s="94">
        <v>57898.4288360803</v>
      </c>
      <c r="AB300" s="53">
        <v>0.0078189738805509</v>
      </c>
      <c r="AC300" s="94">
        <v>192519.4059406626</v>
      </c>
      <c r="AD300" s="53">
        <v>0.0018662812362611873</v>
      </c>
    </row>
    <row r="301" spans="1:30" ht="15">
      <c r="A301" s="9" t="s">
        <v>609</v>
      </c>
      <c r="C301" s="119" t="s">
        <v>616</v>
      </c>
      <c r="D301" s="119" t="s">
        <v>616</v>
      </c>
      <c r="E301" s="93">
        <v>0</v>
      </c>
      <c r="F301" s="51"/>
      <c r="G301" s="93">
        <v>0</v>
      </c>
      <c r="H301" s="51"/>
      <c r="I301" s="93">
        <v>0</v>
      </c>
      <c r="J301" s="51"/>
      <c r="K301" s="93">
        <v>0</v>
      </c>
      <c r="L301" s="51"/>
      <c r="M301" s="93">
        <v>0</v>
      </c>
      <c r="N301" s="51"/>
      <c r="O301" s="93">
        <v>0</v>
      </c>
      <c r="P301" s="51"/>
      <c r="Q301" s="93">
        <v>0</v>
      </c>
      <c r="R301" s="51"/>
      <c r="S301" s="93">
        <v>30157.648151999998</v>
      </c>
      <c r="T301" s="51">
        <v>0.0015514928864862154</v>
      </c>
      <c r="U301" s="93">
        <v>12565.686730000001</v>
      </c>
      <c r="V301" s="51">
        <v>0.0026038294900388786</v>
      </c>
      <c r="W301" s="93">
        <v>0</v>
      </c>
      <c r="X301" s="51"/>
      <c r="Y301" s="93">
        <v>0</v>
      </c>
      <c r="Z301" s="51"/>
      <c r="AA301" s="93">
        <v>0</v>
      </c>
      <c r="AB301" s="51"/>
      <c r="AC301" s="93">
        <v>42723.334882</v>
      </c>
      <c r="AD301" s="51">
        <v>0.0004141595900485732</v>
      </c>
    </row>
    <row r="302" spans="1:30" ht="15">
      <c r="A302" s="7" t="s">
        <v>817</v>
      </c>
      <c r="B302" t="s">
        <v>461</v>
      </c>
      <c r="C302" s="119" t="s">
        <v>616</v>
      </c>
      <c r="D302" s="119">
        <v>0</v>
      </c>
      <c r="E302" s="94">
        <v>0</v>
      </c>
      <c r="F302" s="53"/>
      <c r="G302" s="94">
        <v>0</v>
      </c>
      <c r="H302" s="53"/>
      <c r="I302" s="94">
        <v>0</v>
      </c>
      <c r="J302" s="53"/>
      <c r="K302" s="94">
        <v>0</v>
      </c>
      <c r="L302" s="53"/>
      <c r="M302" s="94">
        <v>0</v>
      </c>
      <c r="N302" s="53"/>
      <c r="O302" s="94">
        <v>0</v>
      </c>
      <c r="P302" s="53"/>
      <c r="Q302" s="94">
        <v>0</v>
      </c>
      <c r="R302" s="53"/>
      <c r="S302" s="94">
        <v>30157.648151999998</v>
      </c>
      <c r="T302" s="53">
        <v>0.0015514928864862154</v>
      </c>
      <c r="U302" s="94">
        <v>12565.686730000001</v>
      </c>
      <c r="V302" s="53">
        <v>0.0026038294900388786</v>
      </c>
      <c r="W302" s="94">
        <v>0</v>
      </c>
      <c r="X302" s="53"/>
      <c r="Y302" s="94">
        <v>0</v>
      </c>
      <c r="Z302" s="53"/>
      <c r="AA302" s="94">
        <v>0</v>
      </c>
      <c r="AB302" s="53"/>
      <c r="AC302" s="94">
        <v>42723.334882</v>
      </c>
      <c r="AD302" s="53">
        <v>0.0004141595900485732</v>
      </c>
    </row>
    <row r="303" spans="1:30" ht="15">
      <c r="A303" s="9" t="s">
        <v>610</v>
      </c>
      <c r="C303" s="119" t="s">
        <v>616</v>
      </c>
      <c r="D303" s="119" t="s">
        <v>616</v>
      </c>
      <c r="E303" s="93">
        <v>0</v>
      </c>
      <c r="F303" s="51"/>
      <c r="G303" s="93">
        <v>0</v>
      </c>
      <c r="H303" s="51"/>
      <c r="I303" s="93">
        <v>0</v>
      </c>
      <c r="J303" s="51"/>
      <c r="K303" s="93">
        <v>68052.83087304</v>
      </c>
      <c r="L303" s="51">
        <v>0.012552642541889621</v>
      </c>
      <c r="M303" s="93">
        <v>2403510.42201192</v>
      </c>
      <c r="N303" s="51">
        <v>0.08168904742605827</v>
      </c>
      <c r="O303" s="93">
        <v>1108608.14673648</v>
      </c>
      <c r="P303" s="51">
        <v>0.1430460769446219</v>
      </c>
      <c r="Q303" s="93">
        <v>57360.95672112</v>
      </c>
      <c r="R303" s="51">
        <v>0.01785625381822316</v>
      </c>
      <c r="S303" s="93">
        <v>2124325.76944536</v>
      </c>
      <c r="T303" s="51">
        <v>0.10928824102138267</v>
      </c>
      <c r="U303" s="93">
        <v>794035.0581228001</v>
      </c>
      <c r="V303" s="51">
        <v>0.16453791542715643</v>
      </c>
      <c r="W303" s="93">
        <v>22299.157342799997</v>
      </c>
      <c r="X303" s="51">
        <v>0.005755743949959417</v>
      </c>
      <c r="Y303" s="93">
        <v>1094364.42847056</v>
      </c>
      <c r="Z303" s="51">
        <v>0.050580408660003184</v>
      </c>
      <c r="AA303" s="93">
        <v>749296.3970138399</v>
      </c>
      <c r="AB303" s="51">
        <v>0.10118977448643916</v>
      </c>
      <c r="AC303" s="93">
        <v>8421853.166737922</v>
      </c>
      <c r="AD303" s="51">
        <v>0.08164136214130138</v>
      </c>
    </row>
    <row r="304" spans="1:30" ht="15">
      <c r="A304" s="7" t="s">
        <v>818</v>
      </c>
      <c r="B304" t="s">
        <v>260</v>
      </c>
      <c r="C304" s="119" t="s">
        <v>616</v>
      </c>
      <c r="D304" s="119">
        <v>0</v>
      </c>
      <c r="E304" s="94">
        <v>0</v>
      </c>
      <c r="F304" s="53"/>
      <c r="G304" s="94">
        <v>0</v>
      </c>
      <c r="H304" s="53"/>
      <c r="I304" s="94">
        <v>0</v>
      </c>
      <c r="J304" s="53"/>
      <c r="K304" s="94">
        <v>19219.541328000003</v>
      </c>
      <c r="L304" s="53">
        <v>0.0035451285275633587</v>
      </c>
      <c r="M304" s="94">
        <v>396582.10720128</v>
      </c>
      <c r="N304" s="53">
        <v>0.01347879096624563</v>
      </c>
      <c r="O304" s="94">
        <v>244172.1947184</v>
      </c>
      <c r="P304" s="53">
        <v>0.031506059788795615</v>
      </c>
      <c r="Q304" s="94">
        <v>26256.204</v>
      </c>
      <c r="R304" s="53">
        <v>0.008173459260912617</v>
      </c>
      <c r="S304" s="94">
        <v>592707.5490959999</v>
      </c>
      <c r="T304" s="53">
        <v>0.030492482091251476</v>
      </c>
      <c r="U304" s="94">
        <v>225803.3544</v>
      </c>
      <c r="V304" s="53">
        <v>0.04679039401266533</v>
      </c>
      <c r="W304" s="94">
        <v>95.57258256</v>
      </c>
      <c r="X304" s="53">
        <v>2.4668704085777106E-05</v>
      </c>
      <c r="Y304" s="94">
        <v>1499.7543724799998</v>
      </c>
      <c r="Z304" s="53">
        <v>6.931711875511287E-05</v>
      </c>
      <c r="AA304" s="94">
        <v>33.60794112000001</v>
      </c>
      <c r="AB304" s="53">
        <v>4.538631169773944E-06</v>
      </c>
      <c r="AC304" s="94">
        <v>1506369.8856398398</v>
      </c>
      <c r="AD304" s="53">
        <v>0.01460273492275907</v>
      </c>
    </row>
    <row r="305" spans="1:30" ht="15">
      <c r="A305" s="7" t="s">
        <v>819</v>
      </c>
      <c r="B305" t="s">
        <v>260</v>
      </c>
      <c r="C305" s="119" t="s">
        <v>616</v>
      </c>
      <c r="D305" s="119">
        <v>0</v>
      </c>
      <c r="E305" s="94">
        <v>0</v>
      </c>
      <c r="F305" s="53"/>
      <c r="G305" s="94">
        <v>0</v>
      </c>
      <c r="H305" s="53"/>
      <c r="I305" s="94">
        <v>0</v>
      </c>
      <c r="J305" s="53"/>
      <c r="K305" s="94">
        <v>0</v>
      </c>
      <c r="L305" s="53"/>
      <c r="M305" s="94">
        <v>1735.4843999999998</v>
      </c>
      <c r="N305" s="53">
        <v>5.8984586112221646E-05</v>
      </c>
      <c r="O305" s="94">
        <v>0</v>
      </c>
      <c r="P305" s="53"/>
      <c r="Q305" s="94">
        <v>0</v>
      </c>
      <c r="R305" s="53"/>
      <c r="S305" s="94">
        <v>0</v>
      </c>
      <c r="T305" s="53"/>
      <c r="U305" s="94">
        <v>0</v>
      </c>
      <c r="V305" s="53"/>
      <c r="W305" s="94">
        <v>0</v>
      </c>
      <c r="X305" s="53"/>
      <c r="Y305" s="94">
        <v>694.19376</v>
      </c>
      <c r="Z305" s="53">
        <v>3.208492816154135E-05</v>
      </c>
      <c r="AA305" s="94">
        <v>1041.29064</v>
      </c>
      <c r="AB305" s="53">
        <v>0.00014062254330377314</v>
      </c>
      <c r="AC305" s="94">
        <v>3470.9687999999996</v>
      </c>
      <c r="AD305" s="53">
        <v>3.364753756348369E-05</v>
      </c>
    </row>
    <row r="306" spans="1:30" ht="15">
      <c r="A306" s="7" t="s">
        <v>820</v>
      </c>
      <c r="B306" t="s">
        <v>260</v>
      </c>
      <c r="C306" s="119" t="s">
        <v>616</v>
      </c>
      <c r="D306" s="119">
        <v>0</v>
      </c>
      <c r="E306" s="94">
        <v>0</v>
      </c>
      <c r="F306" s="53"/>
      <c r="G306" s="94">
        <v>0</v>
      </c>
      <c r="H306" s="53"/>
      <c r="I306" s="94">
        <v>0</v>
      </c>
      <c r="J306" s="53"/>
      <c r="K306" s="94">
        <v>0</v>
      </c>
      <c r="L306" s="53"/>
      <c r="M306" s="94">
        <v>438.115392</v>
      </c>
      <c r="N306" s="53">
        <v>1.4890398937906757E-05</v>
      </c>
      <c r="O306" s="94">
        <v>0</v>
      </c>
      <c r="P306" s="53"/>
      <c r="Q306" s="94">
        <v>0</v>
      </c>
      <c r="R306" s="53"/>
      <c r="S306" s="94">
        <v>163032.03072</v>
      </c>
      <c r="T306" s="53">
        <v>0.008387359473676578</v>
      </c>
      <c r="U306" s="94">
        <v>50449.6512</v>
      </c>
      <c r="V306" s="53">
        <v>0.010454047787385458</v>
      </c>
      <c r="W306" s="94">
        <v>0</v>
      </c>
      <c r="X306" s="53"/>
      <c r="Y306" s="94">
        <v>0</v>
      </c>
      <c r="Z306" s="53"/>
      <c r="AA306" s="94">
        <v>0</v>
      </c>
      <c r="AB306" s="53"/>
      <c r="AC306" s="94">
        <v>213919.797312</v>
      </c>
      <c r="AD306" s="53">
        <v>0.0020737364206870248</v>
      </c>
    </row>
    <row r="307" spans="1:30" ht="15">
      <c r="A307" s="7" t="s">
        <v>821</v>
      </c>
      <c r="B307" t="s">
        <v>260</v>
      </c>
      <c r="C307" s="119" t="s">
        <v>616</v>
      </c>
      <c r="D307" s="119">
        <v>0</v>
      </c>
      <c r="E307" s="94">
        <v>0</v>
      </c>
      <c r="F307" s="53"/>
      <c r="G307" s="94">
        <v>0</v>
      </c>
      <c r="H307" s="53"/>
      <c r="I307" s="94">
        <v>0</v>
      </c>
      <c r="J307" s="53"/>
      <c r="K307" s="94">
        <v>0</v>
      </c>
      <c r="L307" s="53"/>
      <c r="M307" s="94">
        <v>0</v>
      </c>
      <c r="N307" s="53"/>
      <c r="O307" s="94">
        <v>0</v>
      </c>
      <c r="P307" s="53"/>
      <c r="Q307" s="94">
        <v>0</v>
      </c>
      <c r="R307" s="53"/>
      <c r="S307" s="94">
        <v>132213.13559999998</v>
      </c>
      <c r="T307" s="53">
        <v>0.006801848020427737</v>
      </c>
      <c r="U307" s="94">
        <v>47629.576799999995</v>
      </c>
      <c r="V307" s="53">
        <v>0.009869679177487468</v>
      </c>
      <c r="W307" s="94">
        <v>0</v>
      </c>
      <c r="X307" s="53"/>
      <c r="Y307" s="94">
        <v>0</v>
      </c>
      <c r="Z307" s="53"/>
      <c r="AA307" s="94">
        <v>492.71976</v>
      </c>
      <c r="AB307" s="53">
        <v>6.654002554678174E-05</v>
      </c>
      <c r="AC307" s="94">
        <v>180335.43215999997</v>
      </c>
      <c r="AD307" s="53">
        <v>0.0017481699137228382</v>
      </c>
    </row>
    <row r="308" spans="1:30" ht="15">
      <c r="A308" s="7" t="s">
        <v>822</v>
      </c>
      <c r="B308" t="s">
        <v>260</v>
      </c>
      <c r="C308" s="119" t="s">
        <v>616</v>
      </c>
      <c r="D308" s="119">
        <v>0</v>
      </c>
      <c r="E308" s="94">
        <v>0</v>
      </c>
      <c r="F308" s="53"/>
      <c r="G308" s="94">
        <v>0</v>
      </c>
      <c r="H308" s="53"/>
      <c r="I308" s="94">
        <v>0</v>
      </c>
      <c r="J308" s="53"/>
      <c r="K308" s="94">
        <v>0</v>
      </c>
      <c r="L308" s="53"/>
      <c r="M308" s="94">
        <v>0</v>
      </c>
      <c r="N308" s="53"/>
      <c r="O308" s="94">
        <v>0</v>
      </c>
      <c r="P308" s="53"/>
      <c r="Q308" s="94">
        <v>0</v>
      </c>
      <c r="R308" s="53"/>
      <c r="S308" s="94">
        <v>0</v>
      </c>
      <c r="T308" s="53"/>
      <c r="U308" s="94">
        <v>22973.371199999998</v>
      </c>
      <c r="V308" s="53">
        <v>0.0047604832669714235</v>
      </c>
      <c r="W308" s="94">
        <v>4.47376176</v>
      </c>
      <c r="X308" s="53">
        <v>1.1547444052630967E-06</v>
      </c>
      <c r="Y308" s="94">
        <v>173142.19759824</v>
      </c>
      <c r="Z308" s="53">
        <v>0.008002455930561703</v>
      </c>
      <c r="AA308" s="94">
        <v>154707.51816</v>
      </c>
      <c r="AB308" s="53">
        <v>0.020892692045972747</v>
      </c>
      <c r="AC308" s="94">
        <v>350827.56071999995</v>
      </c>
      <c r="AD308" s="53">
        <v>0.003400918938721533</v>
      </c>
    </row>
    <row r="309" spans="1:30" ht="15">
      <c r="A309" s="7" t="s">
        <v>823</v>
      </c>
      <c r="B309" t="s">
        <v>260</v>
      </c>
      <c r="C309" s="119" t="s">
        <v>616</v>
      </c>
      <c r="D309" s="119">
        <v>0</v>
      </c>
      <c r="E309" s="94">
        <v>0</v>
      </c>
      <c r="F309" s="53"/>
      <c r="G309" s="94">
        <v>0</v>
      </c>
      <c r="H309" s="53"/>
      <c r="I309" s="94">
        <v>0</v>
      </c>
      <c r="J309" s="53"/>
      <c r="K309" s="94">
        <v>0</v>
      </c>
      <c r="L309" s="53"/>
      <c r="M309" s="94">
        <v>0.18173376</v>
      </c>
      <c r="N309" s="53">
        <v>6.176656278914303E-09</v>
      </c>
      <c r="O309" s="94">
        <v>0</v>
      </c>
      <c r="P309" s="53"/>
      <c r="Q309" s="94">
        <v>0</v>
      </c>
      <c r="R309" s="53"/>
      <c r="S309" s="94">
        <v>348928.81919999997</v>
      </c>
      <c r="T309" s="53">
        <v>0.01795102118541471</v>
      </c>
      <c r="U309" s="94">
        <v>168648.92928</v>
      </c>
      <c r="V309" s="53">
        <v>0.034947000108982135</v>
      </c>
      <c r="W309" s="94">
        <v>1054.055808</v>
      </c>
      <c r="X309" s="53">
        <v>0.0002720674708264019</v>
      </c>
      <c r="Y309" s="94">
        <v>68850.74364480001</v>
      </c>
      <c r="Z309" s="53">
        <v>0.0031822112081677425</v>
      </c>
      <c r="AA309" s="94">
        <v>23235.93335232</v>
      </c>
      <c r="AB309" s="53">
        <v>0.00313792894944317</v>
      </c>
      <c r="AC309" s="94">
        <v>610718.6630188801</v>
      </c>
      <c r="AD309" s="53">
        <v>0.005920300739853468</v>
      </c>
    </row>
    <row r="310" spans="1:30" ht="15">
      <c r="A310" s="7" t="s">
        <v>824</v>
      </c>
      <c r="B310" t="s">
        <v>260</v>
      </c>
      <c r="C310" s="119" t="s">
        <v>616</v>
      </c>
      <c r="D310" s="119">
        <v>0</v>
      </c>
      <c r="E310" s="94">
        <v>0</v>
      </c>
      <c r="F310" s="53"/>
      <c r="G310" s="94">
        <v>0</v>
      </c>
      <c r="H310" s="53"/>
      <c r="I310" s="94">
        <v>0</v>
      </c>
      <c r="J310" s="53"/>
      <c r="K310" s="94">
        <v>22132.12248</v>
      </c>
      <c r="L310" s="53">
        <v>0.0040823668702784305</v>
      </c>
      <c r="M310" s="94">
        <v>351963.267552</v>
      </c>
      <c r="N310" s="53">
        <v>0.011962313036786647</v>
      </c>
      <c r="O310" s="94">
        <v>167303.84112</v>
      </c>
      <c r="P310" s="53">
        <v>0.021587571948152997</v>
      </c>
      <c r="Q310" s="94">
        <v>0</v>
      </c>
      <c r="R310" s="53"/>
      <c r="S310" s="94">
        <v>0</v>
      </c>
      <c r="T310" s="53"/>
      <c r="U310" s="94">
        <v>0</v>
      </c>
      <c r="V310" s="53"/>
      <c r="W310" s="94">
        <v>7007.004969119999</v>
      </c>
      <c r="X310" s="53">
        <v>0.0018086121299722576</v>
      </c>
      <c r="Y310" s="94">
        <v>1424.2083336</v>
      </c>
      <c r="Z310" s="53">
        <v>6.582545782408721E-05</v>
      </c>
      <c r="AA310" s="94">
        <v>23515.0675344</v>
      </c>
      <c r="AB310" s="53">
        <v>0.0031756250134422743</v>
      </c>
      <c r="AC310" s="94">
        <v>573345.5119891202</v>
      </c>
      <c r="AD310" s="53">
        <v>0.005558005779685691</v>
      </c>
    </row>
    <row r="311" spans="1:30" ht="15">
      <c r="A311" s="7" t="s">
        <v>825</v>
      </c>
      <c r="B311" t="s">
        <v>260</v>
      </c>
      <c r="C311" s="119" t="s">
        <v>616</v>
      </c>
      <c r="D311" s="119">
        <v>0</v>
      </c>
      <c r="E311" s="94">
        <v>0</v>
      </c>
      <c r="F311" s="53"/>
      <c r="G311" s="94">
        <v>0</v>
      </c>
      <c r="H311" s="53"/>
      <c r="I311" s="94">
        <v>0</v>
      </c>
      <c r="J311" s="53"/>
      <c r="K311" s="94">
        <v>8860.714199999999</v>
      </c>
      <c r="L311" s="53">
        <v>0.0016343975201553124</v>
      </c>
      <c r="M311" s="94">
        <v>485410.31136</v>
      </c>
      <c r="N311" s="53">
        <v>0.016497829833661565</v>
      </c>
      <c r="O311" s="94">
        <v>206531.485992</v>
      </c>
      <c r="P311" s="53">
        <v>0.026649198748601048</v>
      </c>
      <c r="Q311" s="94">
        <v>365.15552112</v>
      </c>
      <c r="R311" s="53">
        <v>0.00011367156409097206</v>
      </c>
      <c r="S311" s="94">
        <v>185823.57347424</v>
      </c>
      <c r="T311" s="53">
        <v>0.009559895086434721</v>
      </c>
      <c r="U311" s="94">
        <v>38771.41153392</v>
      </c>
      <c r="V311" s="53">
        <v>0.008034112809881772</v>
      </c>
      <c r="W311" s="94">
        <v>9798.099348959999</v>
      </c>
      <c r="X311" s="53">
        <v>0.0025290350743718518</v>
      </c>
      <c r="Y311" s="94">
        <v>488402.44124256005</v>
      </c>
      <c r="Z311" s="53">
        <v>0.022573463122441434</v>
      </c>
      <c r="AA311" s="94">
        <v>288916.24241376</v>
      </c>
      <c r="AB311" s="53">
        <v>0.039017095947383514</v>
      </c>
      <c r="AC311" s="94">
        <v>1712879.4350865602</v>
      </c>
      <c r="AD311" s="53">
        <v>0.016604636473192658</v>
      </c>
    </row>
    <row r="312" spans="1:30" ht="15">
      <c r="A312" s="7" t="s">
        <v>826</v>
      </c>
      <c r="B312" t="s">
        <v>260</v>
      </c>
      <c r="C312" s="119" t="s">
        <v>616</v>
      </c>
      <c r="D312" s="119">
        <v>0</v>
      </c>
      <c r="E312" s="94">
        <v>0</v>
      </c>
      <c r="F312" s="53"/>
      <c r="G312" s="94">
        <v>0</v>
      </c>
      <c r="H312" s="53"/>
      <c r="I312" s="94">
        <v>0</v>
      </c>
      <c r="J312" s="53"/>
      <c r="K312" s="94">
        <v>17840.45286504</v>
      </c>
      <c r="L312" s="53">
        <v>0.0032907496238925205</v>
      </c>
      <c r="M312" s="94">
        <v>1167380.95437288</v>
      </c>
      <c r="N312" s="53">
        <v>0.039676232427658026</v>
      </c>
      <c r="O312" s="94">
        <v>490600.62490608</v>
      </c>
      <c r="P312" s="53">
        <v>0.06330324645907223</v>
      </c>
      <c r="Q312" s="94">
        <v>15428.9772</v>
      </c>
      <c r="R312" s="53">
        <v>0.004802983576062618</v>
      </c>
      <c r="S312" s="94">
        <v>607715.52535512</v>
      </c>
      <c r="T312" s="53">
        <v>0.03126458369178807</v>
      </c>
      <c r="U312" s="94">
        <v>207096.10770888</v>
      </c>
      <c r="V312" s="53">
        <v>0.04291392616348074</v>
      </c>
      <c r="W312" s="94">
        <v>4339.9508724</v>
      </c>
      <c r="X312" s="53">
        <v>0.0011202058262978658</v>
      </c>
      <c r="Y312" s="94">
        <v>359800.36862327997</v>
      </c>
      <c r="Z312" s="53">
        <v>0.01662960637931121</v>
      </c>
      <c r="AA312" s="94">
        <v>257354.01721224</v>
      </c>
      <c r="AB312" s="53">
        <v>0.03475473133017713</v>
      </c>
      <c r="AC312" s="94">
        <v>3127556.9791159197</v>
      </c>
      <c r="AD312" s="53">
        <v>0.030318506734125204</v>
      </c>
    </row>
    <row r="313" spans="1:30" ht="15">
      <c r="A313" s="7" t="s">
        <v>827</v>
      </c>
      <c r="B313" t="s">
        <v>260</v>
      </c>
      <c r="C313" s="119" t="s">
        <v>616</v>
      </c>
      <c r="D313" s="119">
        <v>0</v>
      </c>
      <c r="E313" s="94">
        <v>0</v>
      </c>
      <c r="F313" s="53"/>
      <c r="G313" s="94">
        <v>0</v>
      </c>
      <c r="H313" s="53"/>
      <c r="I313" s="94">
        <v>0</v>
      </c>
      <c r="J313" s="53"/>
      <c r="K313" s="94">
        <v>0</v>
      </c>
      <c r="L313" s="53"/>
      <c r="M313" s="94">
        <v>0</v>
      </c>
      <c r="N313" s="53"/>
      <c r="O313" s="94">
        <v>0</v>
      </c>
      <c r="P313" s="53"/>
      <c r="Q313" s="94">
        <v>15310.62</v>
      </c>
      <c r="R313" s="53">
        <v>0.004766139417156949</v>
      </c>
      <c r="S313" s="94">
        <v>93905.136</v>
      </c>
      <c r="T313" s="53">
        <v>0.004831051472389385</v>
      </c>
      <c r="U313" s="94">
        <v>32662.656</v>
      </c>
      <c r="V313" s="53">
        <v>0.0067682721003021</v>
      </c>
      <c r="W313" s="94">
        <v>0</v>
      </c>
      <c r="X313" s="53"/>
      <c r="Y313" s="94">
        <v>445.7431836</v>
      </c>
      <c r="Z313" s="53">
        <v>2.0601795706580156E-05</v>
      </c>
      <c r="AA313" s="94">
        <v>0</v>
      </c>
      <c r="AB313" s="53"/>
      <c r="AC313" s="94">
        <v>142324.1551836</v>
      </c>
      <c r="AD313" s="53">
        <v>0.0013796889668761247</v>
      </c>
    </row>
    <row r="314" spans="1:30" ht="15">
      <c r="A314" s="7" t="s">
        <v>828</v>
      </c>
      <c r="B314" t="s">
        <v>260</v>
      </c>
      <c r="C314" s="119" t="s">
        <v>616</v>
      </c>
      <c r="D314" s="119">
        <v>0</v>
      </c>
      <c r="E314" s="94">
        <v>0</v>
      </c>
      <c r="F314" s="53"/>
      <c r="G314" s="94">
        <v>0</v>
      </c>
      <c r="H314" s="53"/>
      <c r="I314" s="94">
        <v>0</v>
      </c>
      <c r="J314" s="53"/>
      <c r="K314" s="94">
        <v>0</v>
      </c>
      <c r="L314" s="53"/>
      <c r="M314" s="94">
        <v>0</v>
      </c>
      <c r="N314" s="53"/>
      <c r="O314" s="94">
        <v>0</v>
      </c>
      <c r="P314" s="53"/>
      <c r="Q314" s="94">
        <v>0</v>
      </c>
      <c r="R314" s="53"/>
      <c r="S314" s="94">
        <v>0</v>
      </c>
      <c r="T314" s="53"/>
      <c r="U314" s="94">
        <v>0</v>
      </c>
      <c r="V314" s="53"/>
      <c r="W314" s="94">
        <v>0</v>
      </c>
      <c r="X314" s="53"/>
      <c r="Y314" s="94">
        <v>104.777712</v>
      </c>
      <c r="Z314" s="53">
        <v>4.842719073779443E-06</v>
      </c>
      <c r="AA314" s="94">
        <v>0</v>
      </c>
      <c r="AB314" s="53"/>
      <c r="AC314" s="94">
        <v>104.777712</v>
      </c>
      <c r="AD314" s="53">
        <v>1.0157141142656988E-06</v>
      </c>
    </row>
    <row r="315" spans="1:30" ht="15">
      <c r="A315" s="9" t="s">
        <v>612</v>
      </c>
      <c r="C315" s="119" t="s">
        <v>616</v>
      </c>
      <c r="D315" s="119" t="s">
        <v>616</v>
      </c>
      <c r="E315" s="93">
        <v>0</v>
      </c>
      <c r="F315" s="51"/>
      <c r="G315" s="93">
        <v>0</v>
      </c>
      <c r="H315" s="51"/>
      <c r="I315" s="93">
        <v>0</v>
      </c>
      <c r="J315" s="51"/>
      <c r="K315" s="93">
        <v>0</v>
      </c>
      <c r="L315" s="51"/>
      <c r="M315" s="93">
        <v>0</v>
      </c>
      <c r="N315" s="51"/>
      <c r="O315" s="93">
        <v>0</v>
      </c>
      <c r="P315" s="51"/>
      <c r="Q315" s="93">
        <v>4276.0293126488</v>
      </c>
      <c r="R315" s="51">
        <v>0.0013311121206021688</v>
      </c>
      <c r="S315" s="93">
        <v>61147.219153768194</v>
      </c>
      <c r="T315" s="51">
        <v>0.0031457849454083987</v>
      </c>
      <c r="U315" s="93">
        <v>30359.8081124008</v>
      </c>
      <c r="V315" s="51">
        <v>0.006291081846426932</v>
      </c>
      <c r="W315" s="93">
        <v>0</v>
      </c>
      <c r="X315" s="51"/>
      <c r="Y315" s="93">
        <v>0</v>
      </c>
      <c r="Z315" s="51"/>
      <c r="AA315" s="93">
        <v>0</v>
      </c>
      <c r="AB315" s="51"/>
      <c r="AC315" s="93">
        <v>95783.0565788178</v>
      </c>
      <c r="AD315" s="51">
        <v>0.0009285200126780326</v>
      </c>
    </row>
    <row r="316" spans="1:30" ht="15">
      <c r="A316" s="7" t="s">
        <v>829</v>
      </c>
      <c r="B316" t="s">
        <v>264</v>
      </c>
      <c r="C316" s="119" t="s">
        <v>616</v>
      </c>
      <c r="D316" s="119">
        <v>0</v>
      </c>
      <c r="E316" s="94">
        <v>0</v>
      </c>
      <c r="F316" s="53"/>
      <c r="G316" s="94">
        <v>0</v>
      </c>
      <c r="H316" s="53"/>
      <c r="I316" s="94">
        <v>0</v>
      </c>
      <c r="J316" s="53"/>
      <c r="K316" s="94">
        <v>0</v>
      </c>
      <c r="L316" s="53"/>
      <c r="M316" s="94">
        <v>0</v>
      </c>
      <c r="N316" s="53"/>
      <c r="O316" s="94">
        <v>0</v>
      </c>
      <c r="P316" s="53"/>
      <c r="Q316" s="94">
        <v>4276.0293126488</v>
      </c>
      <c r="R316" s="53">
        <v>0.0013311121206021688</v>
      </c>
      <c r="S316" s="94">
        <v>61147.219153768194</v>
      </c>
      <c r="T316" s="53">
        <v>0.0031457849454083987</v>
      </c>
      <c r="U316" s="94">
        <v>30359.8081124008</v>
      </c>
      <c r="V316" s="53">
        <v>0.006291081846426932</v>
      </c>
      <c r="W316" s="94">
        <v>0</v>
      </c>
      <c r="X316" s="53"/>
      <c r="Y316" s="94">
        <v>0</v>
      </c>
      <c r="Z316" s="53"/>
      <c r="AA316" s="94">
        <v>0</v>
      </c>
      <c r="AB316" s="53"/>
      <c r="AC316" s="94">
        <v>95783.0565788178</v>
      </c>
      <c r="AD316" s="53">
        <v>0.0009285200126780326</v>
      </c>
    </row>
    <row r="317" spans="1:30" ht="15">
      <c r="A317" s="9" t="s">
        <v>614</v>
      </c>
      <c r="C317" s="119" t="s">
        <v>616</v>
      </c>
      <c r="D317" s="119" t="s">
        <v>616</v>
      </c>
      <c r="E317" s="93">
        <v>0</v>
      </c>
      <c r="F317" s="51"/>
      <c r="G317" s="93">
        <v>0</v>
      </c>
      <c r="H317" s="51"/>
      <c r="I317" s="93">
        <v>0</v>
      </c>
      <c r="J317" s="51"/>
      <c r="K317" s="93">
        <v>8766.63345168</v>
      </c>
      <c r="L317" s="51">
        <v>0.0016170439143084424</v>
      </c>
      <c r="M317" s="93">
        <v>602730.6635376</v>
      </c>
      <c r="N317" s="51">
        <v>0.020485242463666085</v>
      </c>
      <c r="O317" s="93">
        <v>231046.16148432</v>
      </c>
      <c r="P317" s="51">
        <v>0.029812379685950234</v>
      </c>
      <c r="Q317" s="93">
        <v>0</v>
      </c>
      <c r="R317" s="51"/>
      <c r="S317" s="93">
        <v>0</v>
      </c>
      <c r="T317" s="51"/>
      <c r="U317" s="93">
        <v>0</v>
      </c>
      <c r="V317" s="51"/>
      <c r="W317" s="93">
        <v>69.75187127999999</v>
      </c>
      <c r="X317" s="51">
        <v>1.8003994722600442E-05</v>
      </c>
      <c r="Y317" s="93">
        <v>6491.899103039999</v>
      </c>
      <c r="Z317" s="51">
        <v>0.00030004896090251963</v>
      </c>
      <c r="AA317" s="93">
        <v>1497.93362316</v>
      </c>
      <c r="AB317" s="51">
        <v>0.00020229053032589912</v>
      </c>
      <c r="AC317" s="93">
        <v>850603.04307108</v>
      </c>
      <c r="AD317" s="51">
        <v>0.008245737571408795</v>
      </c>
    </row>
    <row r="318" spans="1:30" ht="15">
      <c r="A318" s="7" t="s">
        <v>830</v>
      </c>
      <c r="B318" t="s">
        <v>260</v>
      </c>
      <c r="C318" s="119" t="s">
        <v>616</v>
      </c>
      <c r="D318" s="119">
        <v>0</v>
      </c>
      <c r="E318" s="94">
        <v>0</v>
      </c>
      <c r="F318" s="53"/>
      <c r="G318" s="94">
        <v>0</v>
      </c>
      <c r="H318" s="53"/>
      <c r="I318" s="94">
        <v>0</v>
      </c>
      <c r="J318" s="53"/>
      <c r="K318" s="94">
        <v>66.28284</v>
      </c>
      <c r="L318" s="53">
        <v>1.2226159977584126E-05</v>
      </c>
      <c r="M318" s="94">
        <v>0</v>
      </c>
      <c r="N318" s="53"/>
      <c r="O318" s="94">
        <v>0</v>
      </c>
      <c r="P318" s="53"/>
      <c r="Q318" s="94">
        <v>0</v>
      </c>
      <c r="R318" s="53"/>
      <c r="S318" s="94">
        <v>0</v>
      </c>
      <c r="T318" s="53"/>
      <c r="U318" s="94">
        <v>0</v>
      </c>
      <c r="V318" s="53"/>
      <c r="W318" s="94">
        <v>0</v>
      </c>
      <c r="X318" s="53"/>
      <c r="Y318" s="94">
        <v>1763.91893808</v>
      </c>
      <c r="Z318" s="53">
        <v>8.152653577738743E-05</v>
      </c>
      <c r="AA318" s="94">
        <v>64.22807196</v>
      </c>
      <c r="AB318" s="53">
        <v>8.673769343123028E-06</v>
      </c>
      <c r="AC318" s="94">
        <v>1894.4298500400002</v>
      </c>
      <c r="AD318" s="53">
        <v>1.8364584418219397E-05</v>
      </c>
    </row>
    <row r="319" spans="1:30" ht="15">
      <c r="A319" s="7" t="s">
        <v>831</v>
      </c>
      <c r="B319" t="s">
        <v>260</v>
      </c>
      <c r="C319" s="119" t="s">
        <v>616</v>
      </c>
      <c r="D319" s="119">
        <v>0</v>
      </c>
      <c r="E319" s="94">
        <v>0</v>
      </c>
      <c r="F319" s="53"/>
      <c r="G319" s="94">
        <v>0</v>
      </c>
      <c r="H319" s="53"/>
      <c r="I319" s="94">
        <v>0</v>
      </c>
      <c r="J319" s="53"/>
      <c r="K319" s="94">
        <v>8700.35061168</v>
      </c>
      <c r="L319" s="53">
        <v>0.0016048177543308583</v>
      </c>
      <c r="M319" s="94">
        <v>602729.8542719999</v>
      </c>
      <c r="N319" s="53">
        <v>0.02048521495884007</v>
      </c>
      <c r="O319" s="94">
        <v>231046.16148432</v>
      </c>
      <c r="P319" s="53">
        <v>0.029812379685950234</v>
      </c>
      <c r="Q319" s="94">
        <v>0</v>
      </c>
      <c r="R319" s="53"/>
      <c r="S319" s="94">
        <v>0</v>
      </c>
      <c r="T319" s="53"/>
      <c r="U319" s="94">
        <v>0</v>
      </c>
      <c r="V319" s="53"/>
      <c r="W319" s="94">
        <v>0</v>
      </c>
      <c r="X319" s="53"/>
      <c r="Y319" s="94">
        <v>365.04671112</v>
      </c>
      <c r="Z319" s="53">
        <v>1.687208698316755E-05</v>
      </c>
      <c r="AA319" s="94">
        <v>410.55388919999996</v>
      </c>
      <c r="AB319" s="53">
        <v>5.544382120111968E-05</v>
      </c>
      <c r="AC319" s="94">
        <v>843251.96696832</v>
      </c>
      <c r="AD319" s="53">
        <v>0.008174476311641882</v>
      </c>
    </row>
    <row r="320" spans="1:30" ht="15">
      <c r="A320" s="7" t="s">
        <v>832</v>
      </c>
      <c r="B320" t="s">
        <v>260</v>
      </c>
      <c r="C320" s="119" t="s">
        <v>616</v>
      </c>
      <c r="D320" s="119">
        <v>0</v>
      </c>
      <c r="E320" s="94">
        <v>0</v>
      </c>
      <c r="F320" s="53"/>
      <c r="G320" s="94">
        <v>0</v>
      </c>
      <c r="H320" s="53"/>
      <c r="I320" s="94">
        <v>0</v>
      </c>
      <c r="J320" s="53"/>
      <c r="K320" s="94">
        <v>0</v>
      </c>
      <c r="L320" s="53"/>
      <c r="M320" s="94">
        <v>0</v>
      </c>
      <c r="N320" s="53"/>
      <c r="O320" s="94">
        <v>0</v>
      </c>
      <c r="P320" s="53"/>
      <c r="Q320" s="94">
        <v>0</v>
      </c>
      <c r="R320" s="53"/>
      <c r="S320" s="94">
        <v>0</v>
      </c>
      <c r="T320" s="53"/>
      <c r="U320" s="94">
        <v>0</v>
      </c>
      <c r="V320" s="53"/>
      <c r="W320" s="94">
        <v>39.13843752</v>
      </c>
      <c r="X320" s="53">
        <v>1.0102212451509546E-05</v>
      </c>
      <c r="Y320" s="94">
        <v>138.56758344</v>
      </c>
      <c r="Z320" s="53">
        <v>6.404452497802323E-06</v>
      </c>
      <c r="AA320" s="94">
        <v>295.25606136</v>
      </c>
      <c r="AB320" s="53">
        <v>3.9873265618039265E-05</v>
      </c>
      <c r="AC320" s="94">
        <v>472.96208232</v>
      </c>
      <c r="AD320" s="53">
        <v>4.584889795311806E-06</v>
      </c>
    </row>
    <row r="321" spans="1:30" ht="15">
      <c r="A321" s="7" t="s">
        <v>833</v>
      </c>
      <c r="B321" t="s">
        <v>260</v>
      </c>
      <c r="C321" s="119" t="s">
        <v>616</v>
      </c>
      <c r="D321" s="119">
        <v>0</v>
      </c>
      <c r="E321" s="94">
        <v>0</v>
      </c>
      <c r="F321" s="53"/>
      <c r="G321" s="94">
        <v>0</v>
      </c>
      <c r="H321" s="53"/>
      <c r="I321" s="94">
        <v>0</v>
      </c>
      <c r="J321" s="53"/>
      <c r="K321" s="94">
        <v>0</v>
      </c>
      <c r="L321" s="53"/>
      <c r="M321" s="94">
        <v>0</v>
      </c>
      <c r="N321" s="53"/>
      <c r="O321" s="94">
        <v>0</v>
      </c>
      <c r="P321" s="53"/>
      <c r="Q321" s="94">
        <v>0</v>
      </c>
      <c r="R321" s="53"/>
      <c r="S321" s="94">
        <v>0</v>
      </c>
      <c r="T321" s="53"/>
      <c r="U321" s="94">
        <v>0</v>
      </c>
      <c r="V321" s="53"/>
      <c r="W321" s="94">
        <v>30.61343376</v>
      </c>
      <c r="X321" s="53">
        <v>7.901782271090896E-06</v>
      </c>
      <c r="Y321" s="94">
        <v>982.4776416</v>
      </c>
      <c r="Z321" s="53">
        <v>4.540911539028609E-05</v>
      </c>
      <c r="AA321" s="94">
        <v>105.57057888</v>
      </c>
      <c r="AB321" s="53">
        <v>1.4256925713033586E-05</v>
      </c>
      <c r="AC321" s="94">
        <v>1118.6616542399997</v>
      </c>
      <c r="AD321" s="53">
        <v>1.0844295123560083E-05</v>
      </c>
    </row>
    <row r="322" spans="1:30" ht="15">
      <c r="A322" s="7" t="s">
        <v>834</v>
      </c>
      <c r="B322" t="s">
        <v>260</v>
      </c>
      <c r="C322" s="119" t="s">
        <v>616</v>
      </c>
      <c r="D322" s="119">
        <v>0</v>
      </c>
      <c r="E322" s="94">
        <v>0</v>
      </c>
      <c r="F322" s="53"/>
      <c r="G322" s="94">
        <v>0</v>
      </c>
      <c r="H322" s="53"/>
      <c r="I322" s="94">
        <v>0</v>
      </c>
      <c r="J322" s="53"/>
      <c r="K322" s="94">
        <v>0</v>
      </c>
      <c r="L322" s="53"/>
      <c r="M322" s="94">
        <v>0</v>
      </c>
      <c r="N322" s="53"/>
      <c r="O322" s="94">
        <v>0</v>
      </c>
      <c r="P322" s="53"/>
      <c r="Q322" s="94">
        <v>0</v>
      </c>
      <c r="R322" s="53"/>
      <c r="S322" s="94">
        <v>0</v>
      </c>
      <c r="T322" s="53"/>
      <c r="U322" s="94">
        <v>0</v>
      </c>
      <c r="V322" s="53"/>
      <c r="W322" s="94">
        <v>0</v>
      </c>
      <c r="X322" s="53"/>
      <c r="Y322" s="94">
        <v>1623.3570288</v>
      </c>
      <c r="Z322" s="53">
        <v>7.502990757159962E-05</v>
      </c>
      <c r="AA322" s="94">
        <v>622.32502176</v>
      </c>
      <c r="AB322" s="53">
        <v>8.404274845058357E-05</v>
      </c>
      <c r="AC322" s="94">
        <v>2245.68205056</v>
      </c>
      <c r="AD322" s="53">
        <v>2.1769619811004544E-05</v>
      </c>
    </row>
    <row r="323" spans="1:30" ht="15">
      <c r="A323" s="7" t="s">
        <v>835</v>
      </c>
      <c r="B323" t="s">
        <v>260</v>
      </c>
      <c r="C323" s="119" t="s">
        <v>616</v>
      </c>
      <c r="D323" s="119">
        <v>0</v>
      </c>
      <c r="E323" s="94">
        <v>0</v>
      </c>
      <c r="F323" s="53"/>
      <c r="G323" s="94">
        <v>0</v>
      </c>
      <c r="H323" s="53"/>
      <c r="I323" s="94">
        <v>0</v>
      </c>
      <c r="J323" s="53"/>
      <c r="K323" s="94">
        <v>0</v>
      </c>
      <c r="L323" s="53"/>
      <c r="M323" s="94">
        <v>0.8092656</v>
      </c>
      <c r="N323" s="53">
        <v>2.7504826013335946E-08</v>
      </c>
      <c r="O323" s="94">
        <v>0</v>
      </c>
      <c r="P323" s="53"/>
      <c r="Q323" s="94">
        <v>0</v>
      </c>
      <c r="R323" s="53"/>
      <c r="S323" s="94">
        <v>0</v>
      </c>
      <c r="T323" s="53"/>
      <c r="U323" s="94">
        <v>0</v>
      </c>
      <c r="V323" s="53"/>
      <c r="W323" s="94">
        <v>0</v>
      </c>
      <c r="X323" s="53"/>
      <c r="Y323" s="94">
        <v>1618.5312000000001</v>
      </c>
      <c r="Z323" s="53">
        <v>7.480686268227666E-05</v>
      </c>
      <c r="AA323" s="94">
        <v>0</v>
      </c>
      <c r="AB323" s="53"/>
      <c r="AC323" s="94">
        <v>1619.3404656000002</v>
      </c>
      <c r="AD323" s="53">
        <v>1.5697870618815467E-05</v>
      </c>
    </row>
    <row r="324" spans="1:30" ht="15">
      <c r="A324" s="9" t="s">
        <v>615</v>
      </c>
      <c r="C324" s="119" t="s">
        <v>616</v>
      </c>
      <c r="D324" s="119" t="s">
        <v>616</v>
      </c>
      <c r="E324" s="93">
        <v>186.07863456000004</v>
      </c>
      <c r="F324" s="51">
        <v>0.018244234937888505</v>
      </c>
      <c r="G324" s="93">
        <v>12221.775998640001</v>
      </c>
      <c r="H324" s="51">
        <v>0.11165604208633567</v>
      </c>
      <c r="I324" s="93">
        <v>10737.176093279999</v>
      </c>
      <c r="J324" s="51">
        <v>0.2077967714445661</v>
      </c>
      <c r="K324" s="93">
        <v>0</v>
      </c>
      <c r="L324" s="51"/>
      <c r="M324" s="93">
        <v>0</v>
      </c>
      <c r="N324" s="51"/>
      <c r="O324" s="93">
        <v>4062.9159792</v>
      </c>
      <c r="P324" s="51">
        <v>0.000524246726393872</v>
      </c>
      <c r="Q324" s="93">
        <v>0</v>
      </c>
      <c r="R324" s="51"/>
      <c r="S324" s="93">
        <v>31465.91448</v>
      </c>
      <c r="T324" s="51">
        <v>0.0016187980653015878</v>
      </c>
      <c r="U324" s="93">
        <v>44572.872240000004</v>
      </c>
      <c r="V324" s="51">
        <v>0.009236276670590474</v>
      </c>
      <c r="W324" s="93">
        <v>705.9863772</v>
      </c>
      <c r="X324" s="51">
        <v>0.0001822255772653531</v>
      </c>
      <c r="Y324" s="93">
        <v>7230.6369813599995</v>
      </c>
      <c r="Z324" s="51">
        <v>0.0003341926728196459</v>
      </c>
      <c r="AA324" s="93">
        <v>247.18450535999997</v>
      </c>
      <c r="AB324" s="51">
        <v>3.338137545249455E-05</v>
      </c>
      <c r="AC324" s="93">
        <v>111430.54128960002</v>
      </c>
      <c r="AD324" s="51">
        <v>0.0010802065762622634</v>
      </c>
    </row>
    <row r="325" spans="1:30" ht="15">
      <c r="A325" s="7" t="s">
        <v>836</v>
      </c>
      <c r="B325" t="s">
        <v>260</v>
      </c>
      <c r="C325" s="119" t="s">
        <v>616</v>
      </c>
      <c r="D325" s="119">
        <v>0</v>
      </c>
      <c r="E325" s="94">
        <v>0</v>
      </c>
      <c r="F325" s="53"/>
      <c r="G325" s="94">
        <v>0</v>
      </c>
      <c r="H325" s="53"/>
      <c r="I325" s="94">
        <v>0</v>
      </c>
      <c r="J325" s="53"/>
      <c r="K325" s="94">
        <v>0</v>
      </c>
      <c r="L325" s="53"/>
      <c r="M325" s="94">
        <v>0</v>
      </c>
      <c r="N325" s="53"/>
      <c r="O325" s="94">
        <v>0</v>
      </c>
      <c r="P325" s="53"/>
      <c r="Q325" s="94">
        <v>0</v>
      </c>
      <c r="R325" s="53"/>
      <c r="S325" s="94">
        <v>0</v>
      </c>
      <c r="T325" s="53"/>
      <c r="U325" s="94">
        <v>44572.872240000004</v>
      </c>
      <c r="V325" s="53">
        <v>0.009236276670590474</v>
      </c>
      <c r="W325" s="94">
        <v>0</v>
      </c>
      <c r="X325" s="53"/>
      <c r="Y325" s="94">
        <v>0</v>
      </c>
      <c r="Z325" s="53"/>
      <c r="AA325" s="94">
        <v>0</v>
      </c>
      <c r="AB325" s="53"/>
      <c r="AC325" s="94">
        <v>44572.872240000004</v>
      </c>
      <c r="AD325" s="53">
        <v>0.0004320889870884923</v>
      </c>
    </row>
    <row r="326" spans="1:30" ht="15">
      <c r="A326" s="7" t="s">
        <v>837</v>
      </c>
      <c r="B326" t="s">
        <v>260</v>
      </c>
      <c r="C326" s="119" t="s">
        <v>616</v>
      </c>
      <c r="D326" s="119">
        <v>0</v>
      </c>
      <c r="E326" s="94">
        <v>129.853854</v>
      </c>
      <c r="F326" s="53">
        <v>0.01273162942950538</v>
      </c>
      <c r="G326" s="94">
        <v>4471.49651832</v>
      </c>
      <c r="H326" s="53">
        <v>0.040850822621360305</v>
      </c>
      <c r="I326" s="94">
        <v>3372.3464767200003</v>
      </c>
      <c r="J326" s="53">
        <v>0.065265084968985</v>
      </c>
      <c r="K326" s="94">
        <v>0</v>
      </c>
      <c r="L326" s="53"/>
      <c r="M326" s="94">
        <v>0</v>
      </c>
      <c r="N326" s="53"/>
      <c r="O326" s="94">
        <v>0</v>
      </c>
      <c r="P326" s="53"/>
      <c r="Q326" s="94">
        <v>0</v>
      </c>
      <c r="R326" s="53"/>
      <c r="S326" s="94">
        <v>0</v>
      </c>
      <c r="T326" s="53"/>
      <c r="U326" s="94">
        <v>0</v>
      </c>
      <c r="V326" s="53"/>
      <c r="W326" s="94">
        <v>0</v>
      </c>
      <c r="X326" s="53"/>
      <c r="Y326" s="94">
        <v>0</v>
      </c>
      <c r="Z326" s="53"/>
      <c r="AA326" s="94">
        <v>0</v>
      </c>
      <c r="AB326" s="53"/>
      <c r="AC326" s="94">
        <v>7973.6968490399995</v>
      </c>
      <c r="AD326" s="53">
        <v>7.72969391853666E-05</v>
      </c>
    </row>
    <row r="327" spans="1:30" ht="15">
      <c r="A327" s="7" t="s">
        <v>838</v>
      </c>
      <c r="B327" t="s">
        <v>260</v>
      </c>
      <c r="C327" s="119" t="s">
        <v>616</v>
      </c>
      <c r="D327" s="119">
        <v>0</v>
      </c>
      <c r="E327" s="94">
        <v>0</v>
      </c>
      <c r="F327" s="53"/>
      <c r="G327" s="94">
        <v>2543.29245144</v>
      </c>
      <c r="H327" s="53">
        <v>0.023235082121243603</v>
      </c>
      <c r="I327" s="94">
        <v>2553.18138504</v>
      </c>
      <c r="J327" s="53">
        <v>0.04941176749962448</v>
      </c>
      <c r="K327" s="94">
        <v>0</v>
      </c>
      <c r="L327" s="53"/>
      <c r="M327" s="94">
        <v>0</v>
      </c>
      <c r="N327" s="53"/>
      <c r="O327" s="94">
        <v>0</v>
      </c>
      <c r="P327" s="53"/>
      <c r="Q327" s="94">
        <v>0</v>
      </c>
      <c r="R327" s="53"/>
      <c r="S327" s="94">
        <v>0</v>
      </c>
      <c r="T327" s="53"/>
      <c r="U327" s="94">
        <v>0</v>
      </c>
      <c r="V327" s="53"/>
      <c r="W327" s="94">
        <v>0</v>
      </c>
      <c r="X327" s="53"/>
      <c r="Y327" s="94">
        <v>0</v>
      </c>
      <c r="Z327" s="53"/>
      <c r="AA327" s="94">
        <v>0</v>
      </c>
      <c r="AB327" s="53"/>
      <c r="AC327" s="94">
        <v>5096.4738364800005</v>
      </c>
      <c r="AD327" s="53">
        <v>4.9405167472053524E-05</v>
      </c>
    </row>
    <row r="328" spans="1:30" ht="15">
      <c r="A328" s="7" t="s">
        <v>839</v>
      </c>
      <c r="B328" t="s">
        <v>260</v>
      </c>
      <c r="C328" s="119" t="s">
        <v>616</v>
      </c>
      <c r="D328" s="119">
        <v>0</v>
      </c>
      <c r="E328" s="94">
        <v>0</v>
      </c>
      <c r="F328" s="53"/>
      <c r="G328" s="94">
        <v>0</v>
      </c>
      <c r="H328" s="53"/>
      <c r="I328" s="94">
        <v>0</v>
      </c>
      <c r="J328" s="53"/>
      <c r="K328" s="94">
        <v>0</v>
      </c>
      <c r="L328" s="53"/>
      <c r="M328" s="94">
        <v>0</v>
      </c>
      <c r="N328" s="53"/>
      <c r="O328" s="94">
        <v>0</v>
      </c>
      <c r="P328" s="53"/>
      <c r="Q328" s="94">
        <v>0</v>
      </c>
      <c r="R328" s="53"/>
      <c r="S328" s="94">
        <v>0</v>
      </c>
      <c r="T328" s="53"/>
      <c r="U328" s="94">
        <v>0</v>
      </c>
      <c r="V328" s="53"/>
      <c r="W328" s="94">
        <v>50.82109344</v>
      </c>
      <c r="X328" s="53">
        <v>1.3117679587657133E-05</v>
      </c>
      <c r="Y328" s="94">
        <v>299.00123135999996</v>
      </c>
      <c r="Z328" s="53">
        <v>1.3819532213020763E-05</v>
      </c>
      <c r="AA328" s="94">
        <v>0.91158912</v>
      </c>
      <c r="AB328" s="53">
        <v>1.231068210720193E-07</v>
      </c>
      <c r="AC328" s="94">
        <v>350.73391391999996</v>
      </c>
      <c r="AD328" s="53">
        <v>3.4000111275592144E-06</v>
      </c>
    </row>
    <row r="329" spans="1:30" ht="15">
      <c r="A329" s="7" t="s">
        <v>840</v>
      </c>
      <c r="B329" t="s">
        <v>260</v>
      </c>
      <c r="C329" s="119" t="s">
        <v>616</v>
      </c>
      <c r="D329" s="119">
        <v>0</v>
      </c>
      <c r="E329" s="94">
        <v>0</v>
      </c>
      <c r="F329" s="53"/>
      <c r="G329" s="94">
        <v>0</v>
      </c>
      <c r="H329" s="53"/>
      <c r="I329" s="94">
        <v>0</v>
      </c>
      <c r="J329" s="53"/>
      <c r="K329" s="94">
        <v>0</v>
      </c>
      <c r="L329" s="53"/>
      <c r="M329" s="94">
        <v>0</v>
      </c>
      <c r="N329" s="53"/>
      <c r="O329" s="94">
        <v>827.658</v>
      </c>
      <c r="P329" s="53">
        <v>0.00010679447945638663</v>
      </c>
      <c r="Q329" s="94">
        <v>0</v>
      </c>
      <c r="R329" s="53"/>
      <c r="S329" s="94">
        <v>0</v>
      </c>
      <c r="T329" s="53"/>
      <c r="U329" s="94">
        <v>0</v>
      </c>
      <c r="V329" s="53"/>
      <c r="W329" s="94">
        <v>0</v>
      </c>
      <c r="X329" s="53"/>
      <c r="Y329" s="94">
        <v>6931.63575</v>
      </c>
      <c r="Z329" s="53">
        <v>0.00032037314060662513</v>
      </c>
      <c r="AA329" s="94">
        <v>0</v>
      </c>
      <c r="AB329" s="53"/>
      <c r="AC329" s="94">
        <v>7759.29375</v>
      </c>
      <c r="AD329" s="53">
        <v>7.521851764246029E-05</v>
      </c>
    </row>
    <row r="330" spans="1:30" ht="15">
      <c r="A330" s="7" t="s">
        <v>841</v>
      </c>
      <c r="B330" t="s">
        <v>260</v>
      </c>
      <c r="C330" s="119" t="s">
        <v>616</v>
      </c>
      <c r="D330" s="119">
        <v>0</v>
      </c>
      <c r="E330" s="94">
        <v>0</v>
      </c>
      <c r="F330" s="53"/>
      <c r="G330" s="94">
        <v>0</v>
      </c>
      <c r="H330" s="53"/>
      <c r="I330" s="94">
        <v>0</v>
      </c>
      <c r="J330" s="53"/>
      <c r="K330" s="94">
        <v>0</v>
      </c>
      <c r="L330" s="53"/>
      <c r="M330" s="94">
        <v>0</v>
      </c>
      <c r="N330" s="53"/>
      <c r="O330" s="94">
        <v>0</v>
      </c>
      <c r="P330" s="53"/>
      <c r="Q330" s="94">
        <v>0</v>
      </c>
      <c r="R330" s="53"/>
      <c r="S330" s="94">
        <v>0</v>
      </c>
      <c r="T330" s="53"/>
      <c r="U330" s="94">
        <v>0</v>
      </c>
      <c r="V330" s="53"/>
      <c r="W330" s="94">
        <v>655.16528376</v>
      </c>
      <c r="X330" s="53">
        <v>0.00016910789767769598</v>
      </c>
      <c r="Y330" s="94">
        <v>0</v>
      </c>
      <c r="Z330" s="53"/>
      <c r="AA330" s="94">
        <v>246.27291624</v>
      </c>
      <c r="AB330" s="53">
        <v>3.325826863142253E-05</v>
      </c>
      <c r="AC330" s="94">
        <v>901.4381999999999</v>
      </c>
      <c r="AD330" s="53">
        <v>8.73853308495862E-06</v>
      </c>
    </row>
    <row r="331" spans="1:30" ht="15">
      <c r="A331" s="7" t="s">
        <v>842</v>
      </c>
      <c r="B331" t="s">
        <v>260</v>
      </c>
      <c r="C331" s="119" t="s">
        <v>616</v>
      </c>
      <c r="D331" s="119">
        <v>0</v>
      </c>
      <c r="E331" s="94">
        <v>40.897818</v>
      </c>
      <c r="F331" s="53">
        <v>0.004009860679617216</v>
      </c>
      <c r="G331" s="94">
        <v>1853.3928816</v>
      </c>
      <c r="H331" s="53">
        <v>0.016932278386829577</v>
      </c>
      <c r="I331" s="94">
        <v>1027.256958</v>
      </c>
      <c r="J331" s="53">
        <v>0.01988052328302256</v>
      </c>
      <c r="K331" s="94">
        <v>0</v>
      </c>
      <c r="L331" s="53"/>
      <c r="M331" s="94">
        <v>0</v>
      </c>
      <c r="N331" s="53"/>
      <c r="O331" s="94">
        <v>3235.2579792</v>
      </c>
      <c r="P331" s="53">
        <v>0.0004174522469374854</v>
      </c>
      <c r="Q331" s="94">
        <v>0</v>
      </c>
      <c r="R331" s="53"/>
      <c r="S331" s="94">
        <v>0</v>
      </c>
      <c r="T331" s="53"/>
      <c r="U331" s="94">
        <v>0</v>
      </c>
      <c r="V331" s="53"/>
      <c r="W331" s="94">
        <v>0</v>
      </c>
      <c r="X331" s="53"/>
      <c r="Y331" s="94">
        <v>0</v>
      </c>
      <c r="Z331" s="53"/>
      <c r="AA331" s="94">
        <v>0</v>
      </c>
      <c r="AB331" s="53"/>
      <c r="AC331" s="94">
        <v>6156.8056368</v>
      </c>
      <c r="AD331" s="53">
        <v>5.968401356281166E-05</v>
      </c>
    </row>
    <row r="332" spans="1:30" ht="15">
      <c r="A332" s="7" t="s">
        <v>843</v>
      </c>
      <c r="B332" t="s">
        <v>260</v>
      </c>
      <c r="C332" s="119" t="s">
        <v>616</v>
      </c>
      <c r="D332" s="119">
        <v>0</v>
      </c>
      <c r="E332" s="94">
        <v>0</v>
      </c>
      <c r="F332" s="53"/>
      <c r="G332" s="94">
        <v>0</v>
      </c>
      <c r="H332" s="53"/>
      <c r="I332" s="94">
        <v>0</v>
      </c>
      <c r="J332" s="53"/>
      <c r="K332" s="94">
        <v>0</v>
      </c>
      <c r="L332" s="53"/>
      <c r="M332" s="94">
        <v>0</v>
      </c>
      <c r="N332" s="53"/>
      <c r="O332" s="94">
        <v>0</v>
      </c>
      <c r="P332" s="53"/>
      <c r="Q332" s="94">
        <v>0</v>
      </c>
      <c r="R332" s="53"/>
      <c r="S332" s="94">
        <v>31465.91448</v>
      </c>
      <c r="T332" s="53">
        <v>0.0016187980653015878</v>
      </c>
      <c r="U332" s="94">
        <v>0</v>
      </c>
      <c r="V332" s="53"/>
      <c r="W332" s="94">
        <v>0</v>
      </c>
      <c r="X332" s="53"/>
      <c r="Y332" s="94">
        <v>0</v>
      </c>
      <c r="Z332" s="53"/>
      <c r="AA332" s="94">
        <v>0</v>
      </c>
      <c r="AB332" s="53"/>
      <c r="AC332" s="94">
        <v>31465.91448</v>
      </c>
      <c r="AD332" s="53">
        <v>0.0003050302668912395</v>
      </c>
    </row>
    <row r="333" spans="1:30" ht="15">
      <c r="A333" s="7" t="s">
        <v>844</v>
      </c>
      <c r="B333" t="s">
        <v>260</v>
      </c>
      <c r="C333" s="119" t="s">
        <v>616</v>
      </c>
      <c r="D333" s="119">
        <v>0</v>
      </c>
      <c r="E333" s="94">
        <v>15.32696256</v>
      </c>
      <c r="F333" s="53">
        <v>0.0015027448287659071</v>
      </c>
      <c r="G333" s="94">
        <v>3353.59414728</v>
      </c>
      <c r="H333" s="53">
        <v>0.030637858956902186</v>
      </c>
      <c r="I333" s="94">
        <v>3784.3912735199997</v>
      </c>
      <c r="J333" s="53">
        <v>0.07323939569293407</v>
      </c>
      <c r="K333" s="94">
        <v>0</v>
      </c>
      <c r="L333" s="53"/>
      <c r="M333" s="94">
        <v>0</v>
      </c>
      <c r="N333" s="53"/>
      <c r="O333" s="94">
        <v>0</v>
      </c>
      <c r="P333" s="53"/>
      <c r="Q333" s="94">
        <v>0</v>
      </c>
      <c r="R333" s="53"/>
      <c r="S333" s="94">
        <v>0</v>
      </c>
      <c r="T333" s="53"/>
      <c r="U333" s="94">
        <v>0</v>
      </c>
      <c r="V333" s="53"/>
      <c r="W333" s="94">
        <v>0</v>
      </c>
      <c r="X333" s="53"/>
      <c r="Y333" s="94">
        <v>0</v>
      </c>
      <c r="Z333" s="53"/>
      <c r="AA333" s="94">
        <v>0</v>
      </c>
      <c r="AB333" s="53"/>
      <c r="AC333" s="94">
        <v>7153.31238336</v>
      </c>
      <c r="AD333" s="53">
        <v>6.934414020732155E-05</v>
      </c>
    </row>
    <row r="334" spans="1:30" ht="15">
      <c r="A334" s="1" t="s">
        <v>36</v>
      </c>
      <c r="C334" s="119" t="s">
        <v>616</v>
      </c>
      <c r="D334" s="119" t="s">
        <v>616</v>
      </c>
      <c r="E334" s="92">
        <v>0</v>
      </c>
      <c r="F334" s="50"/>
      <c r="G334" s="92">
        <v>0</v>
      </c>
      <c r="H334" s="50"/>
      <c r="I334" s="92">
        <v>0</v>
      </c>
      <c r="J334" s="50"/>
      <c r="K334" s="92">
        <v>0</v>
      </c>
      <c r="L334" s="50"/>
      <c r="M334" s="92">
        <v>364260.07214401127</v>
      </c>
      <c r="N334" s="50">
        <v>0.012380249337085657</v>
      </c>
      <c r="O334" s="92">
        <v>133541.94315565118</v>
      </c>
      <c r="P334" s="50">
        <v>0.01723120214497068</v>
      </c>
      <c r="Q334" s="92">
        <v>0</v>
      </c>
      <c r="R334" s="50"/>
      <c r="S334" s="92">
        <v>158731.3094560852</v>
      </c>
      <c r="T334" s="50">
        <v>0.008166104208209821</v>
      </c>
      <c r="U334" s="92">
        <v>55058.66093838029</v>
      </c>
      <c r="V334" s="50">
        <v>0.011409115006116844</v>
      </c>
      <c r="W334" s="92">
        <v>0</v>
      </c>
      <c r="X334" s="50"/>
      <c r="Y334" s="92">
        <v>310800.88616973226</v>
      </c>
      <c r="Z334" s="50">
        <v>0.014364900233760747</v>
      </c>
      <c r="AA334" s="92">
        <v>225485.13885084208</v>
      </c>
      <c r="AB334" s="50">
        <v>0.030450954310325733</v>
      </c>
      <c r="AC334" s="92">
        <v>1247878.0107147018</v>
      </c>
      <c r="AD334" s="50">
        <v>0.012096917218088574</v>
      </c>
    </row>
    <row r="335" spans="1:30" ht="15">
      <c r="A335" s="9" t="s">
        <v>895</v>
      </c>
      <c r="C335" s="119" t="s">
        <v>616</v>
      </c>
      <c r="D335" s="119" t="s">
        <v>616</v>
      </c>
      <c r="E335" s="93">
        <v>0</v>
      </c>
      <c r="F335" s="51"/>
      <c r="G335" s="93">
        <v>0</v>
      </c>
      <c r="H335" s="51"/>
      <c r="I335" s="93">
        <v>0</v>
      </c>
      <c r="J335" s="51"/>
      <c r="K335" s="93">
        <v>0</v>
      </c>
      <c r="L335" s="51"/>
      <c r="M335" s="93">
        <v>0</v>
      </c>
      <c r="N335" s="51"/>
      <c r="O335" s="93">
        <v>0</v>
      </c>
      <c r="P335" s="51"/>
      <c r="Q335" s="93">
        <v>0</v>
      </c>
      <c r="R335" s="51"/>
      <c r="S335" s="93">
        <v>11765.5200116077</v>
      </c>
      <c r="T335" s="51">
        <v>0.0006052899255212639</v>
      </c>
      <c r="U335" s="93">
        <v>2942.7840042714997</v>
      </c>
      <c r="V335" s="51">
        <v>0.0006097961804859374</v>
      </c>
      <c r="W335" s="93">
        <v>0</v>
      </c>
      <c r="X335" s="51"/>
      <c r="Y335" s="93">
        <v>0</v>
      </c>
      <c r="Z335" s="51"/>
      <c r="AA335" s="93">
        <v>0</v>
      </c>
      <c r="AB335" s="51"/>
      <c r="AC335" s="93">
        <v>14708.3040158792</v>
      </c>
      <c r="AD335" s="51">
        <v>0.00014258215512321325</v>
      </c>
    </row>
    <row r="336" spans="1:30" ht="15">
      <c r="A336" s="7" t="s">
        <v>1072</v>
      </c>
      <c r="B336" t="s">
        <v>260</v>
      </c>
      <c r="C336" s="119" t="s">
        <v>616</v>
      </c>
      <c r="D336" s="119" t="s">
        <v>616</v>
      </c>
      <c r="E336" s="94">
        <v>0</v>
      </c>
      <c r="F336" s="53"/>
      <c r="G336" s="94">
        <v>0</v>
      </c>
      <c r="H336" s="53"/>
      <c r="I336" s="94">
        <v>0</v>
      </c>
      <c r="J336" s="53"/>
      <c r="K336" s="94">
        <v>0</v>
      </c>
      <c r="L336" s="53"/>
      <c r="M336" s="94">
        <v>0</v>
      </c>
      <c r="N336" s="53"/>
      <c r="O336" s="94">
        <v>0</v>
      </c>
      <c r="P336" s="53"/>
      <c r="Q336" s="94">
        <v>0</v>
      </c>
      <c r="R336" s="53"/>
      <c r="S336" s="94">
        <v>11765.5200116077</v>
      </c>
      <c r="T336" s="53">
        <v>0.0006052899255212639</v>
      </c>
      <c r="U336" s="94">
        <v>2942.7840042714997</v>
      </c>
      <c r="V336" s="53">
        <v>0.0006097961804859374</v>
      </c>
      <c r="W336" s="94">
        <v>0</v>
      </c>
      <c r="X336" s="53"/>
      <c r="Y336" s="94">
        <v>0</v>
      </c>
      <c r="Z336" s="53"/>
      <c r="AA336" s="94">
        <v>0</v>
      </c>
      <c r="AB336" s="53"/>
      <c r="AC336" s="94">
        <v>14708.3040158792</v>
      </c>
      <c r="AD336" s="53">
        <v>0.00014258215512321325</v>
      </c>
    </row>
    <row r="337" spans="1:30" ht="15">
      <c r="A337" s="9" t="s">
        <v>580</v>
      </c>
      <c r="C337" s="119" t="s">
        <v>616</v>
      </c>
      <c r="D337" s="119" t="s">
        <v>616</v>
      </c>
      <c r="E337" s="93">
        <v>0</v>
      </c>
      <c r="F337" s="51"/>
      <c r="G337" s="93">
        <v>0</v>
      </c>
      <c r="H337" s="51"/>
      <c r="I337" s="93">
        <v>0</v>
      </c>
      <c r="J337" s="51"/>
      <c r="K337" s="93">
        <v>0</v>
      </c>
      <c r="L337" s="51"/>
      <c r="M337" s="93">
        <v>0</v>
      </c>
      <c r="N337" s="51"/>
      <c r="O337" s="93">
        <v>0</v>
      </c>
      <c r="P337" s="51"/>
      <c r="Q337" s="93">
        <v>0</v>
      </c>
      <c r="R337" s="51"/>
      <c r="S337" s="93">
        <v>8330.765421459</v>
      </c>
      <c r="T337" s="51">
        <v>0.0004285852539042175</v>
      </c>
      <c r="U337" s="93">
        <v>4106.7153550665</v>
      </c>
      <c r="V337" s="51">
        <v>0.0008509830603359023</v>
      </c>
      <c r="W337" s="93">
        <v>0</v>
      </c>
      <c r="X337" s="51"/>
      <c r="Y337" s="93">
        <v>0</v>
      </c>
      <c r="Z337" s="51"/>
      <c r="AA337" s="93">
        <v>0</v>
      </c>
      <c r="AB337" s="51"/>
      <c r="AC337" s="93">
        <v>12437.4807765255</v>
      </c>
      <c r="AD337" s="51">
        <v>0.00012056881687419605</v>
      </c>
    </row>
    <row r="338" spans="1:30" ht="15">
      <c r="A338" s="7" t="s">
        <v>866</v>
      </c>
      <c r="B338" t="s">
        <v>264</v>
      </c>
      <c r="C338" s="119" t="s">
        <v>616</v>
      </c>
      <c r="D338" s="119" t="s">
        <v>616</v>
      </c>
      <c r="E338" s="94">
        <v>0</v>
      </c>
      <c r="F338" s="53"/>
      <c r="G338" s="94">
        <v>0</v>
      </c>
      <c r="H338" s="53"/>
      <c r="I338" s="94">
        <v>0</v>
      </c>
      <c r="J338" s="53"/>
      <c r="K338" s="94">
        <v>0</v>
      </c>
      <c r="L338" s="53"/>
      <c r="M338" s="94">
        <v>0</v>
      </c>
      <c r="N338" s="53"/>
      <c r="O338" s="94">
        <v>0</v>
      </c>
      <c r="P338" s="53"/>
      <c r="Q338" s="94">
        <v>0</v>
      </c>
      <c r="R338" s="53"/>
      <c r="S338" s="94">
        <v>8330.765421459</v>
      </c>
      <c r="T338" s="53">
        <v>0.0004285852539042175</v>
      </c>
      <c r="U338" s="94">
        <v>4106.7153550665</v>
      </c>
      <c r="V338" s="53">
        <v>0.0008509830603359023</v>
      </c>
      <c r="W338" s="94">
        <v>0</v>
      </c>
      <c r="X338" s="53"/>
      <c r="Y338" s="94">
        <v>0</v>
      </c>
      <c r="Z338" s="53"/>
      <c r="AA338" s="94">
        <v>0</v>
      </c>
      <c r="AB338" s="53"/>
      <c r="AC338" s="94">
        <v>12437.4807765255</v>
      </c>
      <c r="AD338" s="53">
        <v>0.00012056881687419605</v>
      </c>
    </row>
    <row r="339" spans="1:30" ht="15">
      <c r="A339" s="9" t="s">
        <v>581</v>
      </c>
      <c r="C339" s="119" t="s">
        <v>616</v>
      </c>
      <c r="D339" s="119" t="s">
        <v>616</v>
      </c>
      <c r="E339" s="93">
        <v>0</v>
      </c>
      <c r="F339" s="51"/>
      <c r="G339" s="93">
        <v>0</v>
      </c>
      <c r="H339" s="51"/>
      <c r="I339" s="93">
        <v>0</v>
      </c>
      <c r="J339" s="51"/>
      <c r="K339" s="93">
        <v>0</v>
      </c>
      <c r="L339" s="51"/>
      <c r="M339" s="93">
        <v>5522.6917674525</v>
      </c>
      <c r="N339" s="51">
        <v>0.00018770188203855913</v>
      </c>
      <c r="O339" s="93">
        <v>1380.6719860416</v>
      </c>
      <c r="P339" s="51">
        <v>0.00017815105520556577</v>
      </c>
      <c r="Q339" s="93">
        <v>0</v>
      </c>
      <c r="R339" s="51"/>
      <c r="S339" s="93">
        <v>5522.6917674525</v>
      </c>
      <c r="T339" s="51">
        <v>0.0002841208620868632</v>
      </c>
      <c r="U339" s="93">
        <v>1380.6719860416</v>
      </c>
      <c r="V339" s="51">
        <v>0.00028609932036127283</v>
      </c>
      <c r="W339" s="93">
        <v>0</v>
      </c>
      <c r="X339" s="51"/>
      <c r="Y339" s="93">
        <v>0</v>
      </c>
      <c r="Z339" s="51"/>
      <c r="AA339" s="93">
        <v>0</v>
      </c>
      <c r="AB339" s="51"/>
      <c r="AC339" s="93">
        <v>13806.7275069882</v>
      </c>
      <c r="AD339" s="51">
        <v>0.00013384228127321943</v>
      </c>
    </row>
    <row r="340" spans="1:30" ht="15">
      <c r="A340" s="7" t="s">
        <v>867</v>
      </c>
      <c r="B340" t="s">
        <v>264</v>
      </c>
      <c r="C340" s="119" t="s">
        <v>616</v>
      </c>
      <c r="D340" s="119" t="s">
        <v>616</v>
      </c>
      <c r="E340" s="94">
        <v>0</v>
      </c>
      <c r="F340" s="53"/>
      <c r="G340" s="94">
        <v>0</v>
      </c>
      <c r="H340" s="53"/>
      <c r="I340" s="94">
        <v>0</v>
      </c>
      <c r="J340" s="53"/>
      <c r="K340" s="94">
        <v>0</v>
      </c>
      <c r="L340" s="53"/>
      <c r="M340" s="94">
        <v>5522.6917674525</v>
      </c>
      <c r="N340" s="53">
        <v>0.00018770188203855913</v>
      </c>
      <c r="O340" s="94">
        <v>1380.6719860416</v>
      </c>
      <c r="P340" s="53">
        <v>0.00017815105520556577</v>
      </c>
      <c r="Q340" s="94">
        <v>0</v>
      </c>
      <c r="R340" s="53"/>
      <c r="S340" s="94">
        <v>5522.6917674525</v>
      </c>
      <c r="T340" s="53">
        <v>0.0002841208620868632</v>
      </c>
      <c r="U340" s="94">
        <v>1380.6719860416</v>
      </c>
      <c r="V340" s="53">
        <v>0.00028609932036127283</v>
      </c>
      <c r="W340" s="94">
        <v>0</v>
      </c>
      <c r="X340" s="53"/>
      <c r="Y340" s="94">
        <v>0</v>
      </c>
      <c r="Z340" s="53"/>
      <c r="AA340" s="94">
        <v>0</v>
      </c>
      <c r="AB340" s="53"/>
      <c r="AC340" s="94">
        <v>13806.7275069882</v>
      </c>
      <c r="AD340" s="53">
        <v>0.00013384228127321943</v>
      </c>
    </row>
    <row r="341" spans="1:30" ht="15">
      <c r="A341" s="9" t="s">
        <v>582</v>
      </c>
      <c r="C341" s="119" t="s">
        <v>616</v>
      </c>
      <c r="D341" s="119" t="s">
        <v>616</v>
      </c>
      <c r="E341" s="93">
        <v>0</v>
      </c>
      <c r="F341" s="51"/>
      <c r="G341" s="93">
        <v>0</v>
      </c>
      <c r="H341" s="51"/>
      <c r="I341" s="93">
        <v>0</v>
      </c>
      <c r="J341" s="51"/>
      <c r="K341" s="93">
        <v>0</v>
      </c>
      <c r="L341" s="51"/>
      <c r="M341" s="93">
        <v>49396.9937552575</v>
      </c>
      <c r="N341" s="51">
        <v>0.0016788749192109484</v>
      </c>
      <c r="O341" s="93">
        <v>15599.0549450698</v>
      </c>
      <c r="P341" s="51">
        <v>0.0020127793761074053</v>
      </c>
      <c r="Q341" s="93">
        <v>0</v>
      </c>
      <c r="R341" s="51"/>
      <c r="S341" s="93">
        <v>0</v>
      </c>
      <c r="T341" s="51"/>
      <c r="U341" s="93">
        <v>0</v>
      </c>
      <c r="V341" s="51"/>
      <c r="W341" s="93">
        <v>0</v>
      </c>
      <c r="X341" s="51"/>
      <c r="Y341" s="93">
        <v>31198.101479816803</v>
      </c>
      <c r="Z341" s="51">
        <v>0.0014419444576344203</v>
      </c>
      <c r="AA341" s="93">
        <v>20798.7352305497</v>
      </c>
      <c r="AB341" s="51">
        <v>0.0028087941380340146</v>
      </c>
      <c r="AC341" s="93">
        <v>116992.88541069381</v>
      </c>
      <c r="AD341" s="51">
        <v>0.0011341278857120993</v>
      </c>
    </row>
    <row r="342" spans="1:30" ht="15">
      <c r="A342" s="7" t="s">
        <v>868</v>
      </c>
      <c r="B342" t="s">
        <v>260</v>
      </c>
      <c r="C342" s="119" t="s">
        <v>616</v>
      </c>
      <c r="D342" s="119" t="s">
        <v>616</v>
      </c>
      <c r="E342" s="94">
        <v>0</v>
      </c>
      <c r="F342" s="53"/>
      <c r="G342" s="94">
        <v>0</v>
      </c>
      <c r="H342" s="53"/>
      <c r="I342" s="94">
        <v>0</v>
      </c>
      <c r="J342" s="53"/>
      <c r="K342" s="94">
        <v>0</v>
      </c>
      <c r="L342" s="53"/>
      <c r="M342" s="94">
        <v>49396.9937552575</v>
      </c>
      <c r="N342" s="53">
        <v>0.0016788749192109484</v>
      </c>
      <c r="O342" s="94">
        <v>15599.0549450698</v>
      </c>
      <c r="P342" s="53">
        <v>0.0020127793761074053</v>
      </c>
      <c r="Q342" s="94">
        <v>0</v>
      </c>
      <c r="R342" s="53"/>
      <c r="S342" s="94">
        <v>0</v>
      </c>
      <c r="T342" s="53"/>
      <c r="U342" s="94">
        <v>0</v>
      </c>
      <c r="V342" s="53"/>
      <c r="W342" s="94">
        <v>0</v>
      </c>
      <c r="X342" s="53"/>
      <c r="Y342" s="94">
        <v>31198.101479816803</v>
      </c>
      <c r="Z342" s="53">
        <v>0.0014419444576344203</v>
      </c>
      <c r="AA342" s="94">
        <v>20798.7352305497</v>
      </c>
      <c r="AB342" s="53">
        <v>0.0028087941380340146</v>
      </c>
      <c r="AC342" s="94">
        <v>116992.88541069381</v>
      </c>
      <c r="AD342" s="53">
        <v>0.0011341278857120993</v>
      </c>
    </row>
    <row r="343" spans="1:30" ht="15">
      <c r="A343" s="9" t="s">
        <v>583</v>
      </c>
      <c r="C343" s="119" t="s">
        <v>616</v>
      </c>
      <c r="D343" s="119" t="s">
        <v>616</v>
      </c>
      <c r="E343" s="93">
        <v>0</v>
      </c>
      <c r="F343" s="51"/>
      <c r="G343" s="93">
        <v>0</v>
      </c>
      <c r="H343" s="51"/>
      <c r="I343" s="93">
        <v>0</v>
      </c>
      <c r="J343" s="51"/>
      <c r="K343" s="93">
        <v>0</v>
      </c>
      <c r="L343" s="51"/>
      <c r="M343" s="93">
        <v>44377.6235809945</v>
      </c>
      <c r="N343" s="51">
        <v>0.0015082796247370062</v>
      </c>
      <c r="O343" s="93">
        <v>20443.6243282962</v>
      </c>
      <c r="P343" s="51">
        <v>0.002637884510682328</v>
      </c>
      <c r="Q343" s="93">
        <v>0</v>
      </c>
      <c r="R343" s="51"/>
      <c r="S343" s="93">
        <v>28920.249077373002</v>
      </c>
      <c r="T343" s="51">
        <v>0.0014878335503087988</v>
      </c>
      <c r="U343" s="93">
        <v>10969.7496614141</v>
      </c>
      <c r="V343" s="51">
        <v>0.0022731234894261955</v>
      </c>
      <c r="W343" s="93">
        <v>0</v>
      </c>
      <c r="X343" s="51"/>
      <c r="Y343" s="93">
        <v>19944.9993458288</v>
      </c>
      <c r="Z343" s="51">
        <v>0.000921837544596924</v>
      </c>
      <c r="AA343" s="93">
        <v>19944.9993458288</v>
      </c>
      <c r="AB343" s="51">
        <v>0.002693500187615763</v>
      </c>
      <c r="AC343" s="93">
        <v>144601.24533973538</v>
      </c>
      <c r="AD343" s="51">
        <v>0.0014017630565550652</v>
      </c>
    </row>
    <row r="344" spans="1:30" ht="15">
      <c r="A344" s="7" t="s">
        <v>869</v>
      </c>
      <c r="B344" t="s">
        <v>260</v>
      </c>
      <c r="C344" s="119" t="s">
        <v>616</v>
      </c>
      <c r="D344" s="119" t="s">
        <v>616</v>
      </c>
      <c r="E344" s="94">
        <v>0</v>
      </c>
      <c r="F344" s="53"/>
      <c r="G344" s="94">
        <v>0</v>
      </c>
      <c r="H344" s="53"/>
      <c r="I344" s="94">
        <v>0</v>
      </c>
      <c r="J344" s="53"/>
      <c r="K344" s="94">
        <v>0</v>
      </c>
      <c r="L344" s="53"/>
      <c r="M344" s="94">
        <v>44377.6235809945</v>
      </c>
      <c r="N344" s="53">
        <v>0.0015082796247370062</v>
      </c>
      <c r="O344" s="94">
        <v>20443.6243282962</v>
      </c>
      <c r="P344" s="53">
        <v>0.002637884510682328</v>
      </c>
      <c r="Q344" s="94">
        <v>0</v>
      </c>
      <c r="R344" s="53"/>
      <c r="S344" s="94">
        <v>28920.249077373002</v>
      </c>
      <c r="T344" s="53">
        <v>0.0014878335503087988</v>
      </c>
      <c r="U344" s="94">
        <v>10969.7496614141</v>
      </c>
      <c r="V344" s="53">
        <v>0.0022731234894261955</v>
      </c>
      <c r="W344" s="94">
        <v>0</v>
      </c>
      <c r="X344" s="53"/>
      <c r="Y344" s="94">
        <v>19944.9993458288</v>
      </c>
      <c r="Z344" s="53">
        <v>0.000921837544596924</v>
      </c>
      <c r="AA344" s="94">
        <v>19944.9993458288</v>
      </c>
      <c r="AB344" s="53">
        <v>0.002693500187615763</v>
      </c>
      <c r="AC344" s="94">
        <v>144601.24533973538</v>
      </c>
      <c r="AD344" s="53">
        <v>0.0014017630565550652</v>
      </c>
    </row>
    <row r="345" spans="1:30" ht="15">
      <c r="A345" s="9" t="s">
        <v>147</v>
      </c>
      <c r="C345" s="119" t="s">
        <v>616</v>
      </c>
      <c r="D345" s="119" t="s">
        <v>616</v>
      </c>
      <c r="E345" s="93">
        <v>0</v>
      </c>
      <c r="F345" s="51"/>
      <c r="G345" s="93">
        <v>0</v>
      </c>
      <c r="H345" s="51"/>
      <c r="I345" s="93">
        <v>0</v>
      </c>
      <c r="J345" s="51"/>
      <c r="K345" s="93">
        <v>0</v>
      </c>
      <c r="L345" s="51"/>
      <c r="M345" s="93">
        <v>15164.202455468601</v>
      </c>
      <c r="N345" s="51">
        <v>0.00051539167137299</v>
      </c>
      <c r="O345" s="93">
        <v>1684.9095115346001</v>
      </c>
      <c r="P345" s="51">
        <v>0.00021740747291206303</v>
      </c>
      <c r="Q345" s="93">
        <v>0</v>
      </c>
      <c r="R345" s="51"/>
      <c r="S345" s="93">
        <v>15164.201052333201</v>
      </c>
      <c r="T345" s="51">
        <v>0.0007801387543007549</v>
      </c>
      <c r="U345" s="93">
        <v>1684.9124896895999</v>
      </c>
      <c r="V345" s="51">
        <v>0.0003491432599791232</v>
      </c>
      <c r="W345" s="93">
        <v>0</v>
      </c>
      <c r="X345" s="51"/>
      <c r="Y345" s="93">
        <v>0</v>
      </c>
      <c r="Z345" s="51"/>
      <c r="AA345" s="93">
        <v>0</v>
      </c>
      <c r="AB345" s="51"/>
      <c r="AC345" s="93">
        <v>33698.225509026</v>
      </c>
      <c r="AD345" s="51">
        <v>0.0003266702681504071</v>
      </c>
    </row>
    <row r="346" spans="1:30" ht="15">
      <c r="A346" s="7" t="s">
        <v>870</v>
      </c>
      <c r="B346" t="s">
        <v>260</v>
      </c>
      <c r="C346" s="119" t="s">
        <v>616</v>
      </c>
      <c r="D346" s="119" t="s">
        <v>616</v>
      </c>
      <c r="E346" s="94">
        <v>0</v>
      </c>
      <c r="F346" s="53"/>
      <c r="G346" s="94">
        <v>0</v>
      </c>
      <c r="H346" s="53"/>
      <c r="I346" s="94">
        <v>0</v>
      </c>
      <c r="J346" s="53"/>
      <c r="K346" s="94">
        <v>0</v>
      </c>
      <c r="L346" s="53"/>
      <c r="M346" s="94">
        <v>15164.202455468601</v>
      </c>
      <c r="N346" s="53">
        <v>0.00051539167137299</v>
      </c>
      <c r="O346" s="94">
        <v>1684.9095115346001</v>
      </c>
      <c r="P346" s="53">
        <v>0.00021740747291206303</v>
      </c>
      <c r="Q346" s="94">
        <v>0</v>
      </c>
      <c r="R346" s="53"/>
      <c r="S346" s="94">
        <v>15164.201052333201</v>
      </c>
      <c r="T346" s="53">
        <v>0.0007801387543007549</v>
      </c>
      <c r="U346" s="94">
        <v>1684.9124896895999</v>
      </c>
      <c r="V346" s="53">
        <v>0.0003491432599791232</v>
      </c>
      <c r="W346" s="94">
        <v>0</v>
      </c>
      <c r="X346" s="53"/>
      <c r="Y346" s="94">
        <v>0</v>
      </c>
      <c r="Z346" s="53"/>
      <c r="AA346" s="94">
        <v>0</v>
      </c>
      <c r="AB346" s="53"/>
      <c r="AC346" s="94">
        <v>33698.225509026</v>
      </c>
      <c r="AD346" s="53">
        <v>0.0003266702681504071</v>
      </c>
    </row>
    <row r="347" spans="1:30" ht="15">
      <c r="A347" s="9" t="s">
        <v>585</v>
      </c>
      <c r="C347" s="119" t="s">
        <v>616</v>
      </c>
      <c r="D347" s="119" t="s">
        <v>616</v>
      </c>
      <c r="E347" s="93">
        <v>0</v>
      </c>
      <c r="F347" s="51"/>
      <c r="G347" s="93">
        <v>0</v>
      </c>
      <c r="H347" s="51"/>
      <c r="I347" s="93">
        <v>0</v>
      </c>
      <c r="J347" s="51"/>
      <c r="K347" s="93">
        <v>0</v>
      </c>
      <c r="L347" s="51"/>
      <c r="M347" s="93">
        <v>0</v>
      </c>
      <c r="N347" s="51"/>
      <c r="O347" s="93">
        <v>0</v>
      </c>
      <c r="P347" s="51"/>
      <c r="Q347" s="93">
        <v>0</v>
      </c>
      <c r="R347" s="51"/>
      <c r="S347" s="93">
        <v>12200.5381601679</v>
      </c>
      <c r="T347" s="51">
        <v>0.0006276699055376696</v>
      </c>
      <c r="U347" s="93">
        <v>3441.1000938447</v>
      </c>
      <c r="V347" s="51">
        <v>0.000713055967019829</v>
      </c>
      <c r="W347" s="93">
        <v>0</v>
      </c>
      <c r="X347" s="51"/>
      <c r="Y347" s="93">
        <v>9537.992511537399</v>
      </c>
      <c r="Z347" s="51">
        <v>0.00044083629408883884</v>
      </c>
      <c r="AA347" s="93">
        <v>6325.390634855999</v>
      </c>
      <c r="AB347" s="51">
        <v>0.0008542211792697175</v>
      </c>
      <c r="AC347" s="93">
        <v>31505.021400406004</v>
      </c>
      <c r="AD347" s="51">
        <v>0.00030540936899476555</v>
      </c>
    </row>
    <row r="348" spans="1:30" ht="15">
      <c r="A348" s="7" t="s">
        <v>871</v>
      </c>
      <c r="B348" t="s">
        <v>260</v>
      </c>
      <c r="C348" s="119" t="s">
        <v>616</v>
      </c>
      <c r="D348" s="119" t="s">
        <v>616</v>
      </c>
      <c r="E348" s="94">
        <v>0</v>
      </c>
      <c r="F348" s="53"/>
      <c r="G348" s="94">
        <v>0</v>
      </c>
      <c r="H348" s="53"/>
      <c r="I348" s="94">
        <v>0</v>
      </c>
      <c r="J348" s="53"/>
      <c r="K348" s="94">
        <v>0</v>
      </c>
      <c r="L348" s="53"/>
      <c r="M348" s="94">
        <v>0</v>
      </c>
      <c r="N348" s="53"/>
      <c r="O348" s="94">
        <v>0</v>
      </c>
      <c r="P348" s="53"/>
      <c r="Q348" s="94">
        <v>0</v>
      </c>
      <c r="R348" s="53"/>
      <c r="S348" s="94">
        <v>12200.5381601679</v>
      </c>
      <c r="T348" s="53">
        <v>0.0006276699055376696</v>
      </c>
      <c r="U348" s="94">
        <v>3441.1000938447</v>
      </c>
      <c r="V348" s="53">
        <v>0.000713055967019829</v>
      </c>
      <c r="W348" s="94">
        <v>0</v>
      </c>
      <c r="X348" s="53"/>
      <c r="Y348" s="94">
        <v>9537.992511537399</v>
      </c>
      <c r="Z348" s="53">
        <v>0.00044083629408883884</v>
      </c>
      <c r="AA348" s="94">
        <v>6325.390634855999</v>
      </c>
      <c r="AB348" s="53">
        <v>0.0008542211792697175</v>
      </c>
      <c r="AC348" s="94">
        <v>31505.021400406004</v>
      </c>
      <c r="AD348" s="53">
        <v>0.00030540936899476555</v>
      </c>
    </row>
    <row r="349" spans="1:30" ht="15">
      <c r="A349" s="9" t="s">
        <v>587</v>
      </c>
      <c r="C349" s="119" t="s">
        <v>616</v>
      </c>
      <c r="D349" s="119" t="s">
        <v>616</v>
      </c>
      <c r="E349" s="93">
        <v>0</v>
      </c>
      <c r="F349" s="51"/>
      <c r="G349" s="93">
        <v>0</v>
      </c>
      <c r="H349" s="51"/>
      <c r="I349" s="93">
        <v>0</v>
      </c>
      <c r="J349" s="51"/>
      <c r="K349" s="93">
        <v>0</v>
      </c>
      <c r="L349" s="51"/>
      <c r="M349" s="93">
        <v>0</v>
      </c>
      <c r="N349" s="51"/>
      <c r="O349" s="93">
        <v>0</v>
      </c>
      <c r="P349" s="51"/>
      <c r="Q349" s="93">
        <v>0</v>
      </c>
      <c r="R349" s="51"/>
      <c r="S349" s="93">
        <v>0</v>
      </c>
      <c r="T349" s="51"/>
      <c r="U349" s="93">
        <v>0</v>
      </c>
      <c r="V349" s="51"/>
      <c r="W349" s="93">
        <v>0</v>
      </c>
      <c r="X349" s="51"/>
      <c r="Y349" s="93">
        <v>44251.1986706306</v>
      </c>
      <c r="Z349" s="51">
        <v>0.0020452453078939757</v>
      </c>
      <c r="AA349" s="93">
        <v>29500.797452594197</v>
      </c>
      <c r="AB349" s="51">
        <v>0.003983976238635227</v>
      </c>
      <c r="AC349" s="93">
        <v>73751.99612322479</v>
      </c>
      <c r="AD349" s="51">
        <v>0.0007149511283242044</v>
      </c>
    </row>
    <row r="350" spans="1:30" ht="15">
      <c r="A350" s="7" t="s">
        <v>872</v>
      </c>
      <c r="B350" t="s">
        <v>260</v>
      </c>
      <c r="C350" s="119" t="s">
        <v>616</v>
      </c>
      <c r="D350" s="119" t="s">
        <v>616</v>
      </c>
      <c r="E350" s="94">
        <v>0</v>
      </c>
      <c r="F350" s="53"/>
      <c r="G350" s="94">
        <v>0</v>
      </c>
      <c r="H350" s="53"/>
      <c r="I350" s="94">
        <v>0</v>
      </c>
      <c r="J350" s="53"/>
      <c r="K350" s="94">
        <v>0</v>
      </c>
      <c r="L350" s="53"/>
      <c r="M350" s="94">
        <v>0</v>
      </c>
      <c r="N350" s="53"/>
      <c r="O350" s="94">
        <v>0</v>
      </c>
      <c r="P350" s="53"/>
      <c r="Q350" s="94">
        <v>0</v>
      </c>
      <c r="R350" s="53"/>
      <c r="S350" s="94">
        <v>0</v>
      </c>
      <c r="T350" s="53"/>
      <c r="U350" s="94">
        <v>0</v>
      </c>
      <c r="V350" s="53"/>
      <c r="W350" s="94">
        <v>0</v>
      </c>
      <c r="X350" s="53"/>
      <c r="Y350" s="94">
        <v>44251.1986706306</v>
      </c>
      <c r="Z350" s="53">
        <v>0.0020452453078939757</v>
      </c>
      <c r="AA350" s="94">
        <v>29500.797452594197</v>
      </c>
      <c r="AB350" s="53">
        <v>0.003983976238635227</v>
      </c>
      <c r="AC350" s="94">
        <v>73751.99612322479</v>
      </c>
      <c r="AD350" s="53">
        <v>0.0007149511283242044</v>
      </c>
    </row>
    <row r="351" spans="1:30" ht="15">
      <c r="A351" s="9" t="s">
        <v>591</v>
      </c>
      <c r="C351" s="119" t="s">
        <v>616</v>
      </c>
      <c r="D351" s="119" t="s">
        <v>616</v>
      </c>
      <c r="E351" s="93">
        <v>0</v>
      </c>
      <c r="F351" s="51"/>
      <c r="G351" s="93">
        <v>0</v>
      </c>
      <c r="H351" s="51"/>
      <c r="I351" s="93">
        <v>0</v>
      </c>
      <c r="J351" s="51"/>
      <c r="K351" s="93">
        <v>0</v>
      </c>
      <c r="L351" s="51"/>
      <c r="M351" s="93">
        <v>0</v>
      </c>
      <c r="N351" s="51"/>
      <c r="O351" s="93">
        <v>0</v>
      </c>
      <c r="P351" s="51"/>
      <c r="Q351" s="93">
        <v>0</v>
      </c>
      <c r="R351" s="51"/>
      <c r="S351" s="93">
        <v>6852.9066277783995</v>
      </c>
      <c r="T351" s="51">
        <v>0.0003525552069300641</v>
      </c>
      <c r="U351" s="93">
        <v>3294.6661869093</v>
      </c>
      <c r="V351" s="51">
        <v>0.0006827123070661161</v>
      </c>
      <c r="W351" s="93">
        <v>0</v>
      </c>
      <c r="X351" s="51"/>
      <c r="Y351" s="93">
        <v>0</v>
      </c>
      <c r="Z351" s="51"/>
      <c r="AA351" s="93">
        <v>0</v>
      </c>
      <c r="AB351" s="51"/>
      <c r="AC351" s="93">
        <v>10147.572814687699</v>
      </c>
      <c r="AD351" s="51">
        <v>9.837047151227354E-05</v>
      </c>
    </row>
    <row r="352" spans="1:30" ht="15">
      <c r="A352" s="7" t="s">
        <v>873</v>
      </c>
      <c r="B352" t="s">
        <v>264</v>
      </c>
      <c r="C352" s="119" t="s">
        <v>616</v>
      </c>
      <c r="D352" s="119" t="s">
        <v>616</v>
      </c>
      <c r="E352" s="94">
        <v>0</v>
      </c>
      <c r="F352" s="53"/>
      <c r="G352" s="94">
        <v>0</v>
      </c>
      <c r="H352" s="53"/>
      <c r="I352" s="94">
        <v>0</v>
      </c>
      <c r="J352" s="53"/>
      <c r="K352" s="94">
        <v>0</v>
      </c>
      <c r="L352" s="53"/>
      <c r="M352" s="94">
        <v>0</v>
      </c>
      <c r="N352" s="53"/>
      <c r="O352" s="94">
        <v>0</v>
      </c>
      <c r="P352" s="53"/>
      <c r="Q352" s="94">
        <v>0</v>
      </c>
      <c r="R352" s="53"/>
      <c r="S352" s="94">
        <v>6852.9066277783995</v>
      </c>
      <c r="T352" s="53">
        <v>0.0003525552069300641</v>
      </c>
      <c r="U352" s="94">
        <v>3294.6661869093</v>
      </c>
      <c r="V352" s="53">
        <v>0.0006827123070661161</v>
      </c>
      <c r="W352" s="94">
        <v>0</v>
      </c>
      <c r="X352" s="53"/>
      <c r="Y352" s="94">
        <v>0</v>
      </c>
      <c r="Z352" s="53"/>
      <c r="AA352" s="94">
        <v>0</v>
      </c>
      <c r="AB352" s="53"/>
      <c r="AC352" s="94">
        <v>10147.572814687699</v>
      </c>
      <c r="AD352" s="53">
        <v>9.837047151227354E-05</v>
      </c>
    </row>
    <row r="353" spans="1:30" ht="15">
      <c r="A353" s="9" t="s">
        <v>592</v>
      </c>
      <c r="C353" s="119" t="s">
        <v>616</v>
      </c>
      <c r="D353" s="119" t="s">
        <v>616</v>
      </c>
      <c r="E353" s="93">
        <v>0</v>
      </c>
      <c r="F353" s="51"/>
      <c r="G353" s="93">
        <v>0</v>
      </c>
      <c r="H353" s="51"/>
      <c r="I353" s="93">
        <v>0</v>
      </c>
      <c r="J353" s="51"/>
      <c r="K353" s="93">
        <v>0</v>
      </c>
      <c r="L353" s="51"/>
      <c r="M353" s="93">
        <v>0</v>
      </c>
      <c r="N353" s="51"/>
      <c r="O353" s="93">
        <v>0</v>
      </c>
      <c r="P353" s="51"/>
      <c r="Q353" s="93">
        <v>0</v>
      </c>
      <c r="R353" s="51"/>
      <c r="S353" s="93">
        <v>4627.8058124337</v>
      </c>
      <c r="T353" s="51">
        <v>0.00023808248447763263</v>
      </c>
      <c r="U353" s="93">
        <v>1156.9521505062999</v>
      </c>
      <c r="V353" s="51">
        <v>0.00023974066780289716</v>
      </c>
      <c r="W353" s="93">
        <v>0</v>
      </c>
      <c r="X353" s="51"/>
      <c r="Y353" s="93">
        <v>0</v>
      </c>
      <c r="Z353" s="51"/>
      <c r="AA353" s="93">
        <v>0</v>
      </c>
      <c r="AB353" s="51"/>
      <c r="AC353" s="93">
        <v>5784.75796294</v>
      </c>
      <c r="AD353" s="51">
        <v>5.6077387055073795E-05</v>
      </c>
    </row>
    <row r="354" spans="1:30" ht="15">
      <c r="A354" s="7" t="s">
        <v>874</v>
      </c>
      <c r="B354" t="s">
        <v>260</v>
      </c>
      <c r="C354" s="119" t="s">
        <v>616</v>
      </c>
      <c r="D354" s="119" t="s">
        <v>616</v>
      </c>
      <c r="E354" s="94">
        <v>0</v>
      </c>
      <c r="F354" s="53"/>
      <c r="G354" s="94">
        <v>0</v>
      </c>
      <c r="H354" s="53"/>
      <c r="I354" s="94">
        <v>0</v>
      </c>
      <c r="J354" s="53"/>
      <c r="K354" s="94">
        <v>0</v>
      </c>
      <c r="L354" s="53"/>
      <c r="M354" s="94">
        <v>0</v>
      </c>
      <c r="N354" s="53"/>
      <c r="O354" s="94">
        <v>0</v>
      </c>
      <c r="P354" s="53"/>
      <c r="Q354" s="94">
        <v>0</v>
      </c>
      <c r="R354" s="53"/>
      <c r="S354" s="94">
        <v>4627.8058124337</v>
      </c>
      <c r="T354" s="53">
        <v>0.00023808248447763263</v>
      </c>
      <c r="U354" s="94">
        <v>1156.9521505062999</v>
      </c>
      <c r="V354" s="53">
        <v>0.00023974066780289716</v>
      </c>
      <c r="W354" s="94">
        <v>0</v>
      </c>
      <c r="X354" s="53"/>
      <c r="Y354" s="94">
        <v>0</v>
      </c>
      <c r="Z354" s="53"/>
      <c r="AA354" s="94">
        <v>0</v>
      </c>
      <c r="AB354" s="53"/>
      <c r="AC354" s="94">
        <v>5784.75796294</v>
      </c>
      <c r="AD354" s="53">
        <v>5.6077387055073795E-05</v>
      </c>
    </row>
    <row r="355" spans="1:30" ht="15">
      <c r="A355" s="9" t="s">
        <v>596</v>
      </c>
      <c r="C355" s="119" t="s">
        <v>616</v>
      </c>
      <c r="D355" s="119" t="s">
        <v>616</v>
      </c>
      <c r="E355" s="93">
        <v>0</v>
      </c>
      <c r="F355" s="51"/>
      <c r="G355" s="93">
        <v>0</v>
      </c>
      <c r="H355" s="51"/>
      <c r="I355" s="93">
        <v>0</v>
      </c>
      <c r="J355" s="51"/>
      <c r="K355" s="93">
        <v>0</v>
      </c>
      <c r="L355" s="51"/>
      <c r="M355" s="93">
        <v>171636.698108304</v>
      </c>
      <c r="N355" s="51">
        <v>0.005833483492900684</v>
      </c>
      <c r="O355" s="93">
        <v>82639.8970536672</v>
      </c>
      <c r="P355" s="51">
        <v>0.010663202419569156</v>
      </c>
      <c r="Q355" s="93">
        <v>0</v>
      </c>
      <c r="R355" s="51"/>
      <c r="S355" s="93">
        <v>0</v>
      </c>
      <c r="T355" s="51"/>
      <c r="U355" s="93">
        <v>0</v>
      </c>
      <c r="V355" s="51"/>
      <c r="W355" s="93">
        <v>0</v>
      </c>
      <c r="X355" s="51"/>
      <c r="Y355" s="93">
        <v>146209.04584416</v>
      </c>
      <c r="Z355" s="51">
        <v>0.006757633103007695</v>
      </c>
      <c r="AA355" s="93">
        <v>108067.55334673</v>
      </c>
      <c r="AB355" s="51">
        <v>0.014594133104119089</v>
      </c>
      <c r="AC355" s="93">
        <v>508553.19435286114</v>
      </c>
      <c r="AD355" s="51">
        <v>0.004929909686891313</v>
      </c>
    </row>
    <row r="356" spans="1:30" ht="15">
      <c r="A356" s="7" t="s">
        <v>875</v>
      </c>
      <c r="B356" t="s">
        <v>260</v>
      </c>
      <c r="C356" s="119" t="s">
        <v>616</v>
      </c>
      <c r="D356" s="119" t="s">
        <v>616</v>
      </c>
      <c r="E356" s="94">
        <v>0</v>
      </c>
      <c r="F356" s="53"/>
      <c r="G356" s="94">
        <v>0</v>
      </c>
      <c r="H356" s="53"/>
      <c r="I356" s="94">
        <v>0</v>
      </c>
      <c r="J356" s="53"/>
      <c r="K356" s="94">
        <v>0</v>
      </c>
      <c r="L356" s="53"/>
      <c r="M356" s="94">
        <v>171636.698108304</v>
      </c>
      <c r="N356" s="53">
        <v>0.005833483492900684</v>
      </c>
      <c r="O356" s="94">
        <v>82639.8970536672</v>
      </c>
      <c r="P356" s="53">
        <v>0.010663202419569156</v>
      </c>
      <c r="Q356" s="94">
        <v>0</v>
      </c>
      <c r="R356" s="53"/>
      <c r="S356" s="94">
        <v>0</v>
      </c>
      <c r="T356" s="53"/>
      <c r="U356" s="94">
        <v>0</v>
      </c>
      <c r="V356" s="53"/>
      <c r="W356" s="94">
        <v>0</v>
      </c>
      <c r="X356" s="53"/>
      <c r="Y356" s="94">
        <v>146209.04584416</v>
      </c>
      <c r="Z356" s="53">
        <v>0.006757633103007695</v>
      </c>
      <c r="AA356" s="94">
        <v>108067.55334673</v>
      </c>
      <c r="AB356" s="53">
        <v>0.014594133104119089</v>
      </c>
      <c r="AC356" s="94">
        <v>508553.19435286114</v>
      </c>
      <c r="AD356" s="53">
        <v>0.004929909686891313</v>
      </c>
    </row>
    <row r="357" spans="1:30" ht="15">
      <c r="A357" s="9" t="s">
        <v>597</v>
      </c>
      <c r="C357" s="119" t="s">
        <v>616</v>
      </c>
      <c r="D357" s="119" t="s">
        <v>616</v>
      </c>
      <c r="E357" s="93">
        <v>0</v>
      </c>
      <c r="F357" s="51"/>
      <c r="G357" s="93">
        <v>0</v>
      </c>
      <c r="H357" s="51"/>
      <c r="I357" s="93">
        <v>0</v>
      </c>
      <c r="J357" s="51"/>
      <c r="K357" s="93">
        <v>0</v>
      </c>
      <c r="L357" s="51"/>
      <c r="M357" s="93">
        <v>0</v>
      </c>
      <c r="N357" s="51"/>
      <c r="O357" s="93">
        <v>0</v>
      </c>
      <c r="P357" s="51"/>
      <c r="Q357" s="93">
        <v>0</v>
      </c>
      <c r="R357" s="51"/>
      <c r="S357" s="93">
        <v>12260.7472661922</v>
      </c>
      <c r="T357" s="51">
        <v>0.0006307674282366403</v>
      </c>
      <c r="U357" s="93">
        <v>5903.3256692827</v>
      </c>
      <c r="V357" s="51">
        <v>0.001223272058047065</v>
      </c>
      <c r="W357" s="93">
        <v>0</v>
      </c>
      <c r="X357" s="51"/>
      <c r="Y357" s="93">
        <v>0</v>
      </c>
      <c r="Z357" s="51"/>
      <c r="AA357" s="93">
        <v>0</v>
      </c>
      <c r="AB357" s="51"/>
      <c r="AC357" s="93">
        <v>18164.0729354749</v>
      </c>
      <c r="AD357" s="51">
        <v>0.0001760823451948773</v>
      </c>
    </row>
    <row r="358" spans="1:30" ht="15">
      <c r="A358" s="7" t="s">
        <v>876</v>
      </c>
      <c r="B358" t="s">
        <v>260</v>
      </c>
      <c r="C358" s="119" t="s">
        <v>616</v>
      </c>
      <c r="D358" s="119" t="s">
        <v>616</v>
      </c>
      <c r="E358" s="94">
        <v>0</v>
      </c>
      <c r="F358" s="53"/>
      <c r="G358" s="94">
        <v>0</v>
      </c>
      <c r="H358" s="53"/>
      <c r="I358" s="94">
        <v>0</v>
      </c>
      <c r="J358" s="53"/>
      <c r="K358" s="94">
        <v>0</v>
      </c>
      <c r="L358" s="53"/>
      <c r="M358" s="94">
        <v>0</v>
      </c>
      <c r="N358" s="53"/>
      <c r="O358" s="94">
        <v>0</v>
      </c>
      <c r="P358" s="53"/>
      <c r="Q358" s="94">
        <v>0</v>
      </c>
      <c r="R358" s="53"/>
      <c r="S358" s="94">
        <v>12260.7472661922</v>
      </c>
      <c r="T358" s="53">
        <v>0.0006307674282366403</v>
      </c>
      <c r="U358" s="94">
        <v>5903.3256692827</v>
      </c>
      <c r="V358" s="53">
        <v>0.001223272058047065</v>
      </c>
      <c r="W358" s="94">
        <v>0</v>
      </c>
      <c r="X358" s="53"/>
      <c r="Y358" s="94">
        <v>0</v>
      </c>
      <c r="Z358" s="53"/>
      <c r="AA358" s="94">
        <v>0</v>
      </c>
      <c r="AB358" s="53"/>
      <c r="AC358" s="94">
        <v>18164.0729354749</v>
      </c>
      <c r="AD358" s="53">
        <v>0.0001760823451948773</v>
      </c>
    </row>
    <row r="359" spans="1:30" ht="15">
      <c r="A359" s="9" t="s">
        <v>602</v>
      </c>
      <c r="C359" s="119" t="s">
        <v>616</v>
      </c>
      <c r="D359" s="119" t="s">
        <v>616</v>
      </c>
      <c r="E359" s="93">
        <v>0</v>
      </c>
      <c r="F359" s="51"/>
      <c r="G359" s="93">
        <v>0</v>
      </c>
      <c r="H359" s="51"/>
      <c r="I359" s="93">
        <v>0</v>
      </c>
      <c r="J359" s="51"/>
      <c r="K359" s="93">
        <v>0</v>
      </c>
      <c r="L359" s="51"/>
      <c r="M359" s="93">
        <v>23586.164144375</v>
      </c>
      <c r="N359" s="51">
        <v>0.000801632172568582</v>
      </c>
      <c r="O359" s="93">
        <v>0</v>
      </c>
      <c r="P359" s="51"/>
      <c r="Q359" s="93">
        <v>0</v>
      </c>
      <c r="R359" s="51"/>
      <c r="S359" s="93">
        <v>17236.043196732</v>
      </c>
      <c r="T359" s="51">
        <v>0.000886726918363008</v>
      </c>
      <c r="U359" s="93">
        <v>7257.281565633701</v>
      </c>
      <c r="V359" s="51">
        <v>0.0015038353385810178</v>
      </c>
      <c r="W359" s="93">
        <v>0</v>
      </c>
      <c r="X359" s="51"/>
      <c r="Y359" s="93">
        <v>37110.659987691295</v>
      </c>
      <c r="Z359" s="51">
        <v>0.0017152168866116893</v>
      </c>
      <c r="AA359" s="93">
        <v>24740.4388260069</v>
      </c>
      <c r="AB359" s="51">
        <v>0.0033411069844673778</v>
      </c>
      <c r="AC359" s="93">
        <v>109930.5877204389</v>
      </c>
      <c r="AD359" s="51">
        <v>0.0010656660410486279</v>
      </c>
    </row>
    <row r="360" spans="1:30" ht="15">
      <c r="A360" s="7" t="s">
        <v>877</v>
      </c>
      <c r="B360" t="s">
        <v>264</v>
      </c>
      <c r="C360" s="119" t="s">
        <v>616</v>
      </c>
      <c r="D360" s="119" t="s">
        <v>616</v>
      </c>
      <c r="E360" s="94">
        <v>0</v>
      </c>
      <c r="F360" s="53"/>
      <c r="G360" s="94">
        <v>0</v>
      </c>
      <c r="H360" s="53"/>
      <c r="I360" s="94">
        <v>0</v>
      </c>
      <c r="J360" s="53"/>
      <c r="K360" s="94">
        <v>0</v>
      </c>
      <c r="L360" s="53"/>
      <c r="M360" s="94">
        <v>23586.164144375</v>
      </c>
      <c r="N360" s="53">
        <v>0.000801632172568582</v>
      </c>
      <c r="O360" s="94">
        <v>0</v>
      </c>
      <c r="P360" s="53"/>
      <c r="Q360" s="94">
        <v>0</v>
      </c>
      <c r="R360" s="53"/>
      <c r="S360" s="94">
        <v>17236.043196732</v>
      </c>
      <c r="T360" s="53">
        <v>0.000886726918363008</v>
      </c>
      <c r="U360" s="94">
        <v>7257.281565633701</v>
      </c>
      <c r="V360" s="53">
        <v>0.0015038353385810178</v>
      </c>
      <c r="W360" s="94">
        <v>0</v>
      </c>
      <c r="X360" s="53"/>
      <c r="Y360" s="94">
        <v>0</v>
      </c>
      <c r="Z360" s="53"/>
      <c r="AA360" s="94">
        <v>0</v>
      </c>
      <c r="AB360" s="53"/>
      <c r="AC360" s="94">
        <v>48079.4889067407</v>
      </c>
      <c r="AD360" s="53">
        <v>0.0004660820947231375</v>
      </c>
    </row>
    <row r="361" spans="1:30" ht="15">
      <c r="A361" s="7" t="s">
        <v>878</v>
      </c>
      <c r="B361" t="s">
        <v>264</v>
      </c>
      <c r="C361" s="119" t="s">
        <v>616</v>
      </c>
      <c r="D361" s="119" t="s">
        <v>616</v>
      </c>
      <c r="E361" s="94">
        <v>0</v>
      </c>
      <c r="F361" s="53"/>
      <c r="G361" s="94">
        <v>0</v>
      </c>
      <c r="H361" s="53"/>
      <c r="I361" s="94">
        <v>0</v>
      </c>
      <c r="J361" s="53"/>
      <c r="K361" s="94">
        <v>0</v>
      </c>
      <c r="L361" s="53"/>
      <c r="M361" s="94">
        <v>0</v>
      </c>
      <c r="N361" s="53"/>
      <c r="O361" s="94">
        <v>0</v>
      </c>
      <c r="P361" s="53"/>
      <c r="Q361" s="94">
        <v>0</v>
      </c>
      <c r="R361" s="53"/>
      <c r="S361" s="94">
        <v>0</v>
      </c>
      <c r="T361" s="53"/>
      <c r="U361" s="94">
        <v>0</v>
      </c>
      <c r="V361" s="53"/>
      <c r="W361" s="94">
        <v>0</v>
      </c>
      <c r="X361" s="53"/>
      <c r="Y361" s="94">
        <v>37110.659987691295</v>
      </c>
      <c r="Z361" s="53">
        <v>0.0017152168866116893</v>
      </c>
      <c r="AA361" s="94">
        <v>24740.4388260069</v>
      </c>
      <c r="AB361" s="53">
        <v>0.0033411069844673778</v>
      </c>
      <c r="AC361" s="94">
        <v>61851.098813698205</v>
      </c>
      <c r="AD361" s="53">
        <v>0.0005995839463254904</v>
      </c>
    </row>
    <row r="362" spans="1:30" ht="15">
      <c r="A362" s="9" t="s">
        <v>603</v>
      </c>
      <c r="C362" s="119" t="s">
        <v>616</v>
      </c>
      <c r="D362" s="119" t="s">
        <v>616</v>
      </c>
      <c r="E362" s="93">
        <v>0</v>
      </c>
      <c r="F362" s="51"/>
      <c r="G362" s="93">
        <v>0</v>
      </c>
      <c r="H362" s="51"/>
      <c r="I362" s="93">
        <v>0</v>
      </c>
      <c r="J362" s="51"/>
      <c r="K362" s="93">
        <v>0</v>
      </c>
      <c r="L362" s="51"/>
      <c r="M362" s="93">
        <v>2923.1448573423</v>
      </c>
      <c r="N362" s="51">
        <v>9.935006592764808E-05</v>
      </c>
      <c r="O362" s="93">
        <v>730.7791721819</v>
      </c>
      <c r="P362" s="51">
        <v>9.429399738869816E-05</v>
      </c>
      <c r="Q362" s="93">
        <v>0</v>
      </c>
      <c r="R362" s="51"/>
      <c r="S362" s="93">
        <v>2923.1448573423</v>
      </c>
      <c r="T362" s="51">
        <v>0.000150384354558317</v>
      </c>
      <c r="U362" s="93">
        <v>730.7791721819</v>
      </c>
      <c r="V362" s="51">
        <v>0.00015143019240568243</v>
      </c>
      <c r="W362" s="93">
        <v>0</v>
      </c>
      <c r="X362" s="51"/>
      <c r="Y362" s="93">
        <v>0</v>
      </c>
      <c r="Z362" s="51"/>
      <c r="AA362" s="93">
        <v>0</v>
      </c>
      <c r="AB362" s="51"/>
      <c r="AC362" s="93">
        <v>7307.8480590484005</v>
      </c>
      <c r="AD362" s="51">
        <v>7.084220753441012E-05</v>
      </c>
    </row>
    <row r="363" spans="1:30" ht="15">
      <c r="A363" s="7" t="s">
        <v>879</v>
      </c>
      <c r="B363" t="s">
        <v>260</v>
      </c>
      <c r="C363" s="119" t="s">
        <v>616</v>
      </c>
      <c r="D363" s="119" t="s">
        <v>616</v>
      </c>
      <c r="E363" s="94">
        <v>0</v>
      </c>
      <c r="F363" s="53"/>
      <c r="G363" s="94">
        <v>0</v>
      </c>
      <c r="H363" s="53"/>
      <c r="I363" s="94">
        <v>0</v>
      </c>
      <c r="J363" s="53"/>
      <c r="K363" s="94">
        <v>0</v>
      </c>
      <c r="L363" s="53"/>
      <c r="M363" s="94">
        <v>2923.1448573423</v>
      </c>
      <c r="N363" s="53">
        <v>9.935006592764808E-05</v>
      </c>
      <c r="O363" s="94">
        <v>730.7791721819</v>
      </c>
      <c r="P363" s="53">
        <v>9.429399738869816E-05</v>
      </c>
      <c r="Q363" s="94">
        <v>0</v>
      </c>
      <c r="R363" s="53"/>
      <c r="S363" s="94">
        <v>2923.1448573423</v>
      </c>
      <c r="T363" s="53">
        <v>0.000150384354558317</v>
      </c>
      <c r="U363" s="94">
        <v>730.7791721819</v>
      </c>
      <c r="V363" s="53">
        <v>0.00015143019240568243</v>
      </c>
      <c r="W363" s="94">
        <v>0</v>
      </c>
      <c r="X363" s="53"/>
      <c r="Y363" s="94">
        <v>0</v>
      </c>
      <c r="Z363" s="53"/>
      <c r="AA363" s="94">
        <v>0</v>
      </c>
      <c r="AB363" s="53"/>
      <c r="AC363" s="94">
        <v>7307.8480590484005</v>
      </c>
      <c r="AD363" s="53">
        <v>7.084220753441012E-05</v>
      </c>
    </row>
    <row r="364" spans="1:30" ht="15">
      <c r="A364" s="9" t="s">
        <v>604</v>
      </c>
      <c r="C364" s="119" t="s">
        <v>616</v>
      </c>
      <c r="D364" s="119" t="s">
        <v>616</v>
      </c>
      <c r="E364" s="93">
        <v>0</v>
      </c>
      <c r="F364" s="51"/>
      <c r="G364" s="93">
        <v>0</v>
      </c>
      <c r="H364" s="51"/>
      <c r="I364" s="93">
        <v>0</v>
      </c>
      <c r="J364" s="51"/>
      <c r="K364" s="93">
        <v>0</v>
      </c>
      <c r="L364" s="51"/>
      <c r="M364" s="93">
        <v>21666.2443982283</v>
      </c>
      <c r="N364" s="51">
        <v>0.0007363791103139487</v>
      </c>
      <c r="O364" s="93">
        <v>8486.3404315897</v>
      </c>
      <c r="P364" s="51">
        <v>0.0010950106310593378</v>
      </c>
      <c r="Q364" s="93">
        <v>0</v>
      </c>
      <c r="R364" s="51"/>
      <c r="S364" s="93">
        <v>3318.6809009818003</v>
      </c>
      <c r="T364" s="51">
        <v>0.00017073313490625962</v>
      </c>
      <c r="U364" s="93">
        <v>2370.4863819198</v>
      </c>
      <c r="V364" s="51">
        <v>0.0004912061298044424</v>
      </c>
      <c r="W364" s="93">
        <v>0</v>
      </c>
      <c r="X364" s="51"/>
      <c r="Y364" s="93">
        <v>0</v>
      </c>
      <c r="Z364" s="51"/>
      <c r="AA364" s="93">
        <v>0</v>
      </c>
      <c r="AB364" s="51"/>
      <c r="AC364" s="93">
        <v>35841.752112719594</v>
      </c>
      <c r="AD364" s="51">
        <v>0.0003474495940596768</v>
      </c>
    </row>
    <row r="365" spans="1:30" ht="15">
      <c r="A365" s="7" t="s">
        <v>880</v>
      </c>
      <c r="B365" t="s">
        <v>260</v>
      </c>
      <c r="C365" s="119" t="s">
        <v>616</v>
      </c>
      <c r="D365" s="119" t="s">
        <v>616</v>
      </c>
      <c r="E365" s="94">
        <v>0</v>
      </c>
      <c r="F365" s="53"/>
      <c r="G365" s="94">
        <v>0</v>
      </c>
      <c r="H365" s="53"/>
      <c r="I365" s="94">
        <v>0</v>
      </c>
      <c r="J365" s="53"/>
      <c r="K365" s="94">
        <v>0</v>
      </c>
      <c r="L365" s="53"/>
      <c r="M365" s="94">
        <v>21666.2443982283</v>
      </c>
      <c r="N365" s="53">
        <v>0.0007363791103139487</v>
      </c>
      <c r="O365" s="94">
        <v>8486.3404315897</v>
      </c>
      <c r="P365" s="53">
        <v>0.0010950106310593378</v>
      </c>
      <c r="Q365" s="94">
        <v>0</v>
      </c>
      <c r="R365" s="53"/>
      <c r="S365" s="94">
        <v>3318.6809009818003</v>
      </c>
      <c r="T365" s="53">
        <v>0.00017073313490625962</v>
      </c>
      <c r="U365" s="94">
        <v>2370.4863819198</v>
      </c>
      <c r="V365" s="53">
        <v>0.0004912061298044424</v>
      </c>
      <c r="W365" s="94">
        <v>0</v>
      </c>
      <c r="X365" s="53"/>
      <c r="Y365" s="94">
        <v>0</v>
      </c>
      <c r="Z365" s="53"/>
      <c r="AA365" s="94">
        <v>0</v>
      </c>
      <c r="AB365" s="53"/>
      <c r="AC365" s="94">
        <v>35841.752112719594</v>
      </c>
      <c r="AD365" s="53">
        <v>0.0003474495940596768</v>
      </c>
    </row>
    <row r="366" spans="1:30" ht="15">
      <c r="A366" s="9" t="s">
        <v>899</v>
      </c>
      <c r="C366" s="119" t="s">
        <v>616</v>
      </c>
      <c r="D366" s="119" t="s">
        <v>616</v>
      </c>
      <c r="E366" s="93">
        <v>0</v>
      </c>
      <c r="F366" s="51"/>
      <c r="G366" s="93">
        <v>0</v>
      </c>
      <c r="H366" s="51"/>
      <c r="I366" s="93">
        <v>0</v>
      </c>
      <c r="J366" s="51"/>
      <c r="K366" s="93">
        <v>0</v>
      </c>
      <c r="L366" s="51"/>
      <c r="M366" s="93">
        <v>0</v>
      </c>
      <c r="N366" s="51"/>
      <c r="O366" s="93">
        <v>0</v>
      </c>
      <c r="P366" s="51"/>
      <c r="Q366" s="93">
        <v>0</v>
      </c>
      <c r="R366" s="51"/>
      <c r="S366" s="93">
        <v>23531.379754523</v>
      </c>
      <c r="T366" s="51">
        <v>0.001210597328887763</v>
      </c>
      <c r="U366" s="93">
        <v>7843.7941833318</v>
      </c>
      <c r="V366" s="51">
        <v>0.0016253709842689007</v>
      </c>
      <c r="W366" s="93">
        <v>0</v>
      </c>
      <c r="X366" s="51"/>
      <c r="Y366" s="93">
        <v>0</v>
      </c>
      <c r="Z366" s="51"/>
      <c r="AA366" s="93">
        <v>0</v>
      </c>
      <c r="AB366" s="51"/>
      <c r="AC366" s="93">
        <v>31375.1739378548</v>
      </c>
      <c r="AD366" s="51">
        <v>0.0003041506289641105</v>
      </c>
    </row>
    <row r="367" spans="1:30" ht="15">
      <c r="A367" s="7" t="s">
        <v>1071</v>
      </c>
      <c r="B367" t="s">
        <v>260</v>
      </c>
      <c r="C367" s="119" t="s">
        <v>616</v>
      </c>
      <c r="D367" s="119" t="s">
        <v>616</v>
      </c>
      <c r="E367" s="94">
        <v>0</v>
      </c>
      <c r="F367" s="53"/>
      <c r="G367" s="94">
        <v>0</v>
      </c>
      <c r="H367" s="53"/>
      <c r="I367" s="94">
        <v>0</v>
      </c>
      <c r="J367" s="53"/>
      <c r="K367" s="94">
        <v>0</v>
      </c>
      <c r="L367" s="53"/>
      <c r="M367" s="94">
        <v>0</v>
      </c>
      <c r="N367" s="53"/>
      <c r="O367" s="94">
        <v>0</v>
      </c>
      <c r="P367" s="53"/>
      <c r="Q367" s="94">
        <v>0</v>
      </c>
      <c r="R367" s="53"/>
      <c r="S367" s="94">
        <v>23531.379754523</v>
      </c>
      <c r="T367" s="53">
        <v>0.001210597328887763</v>
      </c>
      <c r="U367" s="94">
        <v>7843.7941833318</v>
      </c>
      <c r="V367" s="53">
        <v>0.0016253709842689007</v>
      </c>
      <c r="W367" s="94">
        <v>0</v>
      </c>
      <c r="X367" s="53"/>
      <c r="Y367" s="94">
        <v>0</v>
      </c>
      <c r="Z367" s="53"/>
      <c r="AA367" s="94">
        <v>0</v>
      </c>
      <c r="AB367" s="53"/>
      <c r="AC367" s="94">
        <v>31375.1739378548</v>
      </c>
      <c r="AD367" s="53">
        <v>0.0003041506289641105</v>
      </c>
    </row>
    <row r="368" spans="1:30" ht="15">
      <c r="A368" s="9" t="s">
        <v>606</v>
      </c>
      <c r="C368" s="119" t="s">
        <v>616</v>
      </c>
      <c r="D368" s="119" t="s">
        <v>616</v>
      </c>
      <c r="E368" s="93">
        <v>0</v>
      </c>
      <c r="F368" s="51"/>
      <c r="G368" s="93">
        <v>0</v>
      </c>
      <c r="H368" s="51"/>
      <c r="I368" s="93">
        <v>0</v>
      </c>
      <c r="J368" s="51"/>
      <c r="K368" s="93">
        <v>0</v>
      </c>
      <c r="L368" s="51"/>
      <c r="M368" s="93">
        <v>21075.337294580702</v>
      </c>
      <c r="N368" s="51">
        <v>0.0007162957197980644</v>
      </c>
      <c r="O368" s="93">
        <v>0</v>
      </c>
      <c r="P368" s="51"/>
      <c r="Q368" s="93">
        <v>0</v>
      </c>
      <c r="R368" s="51"/>
      <c r="S368" s="93">
        <v>0</v>
      </c>
      <c r="T368" s="51"/>
      <c r="U368" s="93">
        <v>0</v>
      </c>
      <c r="V368" s="51"/>
      <c r="W368" s="93">
        <v>0</v>
      </c>
      <c r="X368" s="51"/>
      <c r="Y368" s="93">
        <v>0</v>
      </c>
      <c r="Z368" s="51"/>
      <c r="AA368" s="93">
        <v>0</v>
      </c>
      <c r="AB368" s="51"/>
      <c r="AC368" s="93">
        <v>21075.337294580702</v>
      </c>
      <c r="AD368" s="51">
        <v>0.0002043041133883119</v>
      </c>
    </row>
    <row r="369" spans="1:30" ht="15">
      <c r="A369" s="7" t="s">
        <v>881</v>
      </c>
      <c r="B369" t="s">
        <v>260</v>
      </c>
      <c r="C369" s="119" t="s">
        <v>616</v>
      </c>
      <c r="D369" s="119" t="s">
        <v>616</v>
      </c>
      <c r="E369" s="94">
        <v>0</v>
      </c>
      <c r="F369" s="53"/>
      <c r="G369" s="94">
        <v>0</v>
      </c>
      <c r="H369" s="53"/>
      <c r="I369" s="94">
        <v>0</v>
      </c>
      <c r="J369" s="53"/>
      <c r="K369" s="94">
        <v>0</v>
      </c>
      <c r="L369" s="53"/>
      <c r="M369" s="94">
        <v>21075.337294580702</v>
      </c>
      <c r="N369" s="53">
        <v>0.0007162957197980644</v>
      </c>
      <c r="O369" s="94">
        <v>0</v>
      </c>
      <c r="P369" s="53"/>
      <c r="Q369" s="94">
        <v>0</v>
      </c>
      <c r="R369" s="53"/>
      <c r="S369" s="94">
        <v>0</v>
      </c>
      <c r="T369" s="53"/>
      <c r="U369" s="94">
        <v>0</v>
      </c>
      <c r="V369" s="53"/>
      <c r="W369" s="94">
        <v>0</v>
      </c>
      <c r="X369" s="53"/>
      <c r="Y369" s="94">
        <v>0</v>
      </c>
      <c r="Z369" s="53"/>
      <c r="AA369" s="94">
        <v>0</v>
      </c>
      <c r="AB369" s="53"/>
      <c r="AC369" s="94">
        <v>21075.337294580702</v>
      </c>
      <c r="AD369" s="53">
        <v>0.0002043041133883119</v>
      </c>
    </row>
    <row r="370" spans="1:30" ht="15">
      <c r="A370" s="9" t="s">
        <v>611</v>
      </c>
      <c r="C370" s="119" t="s">
        <v>616</v>
      </c>
      <c r="D370" s="119" t="s">
        <v>616</v>
      </c>
      <c r="E370" s="93">
        <v>0</v>
      </c>
      <c r="F370" s="51"/>
      <c r="G370" s="93">
        <v>0</v>
      </c>
      <c r="H370" s="51"/>
      <c r="I370" s="93">
        <v>0</v>
      </c>
      <c r="J370" s="51"/>
      <c r="K370" s="93">
        <v>0</v>
      </c>
      <c r="L370" s="51"/>
      <c r="M370" s="93">
        <v>0</v>
      </c>
      <c r="N370" s="51"/>
      <c r="O370" s="93">
        <v>0</v>
      </c>
      <c r="P370" s="51"/>
      <c r="Q370" s="93">
        <v>0</v>
      </c>
      <c r="R370" s="51"/>
      <c r="S370" s="93">
        <v>0</v>
      </c>
      <c r="T370" s="51"/>
      <c r="U370" s="93">
        <v>0</v>
      </c>
      <c r="V370" s="51"/>
      <c r="W370" s="93">
        <v>0</v>
      </c>
      <c r="X370" s="51"/>
      <c r="Y370" s="93">
        <v>16107.2240142765</v>
      </c>
      <c r="Z370" s="51">
        <v>0.0007444594796990327</v>
      </c>
      <c r="AA370" s="93">
        <v>16107.2240142765</v>
      </c>
      <c r="AB370" s="51">
        <v>0.002175222478184546</v>
      </c>
      <c r="AC370" s="93">
        <v>32214.448028553</v>
      </c>
      <c r="AD370" s="51">
        <v>0.0003122865437821366</v>
      </c>
    </row>
    <row r="371" spans="1:30" ht="15">
      <c r="A371" s="7" t="s">
        <v>882</v>
      </c>
      <c r="B371" t="s">
        <v>260</v>
      </c>
      <c r="C371" s="119" t="s">
        <v>616</v>
      </c>
      <c r="D371" s="119" t="s">
        <v>616</v>
      </c>
      <c r="E371" s="94">
        <v>0</v>
      </c>
      <c r="F371" s="53"/>
      <c r="G371" s="94">
        <v>0</v>
      </c>
      <c r="H371" s="53"/>
      <c r="I371" s="94">
        <v>0</v>
      </c>
      <c r="J371" s="53"/>
      <c r="K371" s="94">
        <v>0</v>
      </c>
      <c r="L371" s="53"/>
      <c r="M371" s="94">
        <v>0</v>
      </c>
      <c r="N371" s="53"/>
      <c r="O371" s="94">
        <v>0</v>
      </c>
      <c r="P371" s="53"/>
      <c r="Q371" s="94">
        <v>0</v>
      </c>
      <c r="R371" s="53"/>
      <c r="S371" s="94">
        <v>0</v>
      </c>
      <c r="T371" s="53"/>
      <c r="U371" s="94">
        <v>0</v>
      </c>
      <c r="V371" s="53"/>
      <c r="W371" s="94">
        <v>0</v>
      </c>
      <c r="X371" s="53"/>
      <c r="Y371" s="94">
        <v>16107.2240142765</v>
      </c>
      <c r="Z371" s="53">
        <v>0.0007444594796990327</v>
      </c>
      <c r="AA371" s="94">
        <v>16107.2240142765</v>
      </c>
      <c r="AB371" s="53">
        <v>0.002175222478184546</v>
      </c>
      <c r="AC371" s="94">
        <v>32214.448028553</v>
      </c>
      <c r="AD371" s="53">
        <v>0.0003122865437821366</v>
      </c>
    </row>
    <row r="372" spans="1:30" ht="15">
      <c r="A372" s="9" t="s">
        <v>613</v>
      </c>
      <c r="C372" s="119" t="s">
        <v>616</v>
      </c>
      <c r="D372" s="119" t="s">
        <v>616</v>
      </c>
      <c r="E372" s="93">
        <v>0</v>
      </c>
      <c r="F372" s="51"/>
      <c r="G372" s="93">
        <v>0</v>
      </c>
      <c r="H372" s="51"/>
      <c r="I372" s="93">
        <v>0</v>
      </c>
      <c r="J372" s="51"/>
      <c r="K372" s="93">
        <v>0</v>
      </c>
      <c r="L372" s="51"/>
      <c r="M372" s="93">
        <v>8910.9717820078</v>
      </c>
      <c r="N372" s="51">
        <v>0.0003028606782172265</v>
      </c>
      <c r="O372" s="93">
        <v>2576.6657272702</v>
      </c>
      <c r="P372" s="51">
        <v>0.0003324726820461264</v>
      </c>
      <c r="Q372" s="93">
        <v>0</v>
      </c>
      <c r="R372" s="51"/>
      <c r="S372" s="93">
        <v>6076.6355497085</v>
      </c>
      <c r="T372" s="51">
        <v>0.0003126191001905681</v>
      </c>
      <c r="U372" s="93">
        <v>1975.4420382868</v>
      </c>
      <c r="V372" s="51">
        <v>0.00040934605053246314</v>
      </c>
      <c r="W372" s="93">
        <v>0</v>
      </c>
      <c r="X372" s="51"/>
      <c r="Y372" s="93">
        <v>6441.6643157909</v>
      </c>
      <c r="Z372" s="51">
        <v>0.0002977271602281695</v>
      </c>
      <c r="AA372" s="93">
        <v>0</v>
      </c>
      <c r="AB372" s="51"/>
      <c r="AC372" s="93">
        <v>25981.379413064198</v>
      </c>
      <c r="AD372" s="51">
        <v>0.0002518632376505947</v>
      </c>
    </row>
    <row r="373" spans="1:30" ht="15">
      <c r="A373" s="7" t="s">
        <v>883</v>
      </c>
      <c r="B373" t="s">
        <v>260</v>
      </c>
      <c r="C373" s="119" t="s">
        <v>616</v>
      </c>
      <c r="D373" s="119" t="s">
        <v>616</v>
      </c>
      <c r="E373" s="94">
        <v>0</v>
      </c>
      <c r="F373" s="53"/>
      <c r="G373" s="94">
        <v>0</v>
      </c>
      <c r="H373" s="53"/>
      <c r="I373" s="94">
        <v>0</v>
      </c>
      <c r="J373" s="53"/>
      <c r="K373" s="94">
        <v>0</v>
      </c>
      <c r="L373" s="53"/>
      <c r="M373" s="94">
        <v>8910.9717820078</v>
      </c>
      <c r="N373" s="53">
        <v>0.0003028606782172265</v>
      </c>
      <c r="O373" s="94">
        <v>2576.6657272702</v>
      </c>
      <c r="P373" s="53">
        <v>0.0003324726820461264</v>
      </c>
      <c r="Q373" s="94">
        <v>0</v>
      </c>
      <c r="R373" s="53"/>
      <c r="S373" s="94">
        <v>6076.6355497085</v>
      </c>
      <c r="T373" s="53">
        <v>0.0003126191001905681</v>
      </c>
      <c r="U373" s="94">
        <v>1975.4420382868</v>
      </c>
      <c r="V373" s="53">
        <v>0.00040934605053246314</v>
      </c>
      <c r="W373" s="94">
        <v>0</v>
      </c>
      <c r="X373" s="53"/>
      <c r="Y373" s="94">
        <v>6441.6643157909</v>
      </c>
      <c r="Z373" s="53">
        <v>0.0002977271602281695</v>
      </c>
      <c r="AA373" s="94">
        <v>0</v>
      </c>
      <c r="AB373" s="53"/>
      <c r="AC373" s="94">
        <v>25981.379413064198</v>
      </c>
      <c r="AD373" s="53">
        <v>0.0002518632376505947</v>
      </c>
    </row>
    <row r="374" spans="1:30" ht="15">
      <c r="A374" s="5" t="s">
        <v>489</v>
      </c>
      <c r="E374" s="95">
        <v>1996.8615615217</v>
      </c>
      <c r="F374" s="54">
        <v>0.19578395742738405</v>
      </c>
      <c r="G374" s="95">
        <v>40618.3913814837</v>
      </c>
      <c r="H374" s="54">
        <v>0.3710826330047998</v>
      </c>
      <c r="I374" s="95">
        <v>25902.1658737295</v>
      </c>
      <c r="J374" s="54">
        <v>0.5012851046888618</v>
      </c>
      <c r="K374" s="95">
        <v>1322137.1763031676</v>
      </c>
      <c r="L374" s="54">
        <v>0.24387398955436843</v>
      </c>
      <c r="M374" s="95">
        <v>10482812.501933724</v>
      </c>
      <c r="N374" s="54">
        <v>0.35628344266222367</v>
      </c>
      <c r="O374" s="95">
        <v>3917797.7573523475</v>
      </c>
      <c r="P374" s="54">
        <v>0.5055218122845945</v>
      </c>
      <c r="Q374" s="95">
        <v>720735.5568295876</v>
      </c>
      <c r="R374" s="54">
        <v>0.22436231496517192</v>
      </c>
      <c r="S374" s="95">
        <v>7024776.299515253</v>
      </c>
      <c r="T374" s="54">
        <v>0.3613972284218749</v>
      </c>
      <c r="U374" s="95">
        <v>2623914.593915685</v>
      </c>
      <c r="V374" s="54">
        <v>0.5437208762072209</v>
      </c>
      <c r="W374" s="95">
        <v>766207.5408662716</v>
      </c>
      <c r="X374" s="54">
        <v>0.19776955469477717</v>
      </c>
      <c r="Y374" s="95">
        <v>7618851.689906802</v>
      </c>
      <c r="Z374" s="54">
        <v>0.3521355610342819</v>
      </c>
      <c r="AA374" s="95">
        <v>3562451.137412955</v>
      </c>
      <c r="AB374" s="54">
        <v>0.4810961705546773</v>
      </c>
      <c r="AC374" s="95">
        <v>38108201.67285253</v>
      </c>
      <c r="AD374" s="54">
        <v>0.3694205339051499</v>
      </c>
    </row>
  </sheetData>
  <sheetProtection/>
  <mergeCells count="19"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  <mergeCell ref="G7:H7"/>
    <mergeCell ref="I7:J7"/>
    <mergeCell ref="K7:L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7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5"/>
  <cols>
    <col min="1" max="1" width="17.00390625" style="0" bestFit="1" customWidth="1"/>
    <col min="5" max="5" width="17.28125" style="0" bestFit="1" customWidth="1"/>
    <col min="29" max="29" width="40.8515625" style="0" bestFit="1" customWidth="1"/>
  </cols>
  <sheetData>
    <row r="2" spans="1:27" ht="15">
      <c r="A2" s="135" t="s">
        <v>485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9" ht="14.25">
      <c r="A3" s="14"/>
      <c r="B3" s="14"/>
      <c r="C3" s="14"/>
      <c r="D3" s="14"/>
      <c r="E3" s="14"/>
      <c r="F3" s="14"/>
      <c r="G3" s="14"/>
      <c r="H3" s="14"/>
      <c r="I3" s="14"/>
    </row>
    <row r="4" spans="1:27" ht="14.25">
      <c r="A4" s="135" t="s">
        <v>865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</row>
    <row r="5" spans="1:27" ht="14.25">
      <c r="A5" s="135" t="s">
        <v>900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</row>
    <row r="6" spans="1:9" ht="14.25">
      <c r="A6" s="14"/>
      <c r="B6" s="14"/>
      <c r="C6" s="14"/>
      <c r="D6" s="14"/>
      <c r="E6" s="14"/>
      <c r="F6" s="14"/>
      <c r="G6" s="14"/>
      <c r="H6" s="14"/>
      <c r="I6" s="14"/>
    </row>
    <row r="7" spans="1:27" ht="15">
      <c r="A7" s="79"/>
      <c r="B7" s="103" t="s">
        <v>850</v>
      </c>
      <c r="C7" s="104"/>
      <c r="D7" s="103" t="s">
        <v>851</v>
      </c>
      <c r="E7" s="104"/>
      <c r="F7" s="103" t="s">
        <v>852</v>
      </c>
      <c r="G7" s="104"/>
      <c r="H7" s="103" t="s">
        <v>853</v>
      </c>
      <c r="I7" s="104"/>
      <c r="J7" s="103" t="s">
        <v>854</v>
      </c>
      <c r="K7" s="104"/>
      <c r="L7" s="103" t="s">
        <v>855</v>
      </c>
      <c r="M7" s="104"/>
      <c r="N7" s="103" t="s">
        <v>856</v>
      </c>
      <c r="O7" s="104"/>
      <c r="P7" s="103" t="s">
        <v>857</v>
      </c>
      <c r="Q7" s="104"/>
      <c r="R7" s="103" t="s">
        <v>858</v>
      </c>
      <c r="S7" s="104"/>
      <c r="T7" s="103" t="s">
        <v>859</v>
      </c>
      <c r="U7" s="104"/>
      <c r="V7" s="103" t="s">
        <v>860</v>
      </c>
      <c r="W7" s="104"/>
      <c r="X7" s="103" t="s">
        <v>861</v>
      </c>
      <c r="Y7" s="104"/>
      <c r="Z7" s="103" t="s">
        <v>862</v>
      </c>
      <c r="AA7" s="104"/>
    </row>
    <row r="8" spans="1:27" ht="14.25">
      <c r="A8" s="79"/>
      <c r="B8" s="79" t="s">
        <v>306</v>
      </c>
      <c r="C8" s="105" t="s">
        <v>307</v>
      </c>
      <c r="D8" s="79" t="s">
        <v>306</v>
      </c>
      <c r="E8" s="105" t="s">
        <v>307</v>
      </c>
      <c r="F8" s="79" t="s">
        <v>306</v>
      </c>
      <c r="G8" s="105" t="s">
        <v>307</v>
      </c>
      <c r="H8" s="79" t="s">
        <v>306</v>
      </c>
      <c r="I8" s="105" t="s">
        <v>307</v>
      </c>
      <c r="J8" s="79" t="s">
        <v>306</v>
      </c>
      <c r="K8" s="105" t="s">
        <v>307</v>
      </c>
      <c r="L8" s="79" t="s">
        <v>306</v>
      </c>
      <c r="M8" s="105" t="s">
        <v>307</v>
      </c>
      <c r="N8" s="79" t="s">
        <v>306</v>
      </c>
      <c r="O8" s="105" t="s">
        <v>307</v>
      </c>
      <c r="P8" s="79" t="s">
        <v>306</v>
      </c>
      <c r="Q8" s="105" t="s">
        <v>307</v>
      </c>
      <c r="R8" s="79" t="s">
        <v>306</v>
      </c>
      <c r="S8" s="105" t="s">
        <v>307</v>
      </c>
      <c r="T8" s="79" t="s">
        <v>306</v>
      </c>
      <c r="U8" s="105" t="s">
        <v>307</v>
      </c>
      <c r="V8" s="79" t="s">
        <v>306</v>
      </c>
      <c r="W8" s="105" t="s">
        <v>307</v>
      </c>
      <c r="X8" s="79" t="s">
        <v>306</v>
      </c>
      <c r="Y8" s="105" t="s">
        <v>307</v>
      </c>
      <c r="Z8" s="79" t="s">
        <v>306</v>
      </c>
      <c r="AA8" s="105" t="s">
        <v>307</v>
      </c>
    </row>
    <row r="9" spans="1:29" ht="15">
      <c r="A9" s="1" t="s">
        <v>299</v>
      </c>
      <c r="B9" s="83">
        <v>729.650376</v>
      </c>
      <c r="C9" s="106">
        <v>0.07153917973301945</v>
      </c>
      <c r="D9" s="83">
        <v>10782.680688</v>
      </c>
      <c r="E9" s="106">
        <v>0.09850871500482572</v>
      </c>
      <c r="F9" s="83">
        <v>9513.273744000002</v>
      </c>
      <c r="G9" s="106">
        <v>0.1841105661952199</v>
      </c>
      <c r="H9" s="83">
        <v>894777.96724992</v>
      </c>
      <c r="I9" s="106">
        <v>0.16504571276691002</v>
      </c>
      <c r="J9" s="83">
        <v>2613870.10362816</v>
      </c>
      <c r="K9" s="106">
        <v>0.08883862408306115</v>
      </c>
      <c r="L9" s="83">
        <v>850833.20557872</v>
      </c>
      <c r="M9" s="106">
        <v>0.109784825729937</v>
      </c>
      <c r="N9" s="83">
        <v>1141992.3497000004</v>
      </c>
      <c r="O9" s="106">
        <v>0.3554979975988466</v>
      </c>
      <c r="P9" s="83">
        <v>2428061.83691</v>
      </c>
      <c r="Q9" s="106">
        <v>0.12491427212518527</v>
      </c>
      <c r="R9" s="83">
        <v>955971.4195254999</v>
      </c>
      <c r="S9" s="106">
        <v>0.19809395437592814</v>
      </c>
      <c r="T9" s="83">
        <v>324956.2476618059</v>
      </c>
      <c r="U9" s="106">
        <v>0.08387603745416242</v>
      </c>
      <c r="V9" s="83">
        <v>1796445.0463392695</v>
      </c>
      <c r="W9" s="106">
        <v>0.0830298593550485</v>
      </c>
      <c r="X9" s="83">
        <v>720190.2429165586</v>
      </c>
      <c r="Y9" s="106">
        <v>0.09725909340881878</v>
      </c>
      <c r="Z9" s="83">
        <v>11748124.02431793</v>
      </c>
      <c r="AA9" s="106">
        <v>0.11388619926768075</v>
      </c>
      <c r="AC9" s="133"/>
    </row>
    <row r="10" spans="1:29" ht="15">
      <c r="A10" s="1" t="s">
        <v>486</v>
      </c>
      <c r="B10" s="83">
        <v>729.650376</v>
      </c>
      <c r="C10" s="106">
        <v>0.07153917973301945</v>
      </c>
      <c r="D10" s="83">
        <v>10782.680688</v>
      </c>
      <c r="E10" s="106">
        <v>0.09850871500482572</v>
      </c>
      <c r="F10" s="83">
        <v>9513.273744000002</v>
      </c>
      <c r="G10" s="106">
        <v>0.1841105661952199</v>
      </c>
      <c r="H10" s="83">
        <v>894777.96724992</v>
      </c>
      <c r="I10" s="106">
        <v>0.16504571276691002</v>
      </c>
      <c r="J10" s="83">
        <v>2613870.10362816</v>
      </c>
      <c r="K10" s="106">
        <v>0.08883862408306115</v>
      </c>
      <c r="L10" s="83">
        <v>850833.20557872</v>
      </c>
      <c r="M10" s="106">
        <v>0.109784825729937</v>
      </c>
      <c r="N10" s="83">
        <v>1141992.3497000004</v>
      </c>
      <c r="O10" s="106">
        <v>0.3554979975988466</v>
      </c>
      <c r="P10" s="83">
        <v>2428061.83691</v>
      </c>
      <c r="Q10" s="106">
        <v>0.12491427212518527</v>
      </c>
      <c r="R10" s="83">
        <v>955971.4195254999</v>
      </c>
      <c r="S10" s="106">
        <v>0.19809395437592814</v>
      </c>
      <c r="T10" s="83">
        <v>324956.2476618059</v>
      </c>
      <c r="U10" s="106">
        <v>0.08387603745416242</v>
      </c>
      <c r="V10" s="83">
        <v>1796445.0463392695</v>
      </c>
      <c r="W10" s="106">
        <v>0.0830298593550485</v>
      </c>
      <c r="X10" s="83">
        <v>720190.2429165586</v>
      </c>
      <c r="Y10" s="106">
        <v>0.09725909340881878</v>
      </c>
      <c r="Z10" s="83">
        <v>11748124.02431793</v>
      </c>
      <c r="AA10" s="106">
        <v>0.11388619926768075</v>
      </c>
      <c r="AC10" s="133"/>
    </row>
    <row r="11" spans="1:29" ht="15">
      <c r="A11" s="2" t="s">
        <v>487</v>
      </c>
      <c r="B11" s="84">
        <v>729.650376</v>
      </c>
      <c r="C11" s="107">
        <v>0.07153917973301945</v>
      </c>
      <c r="D11" s="84">
        <v>10782.680688</v>
      </c>
      <c r="E11" s="107">
        <v>0.09850871500482572</v>
      </c>
      <c r="F11" s="84">
        <v>9513.273744000002</v>
      </c>
      <c r="G11" s="107">
        <v>0.1841105661952199</v>
      </c>
      <c r="H11" s="84">
        <v>894777.96724992</v>
      </c>
      <c r="I11" s="107">
        <v>0.16504571276691002</v>
      </c>
      <c r="J11" s="84">
        <v>2613870.10362816</v>
      </c>
      <c r="K11" s="107">
        <v>0.08883862408306115</v>
      </c>
      <c r="L11" s="84">
        <v>850833.20557872</v>
      </c>
      <c r="M11" s="107">
        <v>0.109784825729937</v>
      </c>
      <c r="N11" s="84">
        <v>1141992.3497000004</v>
      </c>
      <c r="O11" s="107">
        <v>0.3554979975988466</v>
      </c>
      <c r="P11" s="84">
        <v>2428061.83691</v>
      </c>
      <c r="Q11" s="107">
        <v>0.12491427212518527</v>
      </c>
      <c r="R11" s="84">
        <v>955971.4195254999</v>
      </c>
      <c r="S11" s="107">
        <v>0.19809395437592814</v>
      </c>
      <c r="T11" s="84">
        <v>324956.2476618059</v>
      </c>
      <c r="U11" s="107">
        <v>0.08387603745416242</v>
      </c>
      <c r="V11" s="84">
        <v>1796445.0463392695</v>
      </c>
      <c r="W11" s="107">
        <v>0.0830298593550485</v>
      </c>
      <c r="X11" s="84">
        <v>720190.2429165586</v>
      </c>
      <c r="Y11" s="107">
        <v>0.09725909340881878</v>
      </c>
      <c r="Z11" s="84">
        <v>11748124.02431793</v>
      </c>
      <c r="AA11" s="107">
        <v>0.11388619926768075</v>
      </c>
      <c r="AC11" s="133"/>
    </row>
    <row r="12" spans="1:29" ht="15">
      <c r="A12" s="1" t="s">
        <v>300</v>
      </c>
      <c r="B12" s="83">
        <v>0</v>
      </c>
      <c r="C12" s="106">
        <v>0</v>
      </c>
      <c r="D12" s="83">
        <v>0</v>
      </c>
      <c r="E12" s="106">
        <v>0</v>
      </c>
      <c r="F12" s="83">
        <v>0</v>
      </c>
      <c r="G12" s="106">
        <v>0</v>
      </c>
      <c r="H12" s="83">
        <v>497992.8835750309</v>
      </c>
      <c r="I12" s="106">
        <v>0.09185696723747434</v>
      </c>
      <c r="J12" s="83">
        <v>6201473.238184963</v>
      </c>
      <c r="K12" s="106">
        <v>0.21077189298870058</v>
      </c>
      <c r="L12" s="83">
        <v>2442299.713401329</v>
      </c>
      <c r="M12" s="106">
        <v>0.31513514829697414</v>
      </c>
      <c r="N12" s="83">
        <v>199423.30942324802</v>
      </c>
      <c r="O12" s="106">
        <v>0.06207973914459565</v>
      </c>
      <c r="P12" s="83">
        <v>1839850.6236666252</v>
      </c>
      <c r="Q12" s="106">
        <v>0.09465310890387485</v>
      </c>
      <c r="R12" s="83">
        <v>718121.57892173</v>
      </c>
      <c r="S12" s="106">
        <v>0.14880731827934743</v>
      </c>
      <c r="T12" s="83">
        <v>277308.54782189225</v>
      </c>
      <c r="U12" s="106">
        <v>0.07157745792189076</v>
      </c>
      <c r="V12" s="83">
        <v>2009993.342586222</v>
      </c>
      <c r="W12" s="106">
        <v>0.09289984398888186</v>
      </c>
      <c r="X12" s="83">
        <v>747862.7109087126</v>
      </c>
      <c r="Y12" s="106">
        <v>0.10099616035157831</v>
      </c>
      <c r="Z12" s="83">
        <v>14934325.948489752</v>
      </c>
      <c r="AA12" s="106">
        <v>0.1447732095249943</v>
      </c>
      <c r="AC12" s="133"/>
    </row>
    <row r="13" spans="1:29" ht="15">
      <c r="A13" s="1" t="s">
        <v>486</v>
      </c>
      <c r="B13" s="83">
        <v>0</v>
      </c>
      <c r="C13" s="106">
        <v>0</v>
      </c>
      <c r="D13" s="83">
        <v>0</v>
      </c>
      <c r="E13" s="106">
        <v>0</v>
      </c>
      <c r="F13" s="83">
        <v>0</v>
      </c>
      <c r="G13" s="106">
        <v>0</v>
      </c>
      <c r="H13" s="83">
        <v>497992.8835750309</v>
      </c>
      <c r="I13" s="106">
        <v>0.09185696723747434</v>
      </c>
      <c r="J13" s="83">
        <v>6201473.238184963</v>
      </c>
      <c r="K13" s="106">
        <v>0.21077189298870058</v>
      </c>
      <c r="L13" s="83">
        <v>2442299.713401329</v>
      </c>
      <c r="M13" s="106">
        <v>0.31513514829697414</v>
      </c>
      <c r="N13" s="83">
        <v>199423.30942324802</v>
      </c>
      <c r="O13" s="106">
        <v>0.06207973914459565</v>
      </c>
      <c r="P13" s="83">
        <v>1839850.6236666252</v>
      </c>
      <c r="Q13" s="106">
        <v>0.09465310890387485</v>
      </c>
      <c r="R13" s="83">
        <v>718121.57892173</v>
      </c>
      <c r="S13" s="106">
        <v>0.14880731827934743</v>
      </c>
      <c r="T13" s="83">
        <v>255406.14782189223</v>
      </c>
      <c r="U13" s="106">
        <v>0.0659241229392442</v>
      </c>
      <c r="V13" s="83">
        <v>1883633.342586222</v>
      </c>
      <c r="W13" s="106">
        <v>0.0870596135574064</v>
      </c>
      <c r="X13" s="83">
        <v>747862.7109087126</v>
      </c>
      <c r="Y13" s="106">
        <v>0.10099616035157831</v>
      </c>
      <c r="Z13" s="83">
        <v>14786063.548489751</v>
      </c>
      <c r="AA13" s="106">
        <v>0.14333595527100845</v>
      </c>
      <c r="AC13" s="133"/>
    </row>
    <row r="14" spans="1:29" ht="15">
      <c r="A14" s="2" t="s">
        <v>487</v>
      </c>
      <c r="B14" s="84">
        <v>0</v>
      </c>
      <c r="C14" s="107">
        <v>0</v>
      </c>
      <c r="D14" s="84">
        <v>0</v>
      </c>
      <c r="E14" s="107">
        <v>0</v>
      </c>
      <c r="F14" s="84">
        <v>0</v>
      </c>
      <c r="G14" s="107">
        <v>0</v>
      </c>
      <c r="H14" s="84">
        <v>497992.8835750309</v>
      </c>
      <c r="I14" s="107">
        <v>0.09185696723747434</v>
      </c>
      <c r="J14" s="84">
        <v>6201473.238184963</v>
      </c>
      <c r="K14" s="107">
        <v>0.21077189298870058</v>
      </c>
      <c r="L14" s="84">
        <v>2442299.713401329</v>
      </c>
      <c r="M14" s="107">
        <v>0.31513514829697414</v>
      </c>
      <c r="N14" s="84">
        <v>199423.30942324802</v>
      </c>
      <c r="O14" s="107">
        <v>0.06207973914459565</v>
      </c>
      <c r="P14" s="84">
        <v>1839850.6236666252</v>
      </c>
      <c r="Q14" s="107">
        <v>0.09465310890387485</v>
      </c>
      <c r="R14" s="84">
        <v>718121.57892173</v>
      </c>
      <c r="S14" s="107">
        <v>0.14880731827934743</v>
      </c>
      <c r="T14" s="84">
        <v>255406.14782189223</v>
      </c>
      <c r="U14" s="107">
        <v>0.0659241229392442</v>
      </c>
      <c r="V14" s="84">
        <v>1883633.342586222</v>
      </c>
      <c r="W14" s="107">
        <v>0.0870596135574064</v>
      </c>
      <c r="X14" s="84">
        <v>747862.7109087126</v>
      </c>
      <c r="Y14" s="107">
        <v>0.10099616035157831</v>
      </c>
      <c r="Z14" s="84">
        <v>14786063.548489751</v>
      </c>
      <c r="AA14" s="107">
        <v>0.14333595527100845</v>
      </c>
      <c r="AC14" s="133"/>
    </row>
    <row r="15" spans="1:29" ht="15">
      <c r="A15" s="1" t="s">
        <v>488</v>
      </c>
      <c r="B15" s="83">
        <v>0</v>
      </c>
      <c r="C15" s="106">
        <v>0</v>
      </c>
      <c r="D15" s="83">
        <v>0</v>
      </c>
      <c r="E15" s="106">
        <v>0</v>
      </c>
      <c r="F15" s="83">
        <v>0</v>
      </c>
      <c r="G15" s="106">
        <v>0</v>
      </c>
      <c r="H15" s="83">
        <v>0</v>
      </c>
      <c r="I15" s="106">
        <v>0</v>
      </c>
      <c r="J15" s="83">
        <v>0</v>
      </c>
      <c r="K15" s="106">
        <v>0</v>
      </c>
      <c r="L15" s="83">
        <v>0</v>
      </c>
      <c r="M15" s="106">
        <v>0</v>
      </c>
      <c r="N15" s="83">
        <v>0</v>
      </c>
      <c r="O15" s="106">
        <v>0</v>
      </c>
      <c r="P15" s="83">
        <v>0</v>
      </c>
      <c r="Q15" s="106">
        <v>0</v>
      </c>
      <c r="R15" s="83">
        <v>0</v>
      </c>
      <c r="S15" s="106">
        <v>0</v>
      </c>
      <c r="T15" s="83">
        <v>21902.400000000005</v>
      </c>
      <c r="U15" s="106">
        <v>0.005653334982646562</v>
      </c>
      <c r="V15" s="83">
        <v>126360.00000000001</v>
      </c>
      <c r="W15" s="106">
        <v>0.005840230431475451</v>
      </c>
      <c r="X15" s="83">
        <v>0</v>
      </c>
      <c r="Y15" s="106">
        <v>0</v>
      </c>
      <c r="Z15" s="83">
        <v>148262.4</v>
      </c>
      <c r="AA15" s="106">
        <v>0.0014372542539858738</v>
      </c>
      <c r="AC15" s="133"/>
    </row>
    <row r="16" spans="1:29" ht="15">
      <c r="A16" s="2" t="s">
        <v>863</v>
      </c>
      <c r="B16" s="84">
        <v>0</v>
      </c>
      <c r="C16" s="107">
        <v>0</v>
      </c>
      <c r="D16" s="84">
        <v>0</v>
      </c>
      <c r="E16" s="107">
        <v>0</v>
      </c>
      <c r="F16" s="84">
        <v>0</v>
      </c>
      <c r="G16" s="107">
        <v>0</v>
      </c>
      <c r="H16" s="84">
        <v>0</v>
      </c>
      <c r="I16" s="107">
        <v>0</v>
      </c>
      <c r="J16" s="84">
        <v>0</v>
      </c>
      <c r="K16" s="107">
        <v>0</v>
      </c>
      <c r="L16" s="84">
        <v>0</v>
      </c>
      <c r="M16" s="107">
        <v>0</v>
      </c>
      <c r="N16" s="84">
        <v>0</v>
      </c>
      <c r="O16" s="107">
        <v>0</v>
      </c>
      <c r="P16" s="84">
        <v>0</v>
      </c>
      <c r="Q16" s="107">
        <v>0</v>
      </c>
      <c r="R16" s="84">
        <v>0</v>
      </c>
      <c r="S16" s="107">
        <v>0</v>
      </c>
      <c r="T16" s="85">
        <v>21902.400000000005</v>
      </c>
      <c r="U16" s="108">
        <v>0.005653334982646562</v>
      </c>
      <c r="V16" s="52">
        <v>126360.00000000001</v>
      </c>
      <c r="W16" s="108">
        <v>0.005840230431475451</v>
      </c>
      <c r="X16" s="84">
        <v>0</v>
      </c>
      <c r="Y16" s="107">
        <v>0</v>
      </c>
      <c r="Z16" s="84">
        <v>148262.4</v>
      </c>
      <c r="AA16" s="107">
        <v>0.0014372542539858738</v>
      </c>
      <c r="AC16" s="133"/>
    </row>
    <row r="17" spans="1:29" ht="15" customHeight="1">
      <c r="A17" s="1" t="s">
        <v>42</v>
      </c>
      <c r="B17" s="83">
        <v>729.650376</v>
      </c>
      <c r="C17" s="106">
        <v>0.07153917973301945</v>
      </c>
      <c r="D17" s="83">
        <v>10782.680688</v>
      </c>
      <c r="E17" s="106">
        <v>0.09850871500482572</v>
      </c>
      <c r="F17" s="83">
        <v>9513.273744000002</v>
      </c>
      <c r="G17" s="106">
        <v>0.1841105661952199</v>
      </c>
      <c r="H17" s="83">
        <v>1392770.850824951</v>
      </c>
      <c r="I17" s="106">
        <v>0.2569026800043844</v>
      </c>
      <c r="J17" s="83">
        <v>8815343.341813123</v>
      </c>
      <c r="K17" s="106">
        <v>0.29961051707176173</v>
      </c>
      <c r="L17" s="83">
        <v>3293132.918980049</v>
      </c>
      <c r="M17" s="106">
        <v>0.4249199740269112</v>
      </c>
      <c r="N17" s="83">
        <v>1341415.6591232484</v>
      </c>
      <c r="O17" s="106">
        <v>0.41757773674344223</v>
      </c>
      <c r="P17" s="83">
        <v>4267912.460576626</v>
      </c>
      <c r="Q17" s="106">
        <v>0.21956738102906012</v>
      </c>
      <c r="R17" s="83">
        <v>1674092.99844723</v>
      </c>
      <c r="S17" s="106">
        <v>0.3469012726552756</v>
      </c>
      <c r="T17" s="83">
        <v>602264.7954836981</v>
      </c>
      <c r="U17" s="106">
        <v>0.15545349537605319</v>
      </c>
      <c r="V17" s="83">
        <v>3806438.388925492</v>
      </c>
      <c r="W17" s="106">
        <v>0.17592970334393038</v>
      </c>
      <c r="X17" s="83">
        <v>1468052.9538252712</v>
      </c>
      <c r="Y17" s="106">
        <v>0.1982552537603971</v>
      </c>
      <c r="Z17" s="83">
        <v>26682449.972807683</v>
      </c>
      <c r="AA17" s="106">
        <v>0.25865940879267507</v>
      </c>
      <c r="AC17" s="133"/>
    </row>
  </sheetData>
  <sheetProtection/>
  <mergeCells count="3">
    <mergeCell ref="A2:AA2"/>
    <mergeCell ref="A4:AA4"/>
    <mergeCell ref="A5:AA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54"/>
  <sheetViews>
    <sheetView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5"/>
  <cols>
    <col min="29" max="29" width="11.421875" style="122" customWidth="1"/>
  </cols>
  <sheetData>
    <row r="2" spans="1:27" ht="15">
      <c r="A2" s="135" t="s">
        <v>504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9" ht="14.25">
      <c r="A3" s="14"/>
      <c r="B3" s="14"/>
      <c r="C3" s="14"/>
      <c r="D3" s="14"/>
      <c r="E3" s="14"/>
      <c r="F3" s="14"/>
      <c r="G3" s="14"/>
      <c r="H3" s="14"/>
      <c r="I3" s="14"/>
    </row>
    <row r="4" spans="1:27" ht="14.25">
      <c r="A4" s="135" t="s">
        <v>865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</row>
    <row r="5" spans="1:27" ht="14.25">
      <c r="A5" s="135" t="s">
        <v>900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</row>
    <row r="6" spans="1:9" ht="14.25">
      <c r="A6" s="14"/>
      <c r="B6" s="14"/>
      <c r="C6" s="14"/>
      <c r="D6" s="14"/>
      <c r="E6" s="14"/>
      <c r="F6" s="14"/>
      <c r="G6" s="14"/>
      <c r="H6" s="14"/>
      <c r="I6" s="14"/>
    </row>
    <row r="7" spans="1:27" ht="15">
      <c r="A7" s="79"/>
      <c r="B7" s="103" t="s">
        <v>850</v>
      </c>
      <c r="C7" s="103"/>
      <c r="D7" s="103" t="s">
        <v>851</v>
      </c>
      <c r="E7" s="103"/>
      <c r="F7" s="103" t="s">
        <v>852</v>
      </c>
      <c r="G7" s="103"/>
      <c r="H7" s="103" t="s">
        <v>853</v>
      </c>
      <c r="I7" s="103"/>
      <c r="J7" s="103" t="s">
        <v>854</v>
      </c>
      <c r="K7" s="103"/>
      <c r="L7" s="103" t="s">
        <v>855</v>
      </c>
      <c r="M7" s="103"/>
      <c r="N7" s="103" t="s">
        <v>856</v>
      </c>
      <c r="O7" s="103"/>
      <c r="P7" s="103" t="s">
        <v>857</v>
      </c>
      <c r="Q7" s="103"/>
      <c r="R7" s="103" t="s">
        <v>858</v>
      </c>
      <c r="S7" s="103"/>
      <c r="T7" s="103" t="s">
        <v>859</v>
      </c>
      <c r="U7" s="103"/>
      <c r="V7" s="103" t="s">
        <v>860</v>
      </c>
      <c r="W7" s="103"/>
      <c r="X7" s="103" t="s">
        <v>861</v>
      </c>
      <c r="Y7" s="103"/>
      <c r="Z7" s="103" t="s">
        <v>862</v>
      </c>
      <c r="AA7" s="103"/>
    </row>
    <row r="8" spans="1:27" ht="14.25">
      <c r="A8" s="79"/>
      <c r="B8" s="79" t="s">
        <v>306</v>
      </c>
      <c r="C8" s="79" t="s">
        <v>307</v>
      </c>
      <c r="D8" s="79" t="s">
        <v>306</v>
      </c>
      <c r="E8" s="79" t="s">
        <v>307</v>
      </c>
      <c r="F8" s="79" t="s">
        <v>306</v>
      </c>
      <c r="G8" s="79" t="s">
        <v>307</v>
      </c>
      <c r="H8" s="79" t="s">
        <v>306</v>
      </c>
      <c r="I8" s="79" t="s">
        <v>307</v>
      </c>
      <c r="J8" s="79" t="s">
        <v>306</v>
      </c>
      <c r="K8" s="79" t="s">
        <v>307</v>
      </c>
      <c r="L8" s="79" t="s">
        <v>306</v>
      </c>
      <c r="M8" s="79" t="s">
        <v>307</v>
      </c>
      <c r="N8" s="79" t="s">
        <v>306</v>
      </c>
      <c r="O8" s="79" t="s">
        <v>307</v>
      </c>
      <c r="P8" s="79" t="s">
        <v>306</v>
      </c>
      <c r="Q8" s="79" t="s">
        <v>307</v>
      </c>
      <c r="R8" s="79" t="s">
        <v>306</v>
      </c>
      <c r="S8" s="79" t="s">
        <v>307</v>
      </c>
      <c r="T8" s="79" t="s">
        <v>306</v>
      </c>
      <c r="U8" s="79" t="s">
        <v>307</v>
      </c>
      <c r="V8" s="79" t="s">
        <v>306</v>
      </c>
      <c r="W8" s="79" t="s">
        <v>307</v>
      </c>
      <c r="X8" s="79" t="s">
        <v>306</v>
      </c>
      <c r="Y8" s="79" t="s">
        <v>307</v>
      </c>
      <c r="Z8" s="79" t="s">
        <v>306</v>
      </c>
      <c r="AA8" s="79" t="s">
        <v>307</v>
      </c>
    </row>
    <row r="9" spans="1:27" ht="15">
      <c r="A9" s="1" t="s">
        <v>299</v>
      </c>
      <c r="B9" s="88">
        <v>729.650376</v>
      </c>
      <c r="C9" s="109">
        <v>0.07153917973301945</v>
      </c>
      <c r="D9" s="88">
        <v>10782.680688</v>
      </c>
      <c r="E9" s="109">
        <v>0.09850871500482572</v>
      </c>
      <c r="F9" s="88">
        <v>9513.273744000002</v>
      </c>
      <c r="G9" s="109">
        <v>0.1841105661952199</v>
      </c>
      <c r="H9" s="88">
        <v>894777.96724992</v>
      </c>
      <c r="I9" s="109">
        <v>0.16504571276691002</v>
      </c>
      <c r="J9" s="88">
        <v>2613870.10362816</v>
      </c>
      <c r="K9" s="109">
        <v>0.08883862408306115</v>
      </c>
      <c r="L9" s="88">
        <v>850833.20557872</v>
      </c>
      <c r="M9" s="109">
        <v>0.109784825729937</v>
      </c>
      <c r="N9" s="88">
        <v>1141992.3497000001</v>
      </c>
      <c r="O9" s="109">
        <v>0.3554979975988466</v>
      </c>
      <c r="P9" s="88">
        <v>2428061.83691</v>
      </c>
      <c r="Q9" s="109">
        <v>0.12491427212518527</v>
      </c>
      <c r="R9" s="88">
        <v>955971.4195255</v>
      </c>
      <c r="S9" s="109">
        <v>0.19809395437592814</v>
      </c>
      <c r="T9" s="88">
        <v>324956.2476618059</v>
      </c>
      <c r="U9" s="109">
        <v>0.08387603745416242</v>
      </c>
      <c r="V9" s="88">
        <v>1796445.0463392695</v>
      </c>
      <c r="W9" s="109">
        <v>0.08302985935504849</v>
      </c>
      <c r="X9" s="88">
        <v>720190.2429165586</v>
      </c>
      <c r="Y9" s="109">
        <v>0.09725909340881878</v>
      </c>
      <c r="Z9" s="88">
        <v>11748124.024317937</v>
      </c>
      <c r="AA9" s="109">
        <v>0.11388619926768087</v>
      </c>
    </row>
    <row r="10" spans="1:27" ht="15">
      <c r="A10" s="9" t="s">
        <v>261</v>
      </c>
      <c r="B10" s="89"/>
      <c r="C10" s="110"/>
      <c r="D10" s="89"/>
      <c r="E10" s="110"/>
      <c r="F10" s="89"/>
      <c r="G10" s="110"/>
      <c r="H10" s="89"/>
      <c r="I10" s="110"/>
      <c r="J10" s="89"/>
      <c r="K10" s="110"/>
      <c r="L10" s="89"/>
      <c r="M10" s="110"/>
      <c r="N10" s="89">
        <v>18557.5185</v>
      </c>
      <c r="O10" s="110">
        <v>0.005776886919502234</v>
      </c>
      <c r="P10" s="89">
        <v>123716.79</v>
      </c>
      <c r="Q10" s="110">
        <v>0.006364744314824147</v>
      </c>
      <c r="R10" s="89">
        <v>14846.0148</v>
      </c>
      <c r="S10" s="110">
        <v>0.0030763532448650857</v>
      </c>
      <c r="T10" s="89"/>
      <c r="U10" s="110"/>
      <c r="V10" s="89"/>
      <c r="W10" s="110"/>
      <c r="X10" s="89"/>
      <c r="Y10" s="110"/>
      <c r="Z10" s="89">
        <v>157120.3233</v>
      </c>
      <c r="AA10" s="110">
        <v>0.0015231228757295228</v>
      </c>
    </row>
    <row r="11" spans="1:27" ht="15">
      <c r="A11" s="7" t="s">
        <v>260</v>
      </c>
      <c r="B11" s="85"/>
      <c r="C11" s="110"/>
      <c r="D11" s="85"/>
      <c r="E11" s="110"/>
      <c r="F11" s="85"/>
      <c r="G11" s="110"/>
      <c r="H11" s="85"/>
      <c r="I11" s="110"/>
      <c r="J11" s="85"/>
      <c r="K11" s="110"/>
      <c r="L11" s="85"/>
      <c r="M11" s="110"/>
      <c r="N11" s="85">
        <v>18557.5185</v>
      </c>
      <c r="O11" s="110">
        <v>0.005776886919502234</v>
      </c>
      <c r="P11" s="85">
        <v>123716.79</v>
      </c>
      <c r="Q11" s="110">
        <v>0.006364744314824147</v>
      </c>
      <c r="R11" s="85">
        <v>14846.0148</v>
      </c>
      <c r="S11" s="110">
        <v>0.0030763532448650857</v>
      </c>
      <c r="T11" s="85"/>
      <c r="U11" s="110"/>
      <c r="V11" s="85"/>
      <c r="W11" s="110"/>
      <c r="X11" s="85"/>
      <c r="Y11" s="110"/>
      <c r="Z11" s="85">
        <v>157120.3233</v>
      </c>
      <c r="AA11" s="108">
        <v>0.0015231228757295228</v>
      </c>
    </row>
    <row r="12" spans="1:27" ht="15">
      <c r="A12" s="8" t="s">
        <v>507</v>
      </c>
      <c r="B12" s="85"/>
      <c r="C12" s="110"/>
      <c r="D12" s="85"/>
      <c r="E12" s="110"/>
      <c r="F12" s="85"/>
      <c r="G12" s="110"/>
      <c r="H12" s="85"/>
      <c r="I12" s="110"/>
      <c r="J12" s="85"/>
      <c r="K12" s="110"/>
      <c r="L12" s="85"/>
      <c r="M12" s="110"/>
      <c r="N12" s="85">
        <v>18557.5185</v>
      </c>
      <c r="O12" s="110">
        <v>0.005776886919502234</v>
      </c>
      <c r="P12" s="85">
        <v>123716.79</v>
      </c>
      <c r="Q12" s="110">
        <v>0.006364744314824147</v>
      </c>
      <c r="R12" s="85">
        <v>14846.0148</v>
      </c>
      <c r="S12" s="110">
        <v>0.0030763532448650857</v>
      </c>
      <c r="T12" s="85"/>
      <c r="U12" s="110"/>
      <c r="V12" s="85"/>
      <c r="W12" s="110"/>
      <c r="X12" s="85"/>
      <c r="Y12" s="110"/>
      <c r="Z12" s="85">
        <v>157120.3233</v>
      </c>
      <c r="AA12" s="108">
        <v>0.0015231228757295228</v>
      </c>
    </row>
    <row r="13" spans="1:27" ht="15">
      <c r="A13" s="9" t="s">
        <v>264</v>
      </c>
      <c r="B13" s="89"/>
      <c r="C13" s="110"/>
      <c r="D13" s="89"/>
      <c r="E13" s="110"/>
      <c r="F13" s="89"/>
      <c r="G13" s="110"/>
      <c r="H13" s="89"/>
      <c r="I13" s="110"/>
      <c r="J13" s="89"/>
      <c r="K13" s="110"/>
      <c r="L13" s="89"/>
      <c r="M13" s="110"/>
      <c r="N13" s="89"/>
      <c r="O13" s="110"/>
      <c r="P13" s="89"/>
      <c r="Q13" s="110"/>
      <c r="R13" s="89"/>
      <c r="S13" s="110"/>
      <c r="T13" s="89">
        <v>33355.330751005844</v>
      </c>
      <c r="U13" s="110">
        <v>0.008609506638195262</v>
      </c>
      <c r="V13" s="89">
        <v>340223.4200024693</v>
      </c>
      <c r="W13" s="110">
        <v>0.015724779764158554</v>
      </c>
      <c r="X13" s="89">
        <v>167454.69329145865</v>
      </c>
      <c r="Y13" s="110">
        <v>0.022614152047691696</v>
      </c>
      <c r="Z13" s="89">
        <v>541033.4440449338</v>
      </c>
      <c r="AA13" s="110">
        <v>0.005244772909397187</v>
      </c>
    </row>
    <row r="14" spans="1:27" ht="15">
      <c r="A14" s="7" t="s">
        <v>260</v>
      </c>
      <c r="B14" s="85"/>
      <c r="C14" s="110"/>
      <c r="D14" s="85"/>
      <c r="E14" s="110"/>
      <c r="F14" s="85"/>
      <c r="G14" s="110"/>
      <c r="H14" s="85"/>
      <c r="I14" s="110"/>
      <c r="J14" s="85"/>
      <c r="K14" s="110"/>
      <c r="L14" s="85"/>
      <c r="M14" s="110"/>
      <c r="N14" s="85"/>
      <c r="O14" s="110"/>
      <c r="P14" s="85"/>
      <c r="Q14" s="110"/>
      <c r="R14" s="85"/>
      <c r="S14" s="110"/>
      <c r="T14" s="85">
        <v>33355.330751005844</v>
      </c>
      <c r="U14" s="110">
        <v>0.008609506638195262</v>
      </c>
      <c r="V14" s="85">
        <v>340223.4200024693</v>
      </c>
      <c r="W14" s="110">
        <v>0.015724779764158554</v>
      </c>
      <c r="X14" s="85">
        <v>167454.69329145865</v>
      </c>
      <c r="Y14" s="110">
        <v>0.022614152047691696</v>
      </c>
      <c r="Z14" s="85">
        <v>541033.4440449338</v>
      </c>
      <c r="AA14" s="108">
        <v>0.005244772909397187</v>
      </c>
    </row>
    <row r="15" spans="1:27" ht="15">
      <c r="A15" s="8" t="s">
        <v>507</v>
      </c>
      <c r="B15" s="85"/>
      <c r="C15" s="110"/>
      <c r="D15" s="85"/>
      <c r="E15" s="110"/>
      <c r="F15" s="85"/>
      <c r="G15" s="110"/>
      <c r="H15" s="85"/>
      <c r="I15" s="110"/>
      <c r="J15" s="85"/>
      <c r="K15" s="110"/>
      <c r="L15" s="85"/>
      <c r="M15" s="110"/>
      <c r="N15" s="85"/>
      <c r="O15" s="110"/>
      <c r="P15" s="85"/>
      <c r="Q15" s="110"/>
      <c r="R15" s="85"/>
      <c r="S15" s="110"/>
      <c r="T15" s="85">
        <v>33355.330751005844</v>
      </c>
      <c r="U15" s="110">
        <v>0.008609506638195262</v>
      </c>
      <c r="V15" s="85">
        <v>340223.4200024693</v>
      </c>
      <c r="W15" s="110">
        <v>0.015724779764158554</v>
      </c>
      <c r="X15" s="85">
        <v>167454.69329145865</v>
      </c>
      <c r="Y15" s="110">
        <v>0.022614152047691696</v>
      </c>
      <c r="Z15" s="85">
        <v>541033.4440449338</v>
      </c>
      <c r="AA15" s="108">
        <v>0.005244772909397187</v>
      </c>
    </row>
    <row r="16" spans="1:27" ht="15">
      <c r="A16" s="9" t="s">
        <v>461</v>
      </c>
      <c r="B16" s="89"/>
      <c r="C16" s="110"/>
      <c r="D16" s="89"/>
      <c r="E16" s="110"/>
      <c r="F16" s="89"/>
      <c r="G16" s="110"/>
      <c r="H16" s="89"/>
      <c r="I16" s="110"/>
      <c r="J16" s="89"/>
      <c r="K16" s="110"/>
      <c r="L16" s="89"/>
      <c r="M16" s="110"/>
      <c r="N16" s="89">
        <v>8378.0312</v>
      </c>
      <c r="O16" s="110">
        <v>0.0026080501469235556</v>
      </c>
      <c r="P16" s="89">
        <v>345203.44691</v>
      </c>
      <c r="Q16" s="110">
        <v>0.017759365371330132</v>
      </c>
      <c r="R16" s="89">
        <v>122031.8047255</v>
      </c>
      <c r="S16" s="110">
        <v>0.025287118698280864</v>
      </c>
      <c r="T16" s="89">
        <v>24840.916910800002</v>
      </c>
      <c r="U16" s="110">
        <v>0.006411809873476978</v>
      </c>
      <c r="V16" s="89">
        <v>333021.62633680005</v>
      </c>
      <c r="W16" s="110">
        <v>0.015391920199997036</v>
      </c>
      <c r="X16" s="89">
        <v>190503.54962510001</v>
      </c>
      <c r="Y16" s="110">
        <v>0.025726816920853265</v>
      </c>
      <c r="Z16" s="89">
        <v>1023979.3757082</v>
      </c>
      <c r="AA16" s="110">
        <v>0.009926446042492296</v>
      </c>
    </row>
    <row r="17" spans="1:27" ht="15">
      <c r="A17" s="7" t="s">
        <v>260</v>
      </c>
      <c r="B17" s="85"/>
      <c r="C17" s="110"/>
      <c r="D17" s="85"/>
      <c r="E17" s="110"/>
      <c r="F17" s="85"/>
      <c r="G17" s="110"/>
      <c r="H17" s="85"/>
      <c r="I17" s="110"/>
      <c r="J17" s="85"/>
      <c r="K17" s="110"/>
      <c r="L17" s="85"/>
      <c r="M17" s="110"/>
      <c r="N17" s="85">
        <v>8378.0312</v>
      </c>
      <c r="O17" s="110">
        <v>0.0026080501469235556</v>
      </c>
      <c r="P17" s="85">
        <v>345203.44691</v>
      </c>
      <c r="Q17" s="110">
        <v>0.017759365371330132</v>
      </c>
      <c r="R17" s="85">
        <v>122031.8047255</v>
      </c>
      <c r="S17" s="110">
        <v>0.025287118698280864</v>
      </c>
      <c r="T17" s="85">
        <v>24840.916910800002</v>
      </c>
      <c r="U17" s="110">
        <v>0.006411809873476978</v>
      </c>
      <c r="V17" s="85">
        <v>333021.62633680005</v>
      </c>
      <c r="W17" s="110">
        <v>0.015391920199997036</v>
      </c>
      <c r="X17" s="85">
        <v>190503.54962510001</v>
      </c>
      <c r="Y17" s="110">
        <v>0.025726816920853265</v>
      </c>
      <c r="Z17" s="85">
        <v>1023979.3757082</v>
      </c>
      <c r="AA17" s="108">
        <v>0.009926446042492296</v>
      </c>
    </row>
    <row r="18" spans="1:27" ht="15">
      <c r="A18" s="8" t="s">
        <v>506</v>
      </c>
      <c r="B18" s="85"/>
      <c r="C18" s="110"/>
      <c r="D18" s="85"/>
      <c r="E18" s="110"/>
      <c r="F18" s="85"/>
      <c r="G18" s="110"/>
      <c r="H18" s="85"/>
      <c r="I18" s="110"/>
      <c r="J18" s="85"/>
      <c r="K18" s="110"/>
      <c r="L18" s="85"/>
      <c r="M18" s="110"/>
      <c r="N18" s="85">
        <v>8378.0312</v>
      </c>
      <c r="O18" s="110">
        <v>0.0026080501469235556</v>
      </c>
      <c r="P18" s="85">
        <v>66907.28358</v>
      </c>
      <c r="Q18" s="110">
        <v>0.003442117701131205</v>
      </c>
      <c r="R18" s="85">
        <v>24628.14756</v>
      </c>
      <c r="S18" s="110">
        <v>0.005103381795175238</v>
      </c>
      <c r="T18" s="85"/>
      <c r="U18" s="110"/>
      <c r="V18" s="85"/>
      <c r="W18" s="110"/>
      <c r="X18" s="85"/>
      <c r="Y18" s="110"/>
      <c r="Z18" s="85">
        <v>99913.46234</v>
      </c>
      <c r="AA18" s="108">
        <v>0.0009685601256867716</v>
      </c>
    </row>
    <row r="19" spans="1:27" ht="15">
      <c r="A19" s="8" t="s">
        <v>507</v>
      </c>
      <c r="B19" s="85"/>
      <c r="C19" s="110"/>
      <c r="D19" s="85"/>
      <c r="E19" s="110"/>
      <c r="F19" s="85"/>
      <c r="G19" s="110"/>
      <c r="H19" s="85"/>
      <c r="I19" s="110"/>
      <c r="J19" s="85"/>
      <c r="K19" s="110"/>
      <c r="L19" s="85"/>
      <c r="M19" s="110"/>
      <c r="N19" s="85"/>
      <c r="O19" s="110"/>
      <c r="P19" s="85">
        <v>278296.16333</v>
      </c>
      <c r="Q19" s="110">
        <v>0.014317247670198926</v>
      </c>
      <c r="R19" s="85">
        <v>97403.6571655</v>
      </c>
      <c r="S19" s="110">
        <v>0.020183736903105626</v>
      </c>
      <c r="T19" s="85">
        <v>24840.916910800002</v>
      </c>
      <c r="U19" s="110">
        <v>0.006411809873476978</v>
      </c>
      <c r="V19" s="85">
        <v>333021.62633680005</v>
      </c>
      <c r="W19" s="110">
        <v>0.015391920199997036</v>
      </c>
      <c r="X19" s="85">
        <v>190503.54962510001</v>
      </c>
      <c r="Y19" s="110">
        <v>0.025726816920853265</v>
      </c>
      <c r="Z19" s="85">
        <v>924065.9133682001</v>
      </c>
      <c r="AA19" s="108">
        <v>0.008957885916805524</v>
      </c>
    </row>
    <row r="20" spans="1:27" ht="15">
      <c r="A20" s="9" t="s">
        <v>260</v>
      </c>
      <c r="B20" s="89">
        <v>729.650376</v>
      </c>
      <c r="C20" s="110">
        <v>0.07153917973301945</v>
      </c>
      <c r="D20" s="89">
        <v>10782.680688</v>
      </c>
      <c r="E20" s="110">
        <v>0.09850871500482572</v>
      </c>
      <c r="F20" s="89">
        <v>9513.273744000002</v>
      </c>
      <c r="G20" s="110">
        <v>0.1841105661952199</v>
      </c>
      <c r="H20" s="89">
        <v>894777.96724992</v>
      </c>
      <c r="I20" s="110">
        <v>0.16504571276691002</v>
      </c>
      <c r="J20" s="89">
        <v>2613870.10362816</v>
      </c>
      <c r="K20" s="110">
        <v>0.08883862408306115</v>
      </c>
      <c r="L20" s="89">
        <v>850833.20557872</v>
      </c>
      <c r="M20" s="110">
        <v>0.109784825729937</v>
      </c>
      <c r="N20" s="89">
        <v>1115056.8000000003</v>
      </c>
      <c r="O20" s="110">
        <v>0.3471130605324208</v>
      </c>
      <c r="P20" s="89">
        <v>1959141.6</v>
      </c>
      <c r="Q20" s="110">
        <v>0.100790162439031</v>
      </c>
      <c r="R20" s="89">
        <v>819093.6000000001</v>
      </c>
      <c r="S20" s="110">
        <v>0.16973048243278221</v>
      </c>
      <c r="T20" s="89">
        <v>266760.00000000006</v>
      </c>
      <c r="U20" s="110">
        <v>0.06885472094249018</v>
      </c>
      <c r="V20" s="89">
        <v>1123200.0000000002</v>
      </c>
      <c r="W20" s="110">
        <v>0.0519131593908929</v>
      </c>
      <c r="X20" s="89">
        <v>362232.00000000006</v>
      </c>
      <c r="Y20" s="110">
        <v>0.04891812444027381</v>
      </c>
      <c r="Z20" s="89">
        <v>10025990.881264804</v>
      </c>
      <c r="AA20" s="110">
        <v>0.09719185744006187</v>
      </c>
    </row>
    <row r="21" spans="1:27" ht="15">
      <c r="A21" s="7" t="s">
        <v>266</v>
      </c>
      <c r="B21" s="85">
        <v>729.650376</v>
      </c>
      <c r="C21" s="110">
        <v>0.07153917973301945</v>
      </c>
      <c r="D21" s="85">
        <v>10782.680688</v>
      </c>
      <c r="E21" s="110">
        <v>0.09850871500482572</v>
      </c>
      <c r="F21" s="85">
        <v>9513.273744000002</v>
      </c>
      <c r="G21" s="110">
        <v>0.1841105661952199</v>
      </c>
      <c r="H21" s="85">
        <v>894777.96724992</v>
      </c>
      <c r="I21" s="110">
        <v>0.16504571276691002</v>
      </c>
      <c r="J21" s="85">
        <v>2613870.10362816</v>
      </c>
      <c r="K21" s="110">
        <v>0.08883862408306115</v>
      </c>
      <c r="L21" s="85">
        <v>850833.20557872</v>
      </c>
      <c r="M21" s="110">
        <v>0.109784825729937</v>
      </c>
      <c r="N21" s="85">
        <v>1115056.8000000003</v>
      </c>
      <c r="O21" s="110">
        <v>0.3471130605324208</v>
      </c>
      <c r="P21" s="85">
        <v>1959141.6</v>
      </c>
      <c r="Q21" s="110">
        <v>0.100790162439031</v>
      </c>
      <c r="R21" s="85">
        <v>819093.6000000001</v>
      </c>
      <c r="S21" s="110">
        <v>0.16973048243278221</v>
      </c>
      <c r="T21" s="85">
        <v>266760.00000000006</v>
      </c>
      <c r="U21" s="110">
        <v>0.06885472094249018</v>
      </c>
      <c r="V21" s="85">
        <v>1123200.0000000002</v>
      </c>
      <c r="W21" s="110">
        <v>0.0519131593908929</v>
      </c>
      <c r="X21" s="85">
        <v>362232.00000000006</v>
      </c>
      <c r="Y21" s="110">
        <v>0.04891812444027381</v>
      </c>
      <c r="Z21" s="85">
        <v>10025990.881264804</v>
      </c>
      <c r="AA21" s="108">
        <v>0.09719185744006187</v>
      </c>
    </row>
    <row r="22" spans="1:27" ht="15">
      <c r="A22" s="8" t="s">
        <v>506</v>
      </c>
      <c r="B22" s="85"/>
      <c r="C22" s="110"/>
      <c r="D22" s="85"/>
      <c r="E22" s="110"/>
      <c r="F22" s="85"/>
      <c r="G22" s="110"/>
      <c r="H22" s="85"/>
      <c r="I22" s="110"/>
      <c r="J22" s="85">
        <v>28080.000000000004</v>
      </c>
      <c r="K22" s="110">
        <v>0.0009543659269027046</v>
      </c>
      <c r="L22" s="85">
        <v>168480.00000000003</v>
      </c>
      <c r="M22" s="110">
        <v>0.02173933424048583</v>
      </c>
      <c r="N22" s="85">
        <v>452088.00000000006</v>
      </c>
      <c r="O22" s="110">
        <v>0.1407333234593799</v>
      </c>
      <c r="P22" s="85">
        <v>614952</v>
      </c>
      <c r="Q22" s="110">
        <v>0.03163687197097289</v>
      </c>
      <c r="R22" s="85">
        <v>438048.00000000006</v>
      </c>
      <c r="S22" s="110">
        <v>0.09077118703981496</v>
      </c>
      <c r="T22" s="85">
        <v>28080.000000000004</v>
      </c>
      <c r="U22" s="110">
        <v>0.007247865362367386</v>
      </c>
      <c r="V22" s="85">
        <v>84240.00000000001</v>
      </c>
      <c r="W22" s="110">
        <v>0.003893486954316967</v>
      </c>
      <c r="X22" s="85"/>
      <c r="Y22" s="110"/>
      <c r="Z22" s="85">
        <v>1813968.0000000002</v>
      </c>
      <c r="AA22" s="108">
        <v>0.017584588031721107</v>
      </c>
    </row>
    <row r="23" spans="1:27" ht="15">
      <c r="A23" s="8" t="s">
        <v>507</v>
      </c>
      <c r="B23" s="85">
        <v>729.650376</v>
      </c>
      <c r="C23" s="110">
        <v>0.07153917973301945</v>
      </c>
      <c r="D23" s="85">
        <v>10782.680688</v>
      </c>
      <c r="E23" s="110">
        <v>0.09850871500482572</v>
      </c>
      <c r="F23" s="85">
        <v>9513.273744000002</v>
      </c>
      <c r="G23" s="110">
        <v>0.1841105661952199</v>
      </c>
      <c r="H23" s="85">
        <v>894777.96724992</v>
      </c>
      <c r="I23" s="110">
        <v>0.16504571276691002</v>
      </c>
      <c r="J23" s="85">
        <v>2585790.10362816</v>
      </c>
      <c r="K23" s="110">
        <v>0.08788425815615844</v>
      </c>
      <c r="L23" s="85">
        <v>682353.20557872</v>
      </c>
      <c r="M23" s="110">
        <v>0.08804549148945118</v>
      </c>
      <c r="N23" s="85">
        <v>662968.8000000002</v>
      </c>
      <c r="O23" s="110">
        <v>0.20637973707304091</v>
      </c>
      <c r="P23" s="85">
        <v>1344189.6</v>
      </c>
      <c r="Q23" s="110">
        <v>0.0691532904680581</v>
      </c>
      <c r="R23" s="85">
        <v>381045.6</v>
      </c>
      <c r="S23" s="110">
        <v>0.07895929539296724</v>
      </c>
      <c r="T23" s="85">
        <v>238680.00000000003</v>
      </c>
      <c r="U23" s="110">
        <v>0.061606855580122785</v>
      </c>
      <c r="V23" s="85">
        <v>1038960.0000000001</v>
      </c>
      <c r="W23" s="110">
        <v>0.048019672436575934</v>
      </c>
      <c r="X23" s="85">
        <v>362232.00000000006</v>
      </c>
      <c r="Y23" s="110">
        <v>0.04891812444027381</v>
      </c>
      <c r="Z23" s="85">
        <v>8212022.881264803</v>
      </c>
      <c r="AA23" s="108">
        <v>0.07960726940834076</v>
      </c>
    </row>
    <row r="24" spans="1:27" ht="15">
      <c r="A24" s="1" t="s">
        <v>300</v>
      </c>
      <c r="B24" s="88"/>
      <c r="C24" s="109"/>
      <c r="D24" s="88"/>
      <c r="E24" s="109"/>
      <c r="F24" s="88"/>
      <c r="G24" s="109"/>
      <c r="H24" s="88">
        <v>497992.88357503084</v>
      </c>
      <c r="I24" s="109">
        <v>0.09185696723747433</v>
      </c>
      <c r="J24" s="88">
        <v>6201473.238184965</v>
      </c>
      <c r="K24" s="109">
        <v>0.21077189298870055</v>
      </c>
      <c r="L24" s="88">
        <v>2442299.7134013274</v>
      </c>
      <c r="M24" s="109">
        <v>0.31513514829697414</v>
      </c>
      <c r="N24" s="88">
        <v>199423.309423248</v>
      </c>
      <c r="O24" s="109">
        <v>0.06207973914459565</v>
      </c>
      <c r="P24" s="88">
        <v>1839850.623666625</v>
      </c>
      <c r="Q24" s="109">
        <v>0.09465310890387485</v>
      </c>
      <c r="R24" s="88">
        <v>718121.5789217299</v>
      </c>
      <c r="S24" s="109">
        <v>0.1488073182793474</v>
      </c>
      <c r="T24" s="88">
        <v>255406.14782189223</v>
      </c>
      <c r="U24" s="109">
        <v>0.0659241229392442</v>
      </c>
      <c r="V24" s="88">
        <v>1883633.3425862216</v>
      </c>
      <c r="W24" s="109">
        <v>0.0870596135574064</v>
      </c>
      <c r="X24" s="88">
        <v>747862.7109087125</v>
      </c>
      <c r="Y24" s="109">
        <v>0.10099616035157832</v>
      </c>
      <c r="Z24" s="88">
        <v>14786063.548489755</v>
      </c>
      <c r="AA24" s="109">
        <v>0.14333595527100845</v>
      </c>
    </row>
    <row r="25" spans="1:27" ht="15">
      <c r="A25" s="9" t="s">
        <v>261</v>
      </c>
      <c r="B25" s="89"/>
      <c r="C25" s="110"/>
      <c r="D25" s="89"/>
      <c r="E25" s="110"/>
      <c r="F25" s="89"/>
      <c r="G25" s="110"/>
      <c r="H25" s="89"/>
      <c r="I25" s="110"/>
      <c r="J25" s="89"/>
      <c r="K25" s="110"/>
      <c r="L25" s="89"/>
      <c r="M25" s="110"/>
      <c r="N25" s="89"/>
      <c r="O25" s="110"/>
      <c r="P25" s="89"/>
      <c r="Q25" s="110"/>
      <c r="R25" s="89"/>
      <c r="S25" s="110"/>
      <c r="T25" s="89"/>
      <c r="U25" s="110"/>
      <c r="V25" s="89">
        <v>235873.4831424</v>
      </c>
      <c r="W25" s="110">
        <v>0.010901832021417823</v>
      </c>
      <c r="X25" s="89"/>
      <c r="Y25" s="110"/>
      <c r="Z25" s="89">
        <v>235873.4831424</v>
      </c>
      <c r="AA25" s="110">
        <v>0.0022865552361817946</v>
      </c>
    </row>
    <row r="26" spans="1:27" ht="15">
      <c r="A26" s="7" t="s">
        <v>260</v>
      </c>
      <c r="B26" s="85"/>
      <c r="C26" s="110"/>
      <c r="D26" s="85"/>
      <c r="E26" s="110"/>
      <c r="F26" s="85"/>
      <c r="G26" s="110"/>
      <c r="H26" s="85"/>
      <c r="I26" s="110"/>
      <c r="J26" s="85"/>
      <c r="K26" s="110"/>
      <c r="L26" s="85"/>
      <c r="M26" s="110"/>
      <c r="N26" s="85"/>
      <c r="O26" s="110"/>
      <c r="P26" s="85"/>
      <c r="Q26" s="110"/>
      <c r="R26" s="85"/>
      <c r="S26" s="110"/>
      <c r="T26" s="85"/>
      <c r="U26" s="110"/>
      <c r="V26" s="85">
        <v>235873.4831424</v>
      </c>
      <c r="W26" s="110">
        <v>0.010901832021417823</v>
      </c>
      <c r="X26" s="85"/>
      <c r="Y26" s="110"/>
      <c r="Z26" s="85">
        <v>235873.4831424</v>
      </c>
      <c r="AA26" s="108">
        <v>0.0022865552361817946</v>
      </c>
    </row>
    <row r="27" spans="1:27" ht="15">
      <c r="A27" s="8" t="s">
        <v>507</v>
      </c>
      <c r="B27" s="85"/>
      <c r="C27" s="110"/>
      <c r="D27" s="85"/>
      <c r="E27" s="110"/>
      <c r="F27" s="85"/>
      <c r="G27" s="110"/>
      <c r="H27" s="85"/>
      <c r="I27" s="110"/>
      <c r="J27" s="85"/>
      <c r="K27" s="110"/>
      <c r="L27" s="85"/>
      <c r="M27" s="110"/>
      <c r="N27" s="85"/>
      <c r="O27" s="110"/>
      <c r="P27" s="85"/>
      <c r="Q27" s="110"/>
      <c r="R27" s="85"/>
      <c r="S27" s="110"/>
      <c r="T27" s="85"/>
      <c r="U27" s="110"/>
      <c r="V27" s="85">
        <v>235873.4831424</v>
      </c>
      <c r="W27" s="110">
        <v>0.010901832021417823</v>
      </c>
      <c r="X27" s="85"/>
      <c r="Y27" s="110"/>
      <c r="Z27" s="85">
        <v>235873.4831424</v>
      </c>
      <c r="AA27" s="108">
        <v>0.0022865552361817946</v>
      </c>
    </row>
    <row r="28" spans="1:27" ht="15">
      <c r="A28" s="9" t="s">
        <v>262</v>
      </c>
      <c r="B28" s="89"/>
      <c r="C28" s="110"/>
      <c r="D28" s="89"/>
      <c r="E28" s="110"/>
      <c r="F28" s="89"/>
      <c r="G28" s="110"/>
      <c r="H28" s="89">
        <v>73449.62717052</v>
      </c>
      <c r="I28" s="110">
        <v>0.013548105242332513</v>
      </c>
      <c r="J28" s="89">
        <v>700186.75184136</v>
      </c>
      <c r="K28" s="110">
        <v>0.023797520599219142</v>
      </c>
      <c r="L28" s="89">
        <v>376326.45779612</v>
      </c>
      <c r="M28" s="110">
        <v>0.04855820660949629</v>
      </c>
      <c r="N28" s="89"/>
      <c r="O28" s="110"/>
      <c r="P28" s="89"/>
      <c r="Q28" s="110"/>
      <c r="R28" s="89"/>
      <c r="S28" s="110"/>
      <c r="T28" s="89"/>
      <c r="U28" s="110"/>
      <c r="V28" s="89"/>
      <c r="W28" s="110"/>
      <c r="X28" s="89"/>
      <c r="Y28" s="110"/>
      <c r="Z28" s="89">
        <v>1149962.836808</v>
      </c>
      <c r="AA28" s="110">
        <v>0.011147728480909261</v>
      </c>
    </row>
    <row r="29" spans="1:27" ht="15">
      <c r="A29" s="7" t="s">
        <v>260</v>
      </c>
      <c r="B29" s="85"/>
      <c r="C29" s="110"/>
      <c r="D29" s="85"/>
      <c r="E29" s="110"/>
      <c r="F29" s="85"/>
      <c r="G29" s="110"/>
      <c r="H29" s="85">
        <v>73449.62717052</v>
      </c>
      <c r="I29" s="110">
        <v>0.013548105242332513</v>
      </c>
      <c r="J29" s="85">
        <v>700186.75184136</v>
      </c>
      <c r="K29" s="110">
        <v>0.023797520599219142</v>
      </c>
      <c r="L29" s="85">
        <v>376326.45779612</v>
      </c>
      <c r="M29" s="110">
        <v>0.04855820660949629</v>
      </c>
      <c r="N29" s="85"/>
      <c r="O29" s="110"/>
      <c r="P29" s="85"/>
      <c r="Q29" s="110"/>
      <c r="R29" s="85"/>
      <c r="S29" s="110"/>
      <c r="T29" s="85"/>
      <c r="U29" s="110"/>
      <c r="V29" s="85"/>
      <c r="W29" s="110"/>
      <c r="X29" s="85"/>
      <c r="Y29" s="110"/>
      <c r="Z29" s="85">
        <v>1149962.836808</v>
      </c>
      <c r="AA29" s="108">
        <v>0.011147728480909261</v>
      </c>
    </row>
    <row r="30" spans="1:27" ht="15">
      <c r="A30" s="8" t="s">
        <v>506</v>
      </c>
      <c r="B30" s="85"/>
      <c r="C30" s="110"/>
      <c r="D30" s="85"/>
      <c r="E30" s="110"/>
      <c r="F30" s="85"/>
      <c r="G30" s="110"/>
      <c r="H30" s="85">
        <v>21921.92180884</v>
      </c>
      <c r="I30" s="110">
        <v>0.004043594436372495</v>
      </c>
      <c r="J30" s="85">
        <v>233395.58394712</v>
      </c>
      <c r="K30" s="110">
        <v>0.007932506866406381</v>
      </c>
      <c r="L30" s="85">
        <v>116240.49100404</v>
      </c>
      <c r="M30" s="110">
        <v>0.01499875882131417</v>
      </c>
      <c r="N30" s="85"/>
      <c r="O30" s="110"/>
      <c r="P30" s="85"/>
      <c r="Q30" s="110"/>
      <c r="R30" s="85"/>
      <c r="S30" s="110"/>
      <c r="T30" s="85"/>
      <c r="U30" s="110"/>
      <c r="V30" s="85"/>
      <c r="W30" s="110"/>
      <c r="X30" s="85"/>
      <c r="Y30" s="110"/>
      <c r="Z30" s="85">
        <v>371557.99676000007</v>
      </c>
      <c r="AA30" s="108">
        <v>0.003601879582724815</v>
      </c>
    </row>
    <row r="31" spans="1:27" ht="15">
      <c r="A31" s="8" t="s">
        <v>507</v>
      </c>
      <c r="B31" s="85"/>
      <c r="C31" s="110"/>
      <c r="D31" s="85"/>
      <c r="E31" s="110"/>
      <c r="F31" s="85"/>
      <c r="G31" s="110"/>
      <c r="H31" s="85">
        <v>51527.705361680004</v>
      </c>
      <c r="I31" s="110">
        <v>0.009504510805960018</v>
      </c>
      <c r="J31" s="85">
        <v>466791.16789424</v>
      </c>
      <c r="K31" s="110">
        <v>0.015865013732812763</v>
      </c>
      <c r="L31" s="85">
        <v>260085.96679208003</v>
      </c>
      <c r="M31" s="110">
        <v>0.03355944778818212</v>
      </c>
      <c r="N31" s="85"/>
      <c r="O31" s="110"/>
      <c r="P31" s="85"/>
      <c r="Q31" s="110"/>
      <c r="R31" s="85"/>
      <c r="S31" s="110"/>
      <c r="T31" s="85"/>
      <c r="U31" s="110"/>
      <c r="V31" s="85"/>
      <c r="W31" s="110"/>
      <c r="X31" s="85"/>
      <c r="Y31" s="110"/>
      <c r="Z31" s="85">
        <v>778404.8400479999</v>
      </c>
      <c r="AA31" s="108">
        <v>0.007545848898184446</v>
      </c>
    </row>
    <row r="32" spans="1:27" ht="15">
      <c r="A32" s="9" t="s">
        <v>263</v>
      </c>
      <c r="B32" s="89"/>
      <c r="C32" s="110"/>
      <c r="D32" s="89"/>
      <c r="E32" s="110"/>
      <c r="F32" s="89"/>
      <c r="G32" s="110"/>
      <c r="H32" s="89">
        <v>70850.00952</v>
      </c>
      <c r="I32" s="110">
        <v>0.01306859438739919</v>
      </c>
      <c r="J32" s="89">
        <v>177767.0674</v>
      </c>
      <c r="K32" s="110">
        <v>0.006041838748289763</v>
      </c>
      <c r="L32" s="89">
        <v>47064.64308000001</v>
      </c>
      <c r="M32" s="110">
        <v>0.006072851417529015</v>
      </c>
      <c r="N32" s="89">
        <v>45555.200000000004</v>
      </c>
      <c r="O32" s="110">
        <v>0.01418116538562568</v>
      </c>
      <c r="P32" s="89">
        <v>119582.40000000001</v>
      </c>
      <c r="Q32" s="110">
        <v>0.006152046141457657</v>
      </c>
      <c r="R32" s="89">
        <v>35590</v>
      </c>
      <c r="S32" s="110">
        <v>0.007374868842562948</v>
      </c>
      <c r="T32" s="89">
        <v>112722.07160000002</v>
      </c>
      <c r="U32" s="110">
        <v>0.029095242105553292</v>
      </c>
      <c r="V32" s="89">
        <v>200075.59120000002</v>
      </c>
      <c r="W32" s="110">
        <v>0.009247289936069023</v>
      </c>
      <c r="X32" s="89">
        <v>86811.83980000002</v>
      </c>
      <c r="Y32" s="110">
        <v>0.011723625693548652</v>
      </c>
      <c r="Z32" s="89">
        <v>896018.8226000001</v>
      </c>
      <c r="AA32" s="110">
        <v>0.008685997693503303</v>
      </c>
    </row>
    <row r="33" spans="1:27" ht="15">
      <c r="A33" s="7" t="s">
        <v>260</v>
      </c>
      <c r="B33" s="85"/>
      <c r="C33" s="110"/>
      <c r="D33" s="85"/>
      <c r="E33" s="110"/>
      <c r="F33" s="85"/>
      <c r="G33" s="110"/>
      <c r="H33" s="85">
        <v>70850.00952</v>
      </c>
      <c r="I33" s="110">
        <v>0.01306859438739919</v>
      </c>
      <c r="J33" s="85">
        <v>177767.0674</v>
      </c>
      <c r="K33" s="110">
        <v>0.006041838748289763</v>
      </c>
      <c r="L33" s="85">
        <v>47064.64308000001</v>
      </c>
      <c r="M33" s="110">
        <v>0.006072851417529015</v>
      </c>
      <c r="N33" s="85">
        <v>45555.200000000004</v>
      </c>
      <c r="O33" s="110">
        <v>0.01418116538562568</v>
      </c>
      <c r="P33" s="85">
        <v>119582.40000000001</v>
      </c>
      <c r="Q33" s="110">
        <v>0.006152046141457657</v>
      </c>
      <c r="R33" s="85">
        <v>35590</v>
      </c>
      <c r="S33" s="110">
        <v>0.007374868842562948</v>
      </c>
      <c r="T33" s="85">
        <v>112722.07160000002</v>
      </c>
      <c r="U33" s="110">
        <v>0.029095242105553292</v>
      </c>
      <c r="V33" s="85">
        <v>200075.59120000002</v>
      </c>
      <c r="W33" s="110">
        <v>0.009247289936069023</v>
      </c>
      <c r="X33" s="85">
        <v>86811.83980000002</v>
      </c>
      <c r="Y33" s="110">
        <v>0.011723625693548652</v>
      </c>
      <c r="Z33" s="85">
        <v>896018.8226000001</v>
      </c>
      <c r="AA33" s="108">
        <v>0.008685997693503303</v>
      </c>
    </row>
    <row r="34" spans="1:27" ht="15">
      <c r="A34" s="8" t="s">
        <v>507</v>
      </c>
      <c r="B34" s="85"/>
      <c r="C34" s="110"/>
      <c r="D34" s="85"/>
      <c r="E34" s="110"/>
      <c r="F34" s="85"/>
      <c r="G34" s="110"/>
      <c r="H34" s="85">
        <v>70850.00952</v>
      </c>
      <c r="I34" s="110">
        <v>0.01306859438739919</v>
      </c>
      <c r="J34" s="85">
        <v>177767.0674</v>
      </c>
      <c r="K34" s="110">
        <v>0.006041838748289763</v>
      </c>
      <c r="L34" s="85">
        <v>47064.64308000001</v>
      </c>
      <c r="M34" s="110">
        <v>0.006072851417529015</v>
      </c>
      <c r="N34" s="85">
        <v>45555.200000000004</v>
      </c>
      <c r="O34" s="110">
        <v>0.01418116538562568</v>
      </c>
      <c r="P34" s="85">
        <v>119582.40000000001</v>
      </c>
      <c r="Q34" s="110">
        <v>0.006152046141457657</v>
      </c>
      <c r="R34" s="85">
        <v>35590</v>
      </c>
      <c r="S34" s="110">
        <v>0.007374868842562948</v>
      </c>
      <c r="T34" s="85">
        <v>112722.07160000002</v>
      </c>
      <c r="U34" s="110">
        <v>0.029095242105553292</v>
      </c>
      <c r="V34" s="85">
        <v>200075.59120000002</v>
      </c>
      <c r="W34" s="110">
        <v>0.009247289936069023</v>
      </c>
      <c r="X34" s="85">
        <v>86811.83980000002</v>
      </c>
      <c r="Y34" s="110">
        <v>0.011723625693548652</v>
      </c>
      <c r="Z34" s="85">
        <v>896018.8226000001</v>
      </c>
      <c r="AA34" s="108">
        <v>0.008685997693503303</v>
      </c>
    </row>
    <row r="35" spans="1:27" ht="15">
      <c r="A35" s="9" t="s">
        <v>264</v>
      </c>
      <c r="B35" s="89"/>
      <c r="C35" s="110"/>
      <c r="D35" s="89"/>
      <c r="E35" s="110"/>
      <c r="F35" s="89"/>
      <c r="G35" s="110"/>
      <c r="H35" s="89">
        <v>133736.33469799138</v>
      </c>
      <c r="I35" s="110">
        <v>0.024668252338514426</v>
      </c>
      <c r="J35" s="89">
        <v>2535020.965329988</v>
      </c>
      <c r="K35" s="110">
        <v>0.08615874762446377</v>
      </c>
      <c r="L35" s="89">
        <v>1030647.764303803</v>
      </c>
      <c r="M35" s="110">
        <v>0.1329866822911315</v>
      </c>
      <c r="N35" s="89">
        <v>37149.166079999995</v>
      </c>
      <c r="O35" s="110">
        <v>0.011564398095465623</v>
      </c>
      <c r="P35" s="89">
        <v>859642.9511234451</v>
      </c>
      <c r="Q35" s="110">
        <v>0.04422526308629248</v>
      </c>
      <c r="R35" s="89">
        <v>396288.15342371986</v>
      </c>
      <c r="S35" s="110">
        <v>0.08211781835800497</v>
      </c>
      <c r="T35" s="89">
        <v>22531.852990702224</v>
      </c>
      <c r="U35" s="110">
        <v>0.0058158061553156915</v>
      </c>
      <c r="V35" s="89">
        <v>627815.6550982218</v>
      </c>
      <c r="W35" s="110">
        <v>0.029016999796306817</v>
      </c>
      <c r="X35" s="89">
        <v>429146.5623404525</v>
      </c>
      <c r="Y35" s="110">
        <v>0.05795469461473857</v>
      </c>
      <c r="Z35" s="89">
        <v>6071979.405388323</v>
      </c>
      <c r="AA35" s="110">
        <v>0.0588617089060273</v>
      </c>
    </row>
    <row r="36" spans="1:27" ht="14.25">
      <c r="A36" s="7" t="s">
        <v>260</v>
      </c>
      <c r="B36" s="85"/>
      <c r="C36" s="110"/>
      <c r="D36" s="85"/>
      <c r="E36" s="110"/>
      <c r="F36" s="85"/>
      <c r="G36" s="110"/>
      <c r="H36" s="85">
        <v>133736.33469799138</v>
      </c>
      <c r="I36" s="110">
        <v>0.024668252338514426</v>
      </c>
      <c r="J36" s="85">
        <v>2535020.965329988</v>
      </c>
      <c r="K36" s="110">
        <v>0.08615874762446377</v>
      </c>
      <c r="L36" s="85">
        <v>1030647.764303803</v>
      </c>
      <c r="M36" s="110">
        <v>0.1329866822911315</v>
      </c>
      <c r="N36" s="85">
        <v>37149.166079999995</v>
      </c>
      <c r="O36" s="110">
        <v>0.011564398095465623</v>
      </c>
      <c r="P36" s="85">
        <v>859642.9511234451</v>
      </c>
      <c r="Q36" s="110">
        <v>0.04422526308629248</v>
      </c>
      <c r="R36" s="85">
        <v>396288.15342371986</v>
      </c>
      <c r="S36" s="110">
        <v>0.08211781835800497</v>
      </c>
      <c r="T36" s="85">
        <v>22531.852990702224</v>
      </c>
      <c r="U36" s="110">
        <v>0.0058158061553156915</v>
      </c>
      <c r="V36" s="85">
        <v>627815.6550982218</v>
      </c>
      <c r="W36" s="110">
        <v>0.029016999796306817</v>
      </c>
      <c r="X36" s="85">
        <v>429146.5623404525</v>
      </c>
      <c r="Y36" s="110">
        <v>0.05795469461473857</v>
      </c>
      <c r="Z36" s="85">
        <v>6071979.405388323</v>
      </c>
      <c r="AA36" s="108">
        <v>0.0588617089060273</v>
      </c>
    </row>
    <row r="37" spans="1:27" ht="14.25">
      <c r="A37" s="8" t="s">
        <v>506</v>
      </c>
      <c r="B37" s="85"/>
      <c r="C37" s="110"/>
      <c r="D37" s="85"/>
      <c r="E37" s="110"/>
      <c r="F37" s="85"/>
      <c r="G37" s="110"/>
      <c r="H37" s="85">
        <v>57194.236944</v>
      </c>
      <c r="I37" s="110">
        <v>0.010549727360402727</v>
      </c>
      <c r="J37" s="85">
        <v>1170779.18724</v>
      </c>
      <c r="K37" s="110">
        <v>0.03979172949532399</v>
      </c>
      <c r="L37" s="85">
        <v>476631.540216</v>
      </c>
      <c r="M37" s="110">
        <v>0.061500785626265354</v>
      </c>
      <c r="N37" s="85"/>
      <c r="O37" s="110"/>
      <c r="P37" s="85"/>
      <c r="Q37" s="110"/>
      <c r="R37" s="85"/>
      <c r="S37" s="110"/>
      <c r="T37" s="85"/>
      <c r="U37" s="110"/>
      <c r="V37" s="85"/>
      <c r="W37" s="110"/>
      <c r="X37" s="85"/>
      <c r="Y37" s="110"/>
      <c r="Z37" s="85">
        <v>1704604.9644000002</v>
      </c>
      <c r="AA37" s="108">
        <v>0.0165244238353712</v>
      </c>
    </row>
    <row r="38" spans="1:27" ht="14.25">
      <c r="A38" s="8" t="s">
        <v>507</v>
      </c>
      <c r="B38" s="85"/>
      <c r="C38" s="110"/>
      <c r="D38" s="85"/>
      <c r="E38" s="110"/>
      <c r="F38" s="85"/>
      <c r="G38" s="110"/>
      <c r="H38" s="85">
        <v>76542.09775399137</v>
      </c>
      <c r="I38" s="110">
        <v>0.0141185249781117</v>
      </c>
      <c r="J38" s="85">
        <v>1364241.7780899878</v>
      </c>
      <c r="K38" s="110">
        <v>0.04636701812913978</v>
      </c>
      <c r="L38" s="85">
        <v>554016.224087803</v>
      </c>
      <c r="M38" s="110">
        <v>0.07148589666486614</v>
      </c>
      <c r="N38" s="85">
        <v>37149.166079999995</v>
      </c>
      <c r="O38" s="110">
        <v>0.011564398095465623</v>
      </c>
      <c r="P38" s="85">
        <v>859642.9511234451</v>
      </c>
      <c r="Q38" s="110">
        <v>0.04422526308629248</v>
      </c>
      <c r="R38" s="85">
        <v>396288.15342371986</v>
      </c>
      <c r="S38" s="110">
        <v>0.08211781835800497</v>
      </c>
      <c r="T38" s="85">
        <v>22531.852990702224</v>
      </c>
      <c r="U38" s="110">
        <v>0.0058158061553156915</v>
      </c>
      <c r="V38" s="85">
        <v>627815.6550982218</v>
      </c>
      <c r="W38" s="110">
        <v>0.029016999796306817</v>
      </c>
      <c r="X38" s="85">
        <v>429146.5623404525</v>
      </c>
      <c r="Y38" s="110">
        <v>0.05795469461473857</v>
      </c>
      <c r="Z38" s="85">
        <v>4367374.440988323</v>
      </c>
      <c r="AA38" s="108">
        <v>0.0423372850706561</v>
      </c>
    </row>
    <row r="39" spans="1:27" ht="15">
      <c r="A39" s="9" t="s">
        <v>460</v>
      </c>
      <c r="B39" s="89"/>
      <c r="C39" s="110"/>
      <c r="D39" s="89"/>
      <c r="E39" s="110"/>
      <c r="F39" s="89"/>
      <c r="G39" s="110"/>
      <c r="H39" s="89"/>
      <c r="I39" s="110"/>
      <c r="J39" s="89"/>
      <c r="K39" s="110"/>
      <c r="L39" s="89">
        <v>79966.015087827</v>
      </c>
      <c r="M39" s="110">
        <v>0.01031818571862538</v>
      </c>
      <c r="N39" s="89"/>
      <c r="O39" s="110"/>
      <c r="P39" s="89"/>
      <c r="Q39" s="110"/>
      <c r="R39" s="89"/>
      <c r="S39" s="110"/>
      <c r="T39" s="89"/>
      <c r="U39" s="110"/>
      <c r="V39" s="89"/>
      <c r="W39" s="110"/>
      <c r="X39" s="89"/>
      <c r="Y39" s="110"/>
      <c r="Z39" s="89">
        <v>79966.015087827</v>
      </c>
      <c r="AA39" s="110">
        <v>0.0007751897673265639</v>
      </c>
    </row>
    <row r="40" spans="1:27" ht="15">
      <c r="A40" s="7" t="s">
        <v>260</v>
      </c>
      <c r="B40" s="85"/>
      <c r="C40" s="110"/>
      <c r="D40" s="85"/>
      <c r="E40" s="110"/>
      <c r="F40" s="85"/>
      <c r="G40" s="110"/>
      <c r="H40" s="85"/>
      <c r="I40" s="110"/>
      <c r="J40" s="85"/>
      <c r="K40" s="110"/>
      <c r="L40" s="85">
        <v>79966.015087827</v>
      </c>
      <c r="M40" s="110">
        <v>0.01031818571862538</v>
      </c>
      <c r="N40" s="85"/>
      <c r="O40" s="110"/>
      <c r="P40" s="85"/>
      <c r="Q40" s="110"/>
      <c r="R40" s="85"/>
      <c r="S40" s="110"/>
      <c r="T40" s="85"/>
      <c r="U40" s="110"/>
      <c r="V40" s="85"/>
      <c r="W40" s="110"/>
      <c r="X40" s="85"/>
      <c r="Y40" s="110"/>
      <c r="Z40" s="85">
        <v>79966.015087827</v>
      </c>
      <c r="AA40" s="108">
        <v>0.0007751897673265639</v>
      </c>
    </row>
    <row r="41" spans="1:27" ht="15">
      <c r="A41" s="8" t="s">
        <v>506</v>
      </c>
      <c r="B41" s="85"/>
      <c r="C41" s="110"/>
      <c r="D41" s="85"/>
      <c r="E41" s="110"/>
      <c r="F41" s="85"/>
      <c r="G41" s="110"/>
      <c r="H41" s="85"/>
      <c r="I41" s="110"/>
      <c r="J41" s="85"/>
      <c r="K41" s="110"/>
      <c r="L41" s="85">
        <v>39983.0075439135</v>
      </c>
      <c r="M41" s="110">
        <v>0.00515909285931269</v>
      </c>
      <c r="N41" s="85"/>
      <c r="O41" s="110"/>
      <c r="P41" s="85"/>
      <c r="Q41" s="110"/>
      <c r="R41" s="85"/>
      <c r="S41" s="110"/>
      <c r="T41" s="85"/>
      <c r="U41" s="110"/>
      <c r="V41" s="85"/>
      <c r="W41" s="110"/>
      <c r="X41" s="85"/>
      <c r="Y41" s="110"/>
      <c r="Z41" s="85">
        <v>39983.0075439135</v>
      </c>
      <c r="AA41" s="108">
        <v>0.00038759488366328193</v>
      </c>
    </row>
    <row r="42" spans="1:27" ht="15">
      <c r="A42" s="8" t="s">
        <v>507</v>
      </c>
      <c r="B42" s="85"/>
      <c r="C42" s="110"/>
      <c r="D42" s="85"/>
      <c r="E42" s="110"/>
      <c r="F42" s="85"/>
      <c r="G42" s="110"/>
      <c r="H42" s="85"/>
      <c r="I42" s="110"/>
      <c r="J42" s="85"/>
      <c r="K42" s="110"/>
      <c r="L42" s="85">
        <v>39983.0075439135</v>
      </c>
      <c r="M42" s="110">
        <v>0.00515909285931269</v>
      </c>
      <c r="N42" s="85"/>
      <c r="O42" s="110"/>
      <c r="P42" s="85"/>
      <c r="Q42" s="110"/>
      <c r="R42" s="85"/>
      <c r="S42" s="110"/>
      <c r="T42" s="85"/>
      <c r="U42" s="110"/>
      <c r="V42" s="85"/>
      <c r="W42" s="110"/>
      <c r="X42" s="85"/>
      <c r="Y42" s="110"/>
      <c r="Z42" s="85">
        <v>39983.0075439135</v>
      </c>
      <c r="AA42" s="108">
        <v>0.00038759488366328193</v>
      </c>
    </row>
    <row r="43" spans="1:27" ht="15">
      <c r="A43" s="9" t="s">
        <v>461</v>
      </c>
      <c r="B43" s="89"/>
      <c r="C43" s="110"/>
      <c r="D43" s="89"/>
      <c r="E43" s="110"/>
      <c r="F43" s="89"/>
      <c r="G43" s="110"/>
      <c r="H43" s="89">
        <v>106427.73195203202</v>
      </c>
      <c r="I43" s="110">
        <v>0.01963106102419548</v>
      </c>
      <c r="J43" s="89">
        <v>1330265.5217689278</v>
      </c>
      <c r="K43" s="110">
        <v>0.04521225383581598</v>
      </c>
      <c r="L43" s="89">
        <v>489977.9123933801</v>
      </c>
      <c r="M43" s="110">
        <v>0.06322289653356583</v>
      </c>
      <c r="N43" s="89">
        <v>19958.818343248</v>
      </c>
      <c r="O43" s="110">
        <v>0.006213106381428671</v>
      </c>
      <c r="P43" s="89">
        <v>774616.27254318</v>
      </c>
      <c r="Q43" s="110">
        <v>0.03985097347611005</v>
      </c>
      <c r="R43" s="89">
        <v>269041.62549800996</v>
      </c>
      <c r="S43" s="110">
        <v>0.05575011804545556</v>
      </c>
      <c r="T43" s="89">
        <v>12945.57740219</v>
      </c>
      <c r="U43" s="110">
        <v>0.003341445941922324</v>
      </c>
      <c r="V43" s="89">
        <v>96537.36737935</v>
      </c>
      <c r="W43" s="110">
        <v>0.004461858742825303</v>
      </c>
      <c r="X43" s="89">
        <v>53570.86966226</v>
      </c>
      <c r="Y43" s="110">
        <v>0.00723455263066798</v>
      </c>
      <c r="Z43" s="89">
        <v>3153341.696942578</v>
      </c>
      <c r="AA43" s="110">
        <v>0.030568463536282668</v>
      </c>
    </row>
    <row r="44" spans="1:27" ht="15">
      <c r="A44" s="7" t="s">
        <v>260</v>
      </c>
      <c r="B44" s="85"/>
      <c r="C44" s="110"/>
      <c r="D44" s="85"/>
      <c r="E44" s="110"/>
      <c r="F44" s="85"/>
      <c r="G44" s="110"/>
      <c r="H44" s="85">
        <v>106427.73195203202</v>
      </c>
      <c r="I44" s="110">
        <v>0.01963106102419548</v>
      </c>
      <c r="J44" s="85">
        <v>1330265.5217689278</v>
      </c>
      <c r="K44" s="110">
        <v>0.04521225383581598</v>
      </c>
      <c r="L44" s="85">
        <v>489977.9123933801</v>
      </c>
      <c r="M44" s="110">
        <v>0.06322289653356583</v>
      </c>
      <c r="N44" s="85">
        <v>19958.818343248</v>
      </c>
      <c r="O44" s="110">
        <v>0.006213106381428671</v>
      </c>
      <c r="P44" s="85">
        <v>774616.27254318</v>
      </c>
      <c r="Q44" s="110">
        <v>0.03985097347611005</v>
      </c>
      <c r="R44" s="85">
        <v>269041.62549800996</v>
      </c>
      <c r="S44" s="110">
        <v>0.05575011804545556</v>
      </c>
      <c r="T44" s="85">
        <v>12945.57740219</v>
      </c>
      <c r="U44" s="110">
        <v>0.003341445941922324</v>
      </c>
      <c r="V44" s="85">
        <v>96537.36737935</v>
      </c>
      <c r="W44" s="110">
        <v>0.004461858742825303</v>
      </c>
      <c r="X44" s="85">
        <v>53570.86966226</v>
      </c>
      <c r="Y44" s="110">
        <v>0.00723455263066798</v>
      </c>
      <c r="Z44" s="85">
        <v>3153341.696942578</v>
      </c>
      <c r="AA44" s="108">
        <v>0.030568463536282668</v>
      </c>
    </row>
    <row r="45" spans="1:27" ht="15">
      <c r="A45" s="8" t="s">
        <v>506</v>
      </c>
      <c r="B45" s="85"/>
      <c r="C45" s="110"/>
      <c r="D45" s="85"/>
      <c r="E45" s="110"/>
      <c r="F45" s="85"/>
      <c r="G45" s="110"/>
      <c r="H45" s="85">
        <v>22710.992888</v>
      </c>
      <c r="I45" s="110">
        <v>0.004189142050920923</v>
      </c>
      <c r="J45" s="85">
        <v>195630.9183202</v>
      </c>
      <c r="K45" s="110">
        <v>0.006648984426406159</v>
      </c>
      <c r="L45" s="85">
        <v>49382.7680293</v>
      </c>
      <c r="M45" s="110">
        <v>0.006371964030800869</v>
      </c>
      <c r="N45" s="85"/>
      <c r="O45" s="110"/>
      <c r="P45" s="85">
        <v>338181.4055</v>
      </c>
      <c r="Q45" s="110">
        <v>0.01739810884226276</v>
      </c>
      <c r="R45" s="85">
        <v>102097.054725</v>
      </c>
      <c r="S45" s="110">
        <v>0.021156290750459307</v>
      </c>
      <c r="T45" s="85"/>
      <c r="U45" s="110"/>
      <c r="V45" s="85"/>
      <c r="W45" s="110"/>
      <c r="X45" s="85"/>
      <c r="Y45" s="110"/>
      <c r="Z45" s="85">
        <v>708003.1394624999</v>
      </c>
      <c r="AA45" s="108">
        <v>0.006863375502000723</v>
      </c>
    </row>
    <row r="46" spans="1:27" ht="15">
      <c r="A46" s="8" t="s">
        <v>507</v>
      </c>
      <c r="B46" s="85"/>
      <c r="C46" s="110"/>
      <c r="D46" s="85"/>
      <c r="E46" s="110"/>
      <c r="F46" s="85"/>
      <c r="G46" s="110"/>
      <c r="H46" s="85">
        <v>83716.73906403201</v>
      </c>
      <c r="I46" s="110">
        <v>0.015441918973274557</v>
      </c>
      <c r="J46" s="85">
        <v>1134634.6034487279</v>
      </c>
      <c r="K46" s="110">
        <v>0.03856326940940982</v>
      </c>
      <c r="L46" s="85">
        <v>440595.14436408004</v>
      </c>
      <c r="M46" s="110">
        <v>0.05685093250276496</v>
      </c>
      <c r="N46" s="85">
        <v>19958.818343248</v>
      </c>
      <c r="O46" s="110">
        <v>0.006213106381428671</v>
      </c>
      <c r="P46" s="85">
        <v>436434.86704318</v>
      </c>
      <c r="Q46" s="110">
        <v>0.022452864633847294</v>
      </c>
      <c r="R46" s="85">
        <v>166944.57077301</v>
      </c>
      <c r="S46" s="110">
        <v>0.03459382729499625</v>
      </c>
      <c r="T46" s="85">
        <v>12945.57740219</v>
      </c>
      <c r="U46" s="110">
        <v>0.003341445941922324</v>
      </c>
      <c r="V46" s="85">
        <v>96537.36737935</v>
      </c>
      <c r="W46" s="110">
        <v>0.004461858742825303</v>
      </c>
      <c r="X46" s="85">
        <v>53570.86966226</v>
      </c>
      <c r="Y46" s="110">
        <v>0.00723455263066798</v>
      </c>
      <c r="Z46" s="85">
        <v>2445338.557480078</v>
      </c>
      <c r="AA46" s="108">
        <v>0.023705088034281944</v>
      </c>
    </row>
    <row r="47" spans="1:27" ht="15">
      <c r="A47" s="9" t="s">
        <v>265</v>
      </c>
      <c r="B47" s="89"/>
      <c r="C47" s="110"/>
      <c r="D47" s="89"/>
      <c r="E47" s="110"/>
      <c r="F47" s="89"/>
      <c r="G47" s="110"/>
      <c r="H47" s="89">
        <v>93873.1802344875</v>
      </c>
      <c r="I47" s="110">
        <v>0.017315319004910356</v>
      </c>
      <c r="J47" s="89">
        <v>851704.93184469</v>
      </c>
      <c r="K47" s="110">
        <v>0.028947228159813473</v>
      </c>
      <c r="L47" s="89">
        <v>182444.9207401975</v>
      </c>
      <c r="M47" s="110">
        <v>0.02354125778994598</v>
      </c>
      <c r="N47" s="89">
        <v>96760.125</v>
      </c>
      <c r="O47" s="110">
        <v>0.030121069282075676</v>
      </c>
      <c r="P47" s="89">
        <v>86009</v>
      </c>
      <c r="Q47" s="110">
        <v>0.004424826200014647</v>
      </c>
      <c r="R47" s="89">
        <v>17201.8</v>
      </c>
      <c r="S47" s="110">
        <v>0.0035645130333239483</v>
      </c>
      <c r="T47" s="89">
        <v>79126.645829</v>
      </c>
      <c r="U47" s="110">
        <v>0.020423763374085503</v>
      </c>
      <c r="V47" s="89">
        <v>414451.24576625</v>
      </c>
      <c r="W47" s="110">
        <v>0.019155514228291898</v>
      </c>
      <c r="X47" s="89">
        <v>108133.439106</v>
      </c>
      <c r="Y47" s="110">
        <v>0.014603030738151456</v>
      </c>
      <c r="Z47" s="89">
        <v>1929705.288520625</v>
      </c>
      <c r="AA47" s="110">
        <v>0.018706544173474237</v>
      </c>
    </row>
    <row r="48" spans="1:27" ht="15">
      <c r="A48" s="7" t="s">
        <v>260</v>
      </c>
      <c r="B48" s="85"/>
      <c r="C48" s="110"/>
      <c r="D48" s="85"/>
      <c r="E48" s="110"/>
      <c r="F48" s="85"/>
      <c r="G48" s="110"/>
      <c r="H48" s="85">
        <v>93873.1802344875</v>
      </c>
      <c r="I48" s="110">
        <v>0.017315319004910356</v>
      </c>
      <c r="J48" s="85">
        <v>851704.93184469</v>
      </c>
      <c r="K48" s="110">
        <v>0.028947228159813473</v>
      </c>
      <c r="L48" s="85">
        <v>182444.9207401975</v>
      </c>
      <c r="M48" s="110">
        <v>0.02354125778994598</v>
      </c>
      <c r="N48" s="85">
        <v>96760.125</v>
      </c>
      <c r="O48" s="110">
        <v>0.030121069282075676</v>
      </c>
      <c r="P48" s="85">
        <v>86009</v>
      </c>
      <c r="Q48" s="110">
        <v>0.004424826200014647</v>
      </c>
      <c r="R48" s="85">
        <v>17201.8</v>
      </c>
      <c r="S48" s="110">
        <v>0.0035645130333239483</v>
      </c>
      <c r="T48" s="85">
        <v>79126.645829</v>
      </c>
      <c r="U48" s="110">
        <v>0.020423763374085503</v>
      </c>
      <c r="V48" s="85">
        <v>414451.24576625</v>
      </c>
      <c r="W48" s="110">
        <v>0.019155514228291898</v>
      </c>
      <c r="X48" s="85">
        <v>108133.439106</v>
      </c>
      <c r="Y48" s="110">
        <v>0.014603030738151456</v>
      </c>
      <c r="Z48" s="85">
        <v>1929705.288520625</v>
      </c>
      <c r="AA48" s="108">
        <v>0.018706544173474237</v>
      </c>
    </row>
    <row r="49" spans="1:27" ht="15">
      <c r="A49" s="8" t="s">
        <v>506</v>
      </c>
      <c r="B49" s="85"/>
      <c r="C49" s="110"/>
      <c r="D49" s="85"/>
      <c r="E49" s="110"/>
      <c r="F49" s="85"/>
      <c r="G49" s="110"/>
      <c r="H49" s="85">
        <v>34273.72641</v>
      </c>
      <c r="I49" s="110">
        <v>0.006321938862556434</v>
      </c>
      <c r="J49" s="85">
        <v>369718.448666875</v>
      </c>
      <c r="K49" s="110">
        <v>0.012565765311787469</v>
      </c>
      <c r="L49" s="85">
        <v>77017.672895625</v>
      </c>
      <c r="M49" s="110">
        <v>0.009937754828480519</v>
      </c>
      <c r="N49" s="85"/>
      <c r="O49" s="110"/>
      <c r="P49" s="85"/>
      <c r="Q49" s="110"/>
      <c r="R49" s="85"/>
      <c r="S49" s="110"/>
      <c r="T49" s="85"/>
      <c r="U49" s="110"/>
      <c r="V49" s="85"/>
      <c r="W49" s="110"/>
      <c r="X49" s="85"/>
      <c r="Y49" s="110"/>
      <c r="Z49" s="85">
        <v>481009.84797249996</v>
      </c>
      <c r="AA49" s="108">
        <v>0.004662904756752718</v>
      </c>
    </row>
    <row r="50" spans="1:27" ht="15">
      <c r="A50" s="8" t="s">
        <v>507</v>
      </c>
      <c r="B50" s="85"/>
      <c r="C50" s="110"/>
      <c r="D50" s="85"/>
      <c r="E50" s="110"/>
      <c r="F50" s="85"/>
      <c r="G50" s="110"/>
      <c r="H50" s="85">
        <v>59599.4538244875</v>
      </c>
      <c r="I50" s="110">
        <v>0.010993380142353923</v>
      </c>
      <c r="J50" s="85">
        <v>481986.483177815</v>
      </c>
      <c r="K50" s="110">
        <v>0.016381462848026003</v>
      </c>
      <c r="L50" s="85">
        <v>105427.2478445725</v>
      </c>
      <c r="M50" s="110">
        <v>0.01360350296146546</v>
      </c>
      <c r="N50" s="85">
        <v>96760.125</v>
      </c>
      <c r="O50" s="110">
        <v>0.030121069282075676</v>
      </c>
      <c r="P50" s="85">
        <v>86009</v>
      </c>
      <c r="Q50" s="110">
        <v>0.004424826200014647</v>
      </c>
      <c r="R50" s="85">
        <v>17201.8</v>
      </c>
      <c r="S50" s="110">
        <v>0.0035645130333239483</v>
      </c>
      <c r="T50" s="85">
        <v>79126.645829</v>
      </c>
      <c r="U50" s="110">
        <v>0.020423763374085503</v>
      </c>
      <c r="V50" s="85">
        <v>414451.24576625</v>
      </c>
      <c r="W50" s="110">
        <v>0.019155514228291898</v>
      </c>
      <c r="X50" s="85">
        <v>108133.439106</v>
      </c>
      <c r="Y50" s="110">
        <v>0.014603030738151456</v>
      </c>
      <c r="Z50" s="85">
        <v>1448695.4405481252</v>
      </c>
      <c r="AA50" s="108">
        <v>0.014043639416721519</v>
      </c>
    </row>
    <row r="51" spans="1:27" ht="15">
      <c r="A51" s="9" t="s">
        <v>260</v>
      </c>
      <c r="B51" s="89"/>
      <c r="C51" s="110"/>
      <c r="D51" s="89"/>
      <c r="E51" s="110"/>
      <c r="F51" s="89"/>
      <c r="G51" s="110"/>
      <c r="H51" s="89">
        <v>19656.000000000004</v>
      </c>
      <c r="I51" s="110">
        <v>0.0036256352401223854</v>
      </c>
      <c r="J51" s="89">
        <v>606528.0000000001</v>
      </c>
      <c r="K51" s="110">
        <v>0.020614304021098418</v>
      </c>
      <c r="L51" s="89">
        <v>235872.00000000003</v>
      </c>
      <c r="M51" s="110">
        <v>0.030435067936680164</v>
      </c>
      <c r="N51" s="89"/>
      <c r="O51" s="110"/>
      <c r="P51" s="89"/>
      <c r="Q51" s="110"/>
      <c r="R51" s="89"/>
      <c r="S51" s="110"/>
      <c r="T51" s="89">
        <v>28080.000000000004</v>
      </c>
      <c r="U51" s="110">
        <v>0.007247865362367386</v>
      </c>
      <c r="V51" s="89">
        <v>308880.00000000006</v>
      </c>
      <c r="W51" s="110">
        <v>0.014276118832495546</v>
      </c>
      <c r="X51" s="89">
        <v>70200.00000000001</v>
      </c>
      <c r="Y51" s="110">
        <v>0.009480256674471669</v>
      </c>
      <c r="Z51" s="89">
        <v>1269216</v>
      </c>
      <c r="AA51" s="110">
        <v>0.012303767477303317</v>
      </c>
    </row>
    <row r="52" spans="1:27" ht="15">
      <c r="A52" s="7" t="s">
        <v>266</v>
      </c>
      <c r="B52" s="85"/>
      <c r="C52" s="110"/>
      <c r="D52" s="85"/>
      <c r="E52" s="110"/>
      <c r="F52" s="85"/>
      <c r="G52" s="110"/>
      <c r="H52" s="85">
        <v>19656.000000000004</v>
      </c>
      <c r="I52" s="110">
        <v>0.0036256352401223854</v>
      </c>
      <c r="J52" s="85">
        <v>606528.0000000001</v>
      </c>
      <c r="K52" s="110">
        <v>0.020614304021098418</v>
      </c>
      <c r="L52" s="85">
        <v>235872.00000000003</v>
      </c>
      <c r="M52" s="110">
        <v>0.030435067936680164</v>
      </c>
      <c r="N52" s="85"/>
      <c r="O52" s="110"/>
      <c r="P52" s="85"/>
      <c r="Q52" s="110"/>
      <c r="R52" s="85"/>
      <c r="S52" s="110"/>
      <c r="T52" s="85">
        <v>28080.000000000004</v>
      </c>
      <c r="U52" s="110">
        <v>0.007247865362367386</v>
      </c>
      <c r="V52" s="85">
        <v>308880.00000000006</v>
      </c>
      <c r="W52" s="110">
        <v>0.014276118832495546</v>
      </c>
      <c r="X52" s="85">
        <v>70200.00000000001</v>
      </c>
      <c r="Y52" s="110">
        <v>0.009480256674471669</v>
      </c>
      <c r="Z52" s="85">
        <v>1269216</v>
      </c>
      <c r="AA52" s="108">
        <v>0.012303767477303317</v>
      </c>
    </row>
    <row r="53" spans="1:27" ht="15">
      <c r="A53" s="8" t="s">
        <v>507</v>
      </c>
      <c r="B53" s="85"/>
      <c r="C53" s="110"/>
      <c r="D53" s="85"/>
      <c r="E53" s="110"/>
      <c r="F53" s="85"/>
      <c r="G53" s="110"/>
      <c r="H53" s="85">
        <v>19656.000000000004</v>
      </c>
      <c r="I53" s="110">
        <v>0.0036256352401223854</v>
      </c>
      <c r="J53" s="85">
        <v>606528.0000000001</v>
      </c>
      <c r="K53" s="110">
        <v>0.020614304021098418</v>
      </c>
      <c r="L53" s="85">
        <v>235872.00000000003</v>
      </c>
      <c r="M53" s="110">
        <v>0.030435067936680164</v>
      </c>
      <c r="N53" s="85"/>
      <c r="O53" s="110"/>
      <c r="P53" s="85"/>
      <c r="Q53" s="110"/>
      <c r="R53" s="85"/>
      <c r="S53" s="110"/>
      <c r="T53" s="85">
        <v>28080.000000000004</v>
      </c>
      <c r="U53" s="110">
        <v>0.007247865362367386</v>
      </c>
      <c r="V53" s="85">
        <v>308880.00000000006</v>
      </c>
      <c r="W53" s="110">
        <v>0.014276118832495546</v>
      </c>
      <c r="X53" s="85">
        <v>70200.00000000001</v>
      </c>
      <c r="Y53" s="110">
        <v>0.009480256674471669</v>
      </c>
      <c r="Z53" s="85">
        <v>1269216</v>
      </c>
      <c r="AA53" s="108">
        <v>0.012303767477303317</v>
      </c>
    </row>
    <row r="54" spans="1:27" ht="15">
      <c r="A54" s="5" t="s">
        <v>489</v>
      </c>
      <c r="B54" s="91">
        <v>729.650376</v>
      </c>
      <c r="C54" s="111">
        <v>0.07153917973301945</v>
      </c>
      <c r="D54" s="91">
        <v>10782.680688</v>
      </c>
      <c r="E54" s="111">
        <v>0.09850871500482572</v>
      </c>
      <c r="F54" s="91">
        <v>9513.273744000002</v>
      </c>
      <c r="G54" s="111">
        <v>0.1841105661952199</v>
      </c>
      <c r="H54" s="91">
        <v>1392770.8508249507</v>
      </c>
      <c r="I54" s="111">
        <v>0.2569026800043843</v>
      </c>
      <c r="J54" s="91">
        <v>8815343.341813127</v>
      </c>
      <c r="K54" s="111">
        <v>0.29961051707176173</v>
      </c>
      <c r="L54" s="91">
        <v>3293132.9189800476</v>
      </c>
      <c r="M54" s="111">
        <v>0.4249199740269112</v>
      </c>
      <c r="N54" s="91">
        <v>1341415.6591232482</v>
      </c>
      <c r="O54" s="111">
        <v>0.4175777367434423</v>
      </c>
      <c r="P54" s="91">
        <v>4267912.460576625</v>
      </c>
      <c r="Q54" s="111">
        <v>0.2195673810290601</v>
      </c>
      <c r="R54" s="91">
        <v>1674092.9984472299</v>
      </c>
      <c r="S54" s="111">
        <v>0.3469012726552756</v>
      </c>
      <c r="T54" s="91">
        <v>580362.3954836981</v>
      </c>
      <c r="U54" s="111">
        <v>0.14980016039340663</v>
      </c>
      <c r="V54" s="91">
        <v>3680078.3889254914</v>
      </c>
      <c r="W54" s="111">
        <v>0.1700894729124549</v>
      </c>
      <c r="X54" s="91">
        <v>1468052.9538252712</v>
      </c>
      <c r="Y54" s="111">
        <v>0.19825525376039707</v>
      </c>
      <c r="Z54" s="91">
        <v>26534187.572807696</v>
      </c>
      <c r="AA54" s="111">
        <v>0.2572221545386893</v>
      </c>
    </row>
  </sheetData>
  <sheetProtection/>
  <mergeCells count="3">
    <mergeCell ref="A2:AA2"/>
    <mergeCell ref="A4:AA4"/>
    <mergeCell ref="A5:AA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D43"/>
  <sheetViews>
    <sheetView zoomScale="60" zoomScaleNormal="6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5"/>
  <cols>
    <col min="1" max="1" width="22.7109375" style="0" bestFit="1" customWidth="1"/>
    <col min="2" max="2" width="20.28125" style="0" customWidth="1"/>
    <col min="3" max="3" width="7.28125" style="0" bestFit="1" customWidth="1"/>
    <col min="4" max="4" width="20.7109375" style="0" bestFit="1" customWidth="1"/>
    <col min="5" max="5" width="7.28125" style="0" bestFit="1" customWidth="1"/>
    <col min="6" max="6" width="20.7109375" style="0" bestFit="1" customWidth="1"/>
    <col min="7" max="7" width="7.28125" style="0" bestFit="1" customWidth="1"/>
    <col min="8" max="8" width="20.7109375" style="0" bestFit="1" customWidth="1"/>
    <col min="9" max="9" width="8.7109375" style="0" bestFit="1" customWidth="1"/>
    <col min="10" max="10" width="21.140625" style="0" bestFit="1" customWidth="1"/>
    <col min="11" max="11" width="8.421875" style="0" bestFit="1" customWidth="1"/>
    <col min="12" max="12" width="21.140625" style="0" bestFit="1" customWidth="1"/>
    <col min="13" max="13" width="8.421875" style="0" bestFit="1" customWidth="1"/>
    <col min="14" max="14" width="25.140625" style="0" bestFit="1" customWidth="1"/>
    <col min="15" max="15" width="8.7109375" style="0" bestFit="1" customWidth="1"/>
    <col min="16" max="16" width="25.57421875" style="0" bestFit="1" customWidth="1"/>
    <col min="17" max="17" width="8.7109375" style="0" bestFit="1" customWidth="1"/>
    <col min="18" max="18" width="25.57421875" style="0" bestFit="1" customWidth="1"/>
    <col min="19" max="19" width="8.7109375" style="0" bestFit="1" customWidth="1"/>
    <col min="20" max="20" width="17.7109375" style="0" bestFit="1" customWidth="1"/>
    <col min="21" max="21" width="8.421875" style="0" bestFit="1" customWidth="1"/>
    <col min="22" max="22" width="18.140625" style="0" bestFit="1" customWidth="1"/>
    <col min="23" max="23" width="8.7109375" style="0" bestFit="1" customWidth="1"/>
    <col min="24" max="24" width="18.140625" style="0" bestFit="1" customWidth="1"/>
    <col min="25" max="25" width="8.7109375" style="0" bestFit="1" customWidth="1"/>
    <col min="26" max="26" width="17.421875" style="0" bestFit="1" customWidth="1"/>
    <col min="27" max="27" width="8.7109375" style="0" bestFit="1" customWidth="1"/>
    <col min="29" max="29" width="11.421875" style="122" customWidth="1"/>
  </cols>
  <sheetData>
    <row r="2" spans="1:27" ht="15">
      <c r="A2" s="135" t="s">
        <v>505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9" ht="14.25">
      <c r="A3" s="14"/>
      <c r="B3" s="14"/>
      <c r="C3" s="14"/>
      <c r="D3" s="14"/>
      <c r="E3" s="14"/>
      <c r="F3" s="14"/>
      <c r="G3" s="14"/>
      <c r="H3" s="14"/>
      <c r="I3" s="14"/>
    </row>
    <row r="4" spans="1:27" ht="14.25">
      <c r="A4" s="135" t="s">
        <v>865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</row>
    <row r="5" spans="1:27" ht="14.25">
      <c r="A5" s="135" t="s">
        <v>900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</row>
    <row r="6" spans="1:9" ht="14.25">
      <c r="A6" s="14"/>
      <c r="B6" s="14"/>
      <c r="C6" s="14"/>
      <c r="D6" s="14"/>
      <c r="E6" s="14"/>
      <c r="F6" s="14"/>
      <c r="G6" s="14"/>
      <c r="H6" s="14"/>
      <c r="I6" s="14"/>
    </row>
    <row r="7" spans="1:27" ht="15">
      <c r="A7" s="79"/>
      <c r="B7" s="103" t="s">
        <v>850</v>
      </c>
      <c r="C7" s="104"/>
      <c r="D7" s="103" t="s">
        <v>851</v>
      </c>
      <c r="E7" s="104"/>
      <c r="F7" s="103" t="s">
        <v>852</v>
      </c>
      <c r="G7" s="104"/>
      <c r="H7" s="103" t="s">
        <v>853</v>
      </c>
      <c r="I7" s="104"/>
      <c r="J7" s="103" t="s">
        <v>854</v>
      </c>
      <c r="K7" s="104"/>
      <c r="L7" s="103" t="s">
        <v>855</v>
      </c>
      <c r="M7" s="104"/>
      <c r="N7" s="103" t="s">
        <v>856</v>
      </c>
      <c r="O7" s="104"/>
      <c r="P7" s="103" t="s">
        <v>857</v>
      </c>
      <c r="Q7" s="104"/>
      <c r="R7" s="103" t="s">
        <v>858</v>
      </c>
      <c r="S7" s="104"/>
      <c r="T7" s="103" t="s">
        <v>859</v>
      </c>
      <c r="U7" s="104"/>
      <c r="V7" s="103" t="s">
        <v>860</v>
      </c>
      <c r="W7" s="104"/>
      <c r="X7" s="103" t="s">
        <v>861</v>
      </c>
      <c r="Y7" s="104"/>
      <c r="Z7" s="103" t="s">
        <v>862</v>
      </c>
      <c r="AA7" s="104"/>
    </row>
    <row r="8" spans="1:27" ht="14.25">
      <c r="A8" s="79"/>
      <c r="B8" s="79" t="s">
        <v>306</v>
      </c>
      <c r="C8" s="105" t="s">
        <v>307</v>
      </c>
      <c r="D8" s="79" t="s">
        <v>306</v>
      </c>
      <c r="E8" s="105" t="s">
        <v>307</v>
      </c>
      <c r="F8" s="79" t="s">
        <v>306</v>
      </c>
      <c r="G8" s="105" t="s">
        <v>307</v>
      </c>
      <c r="H8" s="79" t="s">
        <v>306</v>
      </c>
      <c r="I8" s="105" t="s">
        <v>307</v>
      </c>
      <c r="J8" s="79" t="s">
        <v>306</v>
      </c>
      <c r="K8" s="105" t="s">
        <v>307</v>
      </c>
      <c r="L8" s="79" t="s">
        <v>306</v>
      </c>
      <c r="M8" s="105" t="s">
        <v>307</v>
      </c>
      <c r="N8" s="79" t="s">
        <v>306</v>
      </c>
      <c r="O8" s="105" t="s">
        <v>307</v>
      </c>
      <c r="P8" s="79" t="s">
        <v>306</v>
      </c>
      <c r="Q8" s="105" t="s">
        <v>307</v>
      </c>
      <c r="R8" s="79" t="s">
        <v>306</v>
      </c>
      <c r="S8" s="105" t="s">
        <v>307</v>
      </c>
      <c r="T8" s="79" t="s">
        <v>306</v>
      </c>
      <c r="U8" s="105" t="s">
        <v>307</v>
      </c>
      <c r="V8" s="79" t="s">
        <v>306</v>
      </c>
      <c r="W8" s="105" t="s">
        <v>307</v>
      </c>
      <c r="X8" s="79" t="s">
        <v>306</v>
      </c>
      <c r="Y8" s="105" t="s">
        <v>307</v>
      </c>
      <c r="Z8" s="79" t="s">
        <v>306</v>
      </c>
      <c r="AA8" s="105" t="s">
        <v>307</v>
      </c>
    </row>
    <row r="9" spans="1:30" ht="15">
      <c r="A9" s="1" t="s">
        <v>299</v>
      </c>
      <c r="B9" s="83">
        <v>729.650376</v>
      </c>
      <c r="C9" s="106">
        <v>0.07153917973301945</v>
      </c>
      <c r="D9" s="83">
        <v>10782.680688</v>
      </c>
      <c r="E9" s="106">
        <v>0.09850871500482572</v>
      </c>
      <c r="F9" s="83">
        <v>9513.273744</v>
      </c>
      <c r="G9" s="106">
        <v>0.1841105661952199</v>
      </c>
      <c r="H9" s="83">
        <v>894777.96724992</v>
      </c>
      <c r="I9" s="106">
        <v>0.16504571276691002</v>
      </c>
      <c r="J9" s="83">
        <v>2613870.1036281604</v>
      </c>
      <c r="K9" s="106">
        <v>0.08883862408306117</v>
      </c>
      <c r="L9" s="83">
        <v>850833.20557872</v>
      </c>
      <c r="M9" s="106">
        <v>0.109784825729937</v>
      </c>
      <c r="N9" s="83">
        <v>1141992.3497000001</v>
      </c>
      <c r="O9" s="106">
        <v>0.3554979975988466</v>
      </c>
      <c r="P9" s="83">
        <v>2428061.83691</v>
      </c>
      <c r="Q9" s="106">
        <v>0.12491427212518529</v>
      </c>
      <c r="R9" s="83">
        <v>955971.4195255002</v>
      </c>
      <c r="S9" s="106">
        <v>0.1980939543759282</v>
      </c>
      <c r="T9" s="83">
        <v>324956.2476618059</v>
      </c>
      <c r="U9" s="106">
        <v>0.08387603745416242</v>
      </c>
      <c r="V9" s="83">
        <v>1796445.0463392693</v>
      </c>
      <c r="W9" s="106">
        <v>0.08302985935504847</v>
      </c>
      <c r="X9" s="83">
        <v>720190.2429165586</v>
      </c>
      <c r="Y9" s="106">
        <v>0.09725909340881878</v>
      </c>
      <c r="Z9" s="83">
        <v>11748124.024317935</v>
      </c>
      <c r="AA9" s="106">
        <v>0.11388619926768079</v>
      </c>
      <c r="AD9" s="85"/>
    </row>
    <row r="10" spans="1:27" ht="15">
      <c r="A10" s="1" t="s">
        <v>486</v>
      </c>
      <c r="B10" s="83">
        <v>729.650376</v>
      </c>
      <c r="C10" s="106">
        <v>0.07153917973301945</v>
      </c>
      <c r="D10" s="83">
        <v>10782.680688</v>
      </c>
      <c r="E10" s="106">
        <v>0.09850871500482572</v>
      </c>
      <c r="F10" s="83">
        <v>9513.273744</v>
      </c>
      <c r="G10" s="106">
        <v>0.1841105661952199</v>
      </c>
      <c r="H10" s="83">
        <v>894777.96724992</v>
      </c>
      <c r="I10" s="106">
        <v>0.16504571276691002</v>
      </c>
      <c r="J10" s="83">
        <v>2613870.1036281604</v>
      </c>
      <c r="K10" s="106">
        <v>0.08883862408306117</v>
      </c>
      <c r="L10" s="83">
        <v>850833.20557872</v>
      </c>
      <c r="M10" s="106">
        <v>0.109784825729937</v>
      </c>
      <c r="N10" s="83">
        <v>1141992.3497000001</v>
      </c>
      <c r="O10" s="106">
        <v>0.3554979975988466</v>
      </c>
      <c r="P10" s="83">
        <v>2428061.83691</v>
      </c>
      <c r="Q10" s="106">
        <v>0.12491427212518529</v>
      </c>
      <c r="R10" s="83">
        <v>955971.4195255002</v>
      </c>
      <c r="S10" s="106">
        <v>0.1980939543759282</v>
      </c>
      <c r="T10" s="83">
        <v>324956.2476618059</v>
      </c>
      <c r="U10" s="106">
        <v>0.08387603745416242</v>
      </c>
      <c r="V10" s="83">
        <v>1796445.0463392693</v>
      </c>
      <c r="W10" s="106">
        <v>0.08302985935504847</v>
      </c>
      <c r="X10" s="83">
        <v>720190.2429165586</v>
      </c>
      <c r="Y10" s="106">
        <v>0.09725909340881878</v>
      </c>
      <c r="Z10" s="83">
        <v>11748124.024317935</v>
      </c>
      <c r="AA10" s="106">
        <v>0.11388619926768079</v>
      </c>
    </row>
    <row r="11" spans="1:29" s="12" customFormat="1" ht="15">
      <c r="A11" s="113" t="s">
        <v>487</v>
      </c>
      <c r="B11" s="114">
        <v>729.650376</v>
      </c>
      <c r="C11" s="115">
        <v>0.07153917973301945</v>
      </c>
      <c r="D11" s="114">
        <v>10782.680688</v>
      </c>
      <c r="E11" s="115">
        <v>0.09850871500482572</v>
      </c>
      <c r="F11" s="114">
        <v>9513.273744</v>
      </c>
      <c r="G11" s="115">
        <v>0.1841105661952199</v>
      </c>
      <c r="H11" s="114">
        <v>894777.96724992</v>
      </c>
      <c r="I11" s="115">
        <v>0.16504571276691002</v>
      </c>
      <c r="J11" s="114">
        <v>2613870.1036281604</v>
      </c>
      <c r="K11" s="115">
        <v>0.08883862408306117</v>
      </c>
      <c r="L11" s="114">
        <v>850833.20557872</v>
      </c>
      <c r="M11" s="115">
        <v>0.109784825729937</v>
      </c>
      <c r="N11" s="114">
        <v>1141992.3497000001</v>
      </c>
      <c r="O11" s="115">
        <v>0.3554979975988466</v>
      </c>
      <c r="P11" s="114">
        <v>2428061.83691</v>
      </c>
      <c r="Q11" s="115">
        <v>0.12491427212518529</v>
      </c>
      <c r="R11" s="114">
        <v>955971.4195255002</v>
      </c>
      <c r="S11" s="115">
        <v>0.1980939543759282</v>
      </c>
      <c r="T11" s="114">
        <v>324956.2476618059</v>
      </c>
      <c r="U11" s="115">
        <v>0.08387603745416242</v>
      </c>
      <c r="V11" s="114">
        <v>1796445.0463392693</v>
      </c>
      <c r="W11" s="115">
        <v>0.08302985935504847</v>
      </c>
      <c r="X11" s="114">
        <v>720190.2429165586</v>
      </c>
      <c r="Y11" s="115">
        <v>0.09725909340881878</v>
      </c>
      <c r="Z11" s="114">
        <v>11748124.024317935</v>
      </c>
      <c r="AA11" s="115">
        <v>0.11388619926768079</v>
      </c>
      <c r="AB11"/>
      <c r="AC11" s="122"/>
    </row>
    <row r="12" spans="1:29" s="12" customFormat="1" ht="15">
      <c r="A12" s="116" t="s">
        <v>490</v>
      </c>
      <c r="B12" s="117"/>
      <c r="C12" s="118"/>
      <c r="D12" s="117"/>
      <c r="E12" s="118"/>
      <c r="F12" s="117"/>
      <c r="G12" s="118"/>
      <c r="H12" s="117">
        <v>422886.05189064</v>
      </c>
      <c r="I12" s="118">
        <v>0.07800318336848433</v>
      </c>
      <c r="J12" s="117">
        <v>878631.40169064</v>
      </c>
      <c r="K12" s="118">
        <v>0.029862388606848655</v>
      </c>
      <c r="L12" s="117">
        <v>261147.66601247998</v>
      </c>
      <c r="M12" s="118">
        <v>0.03369644110617322</v>
      </c>
      <c r="N12" s="117">
        <v>8424</v>
      </c>
      <c r="O12" s="118">
        <v>0.0026223600644604945</v>
      </c>
      <c r="P12" s="117">
        <v>92664.00000000001</v>
      </c>
      <c r="Q12" s="118">
        <v>0.004767199886037011</v>
      </c>
      <c r="R12" s="117">
        <v>22464.000000000004</v>
      </c>
      <c r="S12" s="118">
        <v>0.00465493266870846</v>
      </c>
      <c r="T12" s="117">
        <v>56160.00000000001</v>
      </c>
      <c r="U12" s="118">
        <v>0.014495730724734772</v>
      </c>
      <c r="V12" s="117">
        <v>98280.00000000001</v>
      </c>
      <c r="W12" s="118">
        <v>0.004542401446703128</v>
      </c>
      <c r="X12" s="117">
        <v>14040.000000000002</v>
      </c>
      <c r="Y12" s="118">
        <v>0.0018960513348943338</v>
      </c>
      <c r="Z12" s="117">
        <v>1854697.1195937602</v>
      </c>
      <c r="AA12" s="118">
        <v>0.017979415718290533</v>
      </c>
      <c r="AB12"/>
      <c r="AC12" s="122"/>
    </row>
    <row r="13" spans="1:29" s="12" customFormat="1" ht="15">
      <c r="A13" s="116" t="s">
        <v>58</v>
      </c>
      <c r="B13" s="117">
        <v>152.7552</v>
      </c>
      <c r="C13" s="118">
        <v>0.01497701100061289</v>
      </c>
      <c r="D13" s="117">
        <v>2193.048</v>
      </c>
      <c r="E13" s="118">
        <v>0.020035309091952128</v>
      </c>
      <c r="F13" s="117">
        <v>1571.0760000000002</v>
      </c>
      <c r="G13" s="118">
        <v>0.03040506345968986</v>
      </c>
      <c r="H13" s="117">
        <v>224164.19403144</v>
      </c>
      <c r="I13" s="118">
        <v>0.04134806682204013</v>
      </c>
      <c r="J13" s="117">
        <v>257693.55967368002</v>
      </c>
      <c r="K13" s="118">
        <v>0.008758331657223256</v>
      </c>
      <c r="L13" s="117">
        <v>57283.41902400001</v>
      </c>
      <c r="M13" s="118">
        <v>0.007391401902899695</v>
      </c>
      <c r="N13" s="117">
        <v>247104</v>
      </c>
      <c r="O13" s="118">
        <v>0.07692256189084118</v>
      </c>
      <c r="P13" s="117">
        <v>687960</v>
      </c>
      <c r="Q13" s="118">
        <v>0.03539284763875963</v>
      </c>
      <c r="R13" s="117">
        <v>247104.00000000006</v>
      </c>
      <c r="S13" s="118">
        <v>0.051204259355793064</v>
      </c>
      <c r="T13" s="117">
        <v>86276.24766180584</v>
      </c>
      <c r="U13" s="118">
        <v>0.022269181874039628</v>
      </c>
      <c r="V13" s="117">
        <v>562709.4372992693</v>
      </c>
      <c r="W13" s="118">
        <v>0.026007856756834594</v>
      </c>
      <c r="X13" s="117">
        <v>443090.4383965587</v>
      </c>
      <c r="Y13" s="118">
        <v>0.059837764757885374</v>
      </c>
      <c r="Z13" s="117">
        <v>2817302.1752867536</v>
      </c>
      <c r="AA13" s="118">
        <v>0.027310899703461858</v>
      </c>
      <c r="AB13"/>
      <c r="AC13" s="122"/>
    </row>
    <row r="14" spans="1:29" s="12" customFormat="1" ht="15">
      <c r="A14" s="116" t="s">
        <v>61</v>
      </c>
      <c r="B14" s="117">
        <v>70.2</v>
      </c>
      <c r="C14" s="118">
        <v>0.006882817555428718</v>
      </c>
      <c r="D14" s="117">
        <v>252.72000000000003</v>
      </c>
      <c r="E14" s="118">
        <v>0.002308806425449029</v>
      </c>
      <c r="F14" s="117">
        <v>70.2</v>
      </c>
      <c r="G14" s="118">
        <v>0.0013585819240254627</v>
      </c>
      <c r="H14" s="117">
        <v>75819.45459816001</v>
      </c>
      <c r="I14" s="118">
        <v>0.013985230284795895</v>
      </c>
      <c r="J14" s="117">
        <v>393135.75209376</v>
      </c>
      <c r="K14" s="118">
        <v>0.013361658349200611</v>
      </c>
      <c r="L14" s="117">
        <v>148828.80948624003</v>
      </c>
      <c r="M14" s="118">
        <v>0.01920369915737749</v>
      </c>
      <c r="N14" s="117">
        <v>351000.00000000006</v>
      </c>
      <c r="O14" s="118">
        <v>0.10926500268585394</v>
      </c>
      <c r="P14" s="117">
        <v>429624</v>
      </c>
      <c r="Q14" s="118">
        <v>0.02210247219889887</v>
      </c>
      <c r="R14" s="117">
        <v>212004</v>
      </c>
      <c r="S14" s="118">
        <v>0.043930927060936084</v>
      </c>
      <c r="T14" s="117">
        <v>28080.000000000004</v>
      </c>
      <c r="U14" s="118">
        <v>0.007247865362367386</v>
      </c>
      <c r="V14" s="117">
        <v>756375.60904</v>
      </c>
      <c r="W14" s="118">
        <v>0.03495890985708441</v>
      </c>
      <c r="X14" s="117">
        <v>153547.80452</v>
      </c>
      <c r="Y14" s="118">
        <v>0.020736076903863265</v>
      </c>
      <c r="Z14" s="117">
        <v>2548808.549738161</v>
      </c>
      <c r="AA14" s="118">
        <v>0.024708125126173174</v>
      </c>
      <c r="AB14"/>
      <c r="AC14" s="122"/>
    </row>
    <row r="15" spans="1:29" s="12" customFormat="1" ht="15">
      <c r="A15" s="116" t="s">
        <v>491</v>
      </c>
      <c r="B15" s="117">
        <v>274.613976</v>
      </c>
      <c r="C15" s="118">
        <v>0.026924756338730496</v>
      </c>
      <c r="D15" s="117">
        <v>5341.576968000001</v>
      </c>
      <c r="E15" s="118">
        <v>0.04879972786383722</v>
      </c>
      <c r="F15" s="117">
        <v>7329.247848000001</v>
      </c>
      <c r="G15" s="118">
        <v>0.1418430718375402</v>
      </c>
      <c r="H15" s="117"/>
      <c r="I15" s="118"/>
      <c r="J15" s="117">
        <v>202179.03106752003</v>
      </c>
      <c r="K15" s="118">
        <v>0.0068715376917750865</v>
      </c>
      <c r="L15" s="117">
        <v>308880</v>
      </c>
      <c r="M15" s="118">
        <v>0.039855446107557355</v>
      </c>
      <c r="N15" s="117">
        <v>255808.80000000005</v>
      </c>
      <c r="O15" s="118">
        <v>0.07963233395745035</v>
      </c>
      <c r="P15" s="117">
        <v>150789.60000000003</v>
      </c>
      <c r="Q15" s="118">
        <v>0.007757534360005682</v>
      </c>
      <c r="R15" s="117">
        <v>169041.60000000003</v>
      </c>
      <c r="S15" s="118">
        <v>0.035028368332031164</v>
      </c>
      <c r="T15" s="117">
        <v>56160.00000000001</v>
      </c>
      <c r="U15" s="118">
        <v>0.014495730724734772</v>
      </c>
      <c r="V15" s="117"/>
      <c r="W15" s="118"/>
      <c r="X15" s="117">
        <v>28080.000000000004</v>
      </c>
      <c r="Y15" s="118">
        <v>0.0037921026697886676</v>
      </c>
      <c r="Z15" s="117">
        <v>1183884.4698595202</v>
      </c>
      <c r="AA15" s="118">
        <v>0.011476564459589252</v>
      </c>
      <c r="AB15"/>
      <c r="AC15" s="122"/>
    </row>
    <row r="16" spans="1:29" s="12" customFormat="1" ht="15">
      <c r="A16" s="116" t="s">
        <v>492</v>
      </c>
      <c r="B16" s="117"/>
      <c r="C16" s="118"/>
      <c r="D16" s="117"/>
      <c r="E16" s="118"/>
      <c r="F16" s="117"/>
      <c r="G16" s="118"/>
      <c r="H16" s="117"/>
      <c r="I16" s="118"/>
      <c r="J16" s="117"/>
      <c r="K16" s="118"/>
      <c r="L16" s="117"/>
      <c r="M16" s="118"/>
      <c r="N16" s="117">
        <v>26935.549699999996</v>
      </c>
      <c r="O16" s="118">
        <v>0.00838493706642579</v>
      </c>
      <c r="P16" s="117">
        <v>468920.23691</v>
      </c>
      <c r="Q16" s="118">
        <v>0.024124109686154277</v>
      </c>
      <c r="R16" s="117">
        <v>221117.8195255</v>
      </c>
      <c r="S16" s="118">
        <v>0.045819469450802675</v>
      </c>
      <c r="T16" s="117"/>
      <c r="U16" s="118"/>
      <c r="V16" s="117"/>
      <c r="W16" s="118"/>
      <c r="X16" s="117"/>
      <c r="Y16" s="118"/>
      <c r="Z16" s="117">
        <v>716973.6061355</v>
      </c>
      <c r="AA16" s="118">
        <v>0.006950335118100339</v>
      </c>
      <c r="AB16"/>
      <c r="AC16" s="122"/>
    </row>
    <row r="17" spans="1:29" s="12" customFormat="1" ht="15">
      <c r="A17" s="116" t="s">
        <v>363</v>
      </c>
      <c r="B17" s="117">
        <v>232.08120000000002</v>
      </c>
      <c r="C17" s="118">
        <v>0.022754594838247343</v>
      </c>
      <c r="D17" s="117">
        <v>2995.33572</v>
      </c>
      <c r="E17" s="118">
        <v>0.027364871623587344</v>
      </c>
      <c r="F17" s="117">
        <v>542.749896</v>
      </c>
      <c r="G17" s="118">
        <v>0.010503848973964384</v>
      </c>
      <c r="H17" s="117">
        <v>93789.59317415999</v>
      </c>
      <c r="I17" s="118">
        <v>0.01729990100574768</v>
      </c>
      <c r="J17" s="117">
        <v>129733.52418000001</v>
      </c>
      <c r="K17" s="118">
        <v>0.00440930395492878</v>
      </c>
      <c r="L17" s="117">
        <v>15163.419024000003</v>
      </c>
      <c r="M17" s="118">
        <v>0.0019565683427782373</v>
      </c>
      <c r="N17" s="117">
        <v>28080.000000000004</v>
      </c>
      <c r="O17" s="118">
        <v>0.008741200214868315</v>
      </c>
      <c r="P17" s="117">
        <v>112320.00000000001</v>
      </c>
      <c r="Q17" s="118">
        <v>0.005778424104287286</v>
      </c>
      <c r="R17" s="117">
        <v>28080.000000000004</v>
      </c>
      <c r="S17" s="118">
        <v>0.005818665835885575</v>
      </c>
      <c r="T17" s="117">
        <v>14040.000000000002</v>
      </c>
      <c r="U17" s="118">
        <v>0.003623932681183693</v>
      </c>
      <c r="V17" s="117">
        <v>56160.00000000001</v>
      </c>
      <c r="W17" s="118">
        <v>0.0025956579695446446</v>
      </c>
      <c r="X17" s="117"/>
      <c r="Y17" s="118"/>
      <c r="Z17" s="117">
        <v>481136.70319416013</v>
      </c>
      <c r="AA17" s="118">
        <v>0.00466413449002947</v>
      </c>
      <c r="AB17"/>
      <c r="AC17" s="122"/>
    </row>
    <row r="18" spans="1:29" s="12" customFormat="1" ht="15">
      <c r="A18" s="116" t="s">
        <v>493</v>
      </c>
      <c r="B18" s="117"/>
      <c r="C18" s="118"/>
      <c r="D18" s="117"/>
      <c r="E18" s="118"/>
      <c r="F18" s="117"/>
      <c r="G18" s="118"/>
      <c r="H18" s="117">
        <v>20077.313555520002</v>
      </c>
      <c r="I18" s="118">
        <v>0.003703348369652023</v>
      </c>
      <c r="J18" s="117">
        <v>156269.93847192003</v>
      </c>
      <c r="K18" s="118">
        <v>0.00531120743150935</v>
      </c>
      <c r="L18" s="117">
        <v>34257.892032</v>
      </c>
      <c r="M18" s="118">
        <v>0.0044203689770781355</v>
      </c>
      <c r="N18" s="117">
        <v>28080.000000000004</v>
      </c>
      <c r="O18" s="118">
        <v>0.008741200214868315</v>
      </c>
      <c r="P18" s="117">
        <v>196560.00000000003</v>
      </c>
      <c r="Q18" s="118">
        <v>0.010112242182502751</v>
      </c>
      <c r="R18" s="117">
        <v>28080.000000000004</v>
      </c>
      <c r="S18" s="118">
        <v>0.005818665835885575</v>
      </c>
      <c r="T18" s="117"/>
      <c r="U18" s="118"/>
      <c r="V18" s="117">
        <v>56160.00000000001</v>
      </c>
      <c r="W18" s="118">
        <v>0.0025956579695446446</v>
      </c>
      <c r="X18" s="117"/>
      <c r="Y18" s="118"/>
      <c r="Z18" s="117">
        <v>519485.14405944006</v>
      </c>
      <c r="AA18" s="118">
        <v>0.005035883900313867</v>
      </c>
      <c r="AB18"/>
      <c r="AC18" s="122"/>
    </row>
    <row r="19" spans="1:29" s="12" customFormat="1" ht="15">
      <c r="A19" s="116" t="s">
        <v>63</v>
      </c>
      <c r="B19" s="117"/>
      <c r="C19" s="118"/>
      <c r="D19" s="117"/>
      <c r="E19" s="118"/>
      <c r="F19" s="117"/>
      <c r="G19" s="118"/>
      <c r="H19" s="117">
        <v>58041.36</v>
      </c>
      <c r="I19" s="118">
        <v>0.010705982916189957</v>
      </c>
      <c r="J19" s="117">
        <v>596226.8964506399</v>
      </c>
      <c r="K19" s="118">
        <v>0.020264196391575423</v>
      </c>
      <c r="L19" s="117">
        <v>25272.000000000004</v>
      </c>
      <c r="M19" s="118">
        <v>0.0032609001360728745</v>
      </c>
      <c r="N19" s="117">
        <v>196560.00000000003</v>
      </c>
      <c r="O19" s="118">
        <v>0.06118840150407821</v>
      </c>
      <c r="P19" s="117">
        <v>289224</v>
      </c>
      <c r="Q19" s="118">
        <v>0.014879442068539762</v>
      </c>
      <c r="R19" s="117">
        <v>28080.000000000004</v>
      </c>
      <c r="S19" s="118">
        <v>0.005818665835885575</v>
      </c>
      <c r="T19" s="117">
        <v>84240.00000000001</v>
      </c>
      <c r="U19" s="118">
        <v>0.02174359608710216</v>
      </c>
      <c r="V19" s="117">
        <v>266760.00000000006</v>
      </c>
      <c r="W19" s="118">
        <v>0.012329375355337062</v>
      </c>
      <c r="X19" s="117">
        <v>81432.00000000001</v>
      </c>
      <c r="Y19" s="118">
        <v>0.010997097742387135</v>
      </c>
      <c r="Z19" s="117">
        <v>1625836.25645064</v>
      </c>
      <c r="AA19" s="118">
        <v>0.01576084075172229</v>
      </c>
      <c r="AB19"/>
      <c r="AC19" s="122"/>
    </row>
    <row r="20" spans="1:27" ht="15">
      <c r="A20" s="1" t="s">
        <v>300</v>
      </c>
      <c r="B20" s="83">
        <v>0</v>
      </c>
      <c r="C20" s="106">
        <v>0</v>
      </c>
      <c r="D20" s="83">
        <v>0</v>
      </c>
      <c r="E20" s="106">
        <v>0</v>
      </c>
      <c r="F20" s="83">
        <v>0</v>
      </c>
      <c r="G20" s="106">
        <v>0</v>
      </c>
      <c r="H20" s="83">
        <v>497992.88357503084</v>
      </c>
      <c r="I20" s="106">
        <v>0.09185696723747434</v>
      </c>
      <c r="J20" s="83">
        <v>6201473.238184965</v>
      </c>
      <c r="K20" s="106">
        <v>0.21077189298870058</v>
      </c>
      <c r="L20" s="83">
        <v>2442299.713401328</v>
      </c>
      <c r="M20" s="106">
        <v>0.31513514829697414</v>
      </c>
      <c r="N20" s="83">
        <v>199423.30942324802</v>
      </c>
      <c r="O20" s="106">
        <v>0.06207973914459565</v>
      </c>
      <c r="P20" s="83">
        <v>1839850.6236666252</v>
      </c>
      <c r="Q20" s="106">
        <v>0.09465310890387484</v>
      </c>
      <c r="R20" s="83">
        <v>718121.57892173</v>
      </c>
      <c r="S20" s="106">
        <v>0.14880731827934743</v>
      </c>
      <c r="T20" s="83">
        <v>277308.54782189225</v>
      </c>
      <c r="U20" s="106">
        <v>0.07157745792189076</v>
      </c>
      <c r="V20" s="83">
        <v>2009993.3425862219</v>
      </c>
      <c r="W20" s="106">
        <v>0.09289984398888188</v>
      </c>
      <c r="X20" s="83">
        <v>747862.7109087125</v>
      </c>
      <c r="Y20" s="106">
        <v>0.10099616035157832</v>
      </c>
      <c r="Z20" s="83">
        <v>14934325.948489755</v>
      </c>
      <c r="AA20" s="106">
        <v>0.14477320952499434</v>
      </c>
    </row>
    <row r="21" spans="1:27" ht="15">
      <c r="A21" s="1" t="s">
        <v>486</v>
      </c>
      <c r="B21" s="83">
        <v>0</v>
      </c>
      <c r="C21" s="106">
        <v>0</v>
      </c>
      <c r="D21" s="83">
        <v>0</v>
      </c>
      <c r="E21" s="106">
        <v>0</v>
      </c>
      <c r="F21" s="83">
        <v>0</v>
      </c>
      <c r="G21" s="106">
        <v>0</v>
      </c>
      <c r="H21" s="83">
        <v>497992.88357503084</v>
      </c>
      <c r="I21" s="106">
        <v>0.09185696723747434</v>
      </c>
      <c r="J21" s="83">
        <v>6201473.238184965</v>
      </c>
      <c r="K21" s="106">
        <v>0.21077189298870058</v>
      </c>
      <c r="L21" s="83">
        <v>2442299.713401328</v>
      </c>
      <c r="M21" s="106">
        <v>0.31513514829697414</v>
      </c>
      <c r="N21" s="83">
        <v>199423.30942324802</v>
      </c>
      <c r="O21" s="106">
        <v>0.06207973914459565</v>
      </c>
      <c r="P21" s="83">
        <v>1839850.6236666252</v>
      </c>
      <c r="Q21" s="106">
        <v>0.09465310890387484</v>
      </c>
      <c r="R21" s="83">
        <v>718121.57892173</v>
      </c>
      <c r="S21" s="106">
        <v>0.14880731827934743</v>
      </c>
      <c r="T21" s="83">
        <v>255406.14782189223</v>
      </c>
      <c r="U21" s="106">
        <v>0.0659241229392442</v>
      </c>
      <c r="V21" s="83">
        <v>1883633.3425862219</v>
      </c>
      <c r="W21" s="106">
        <v>0.08705961355740642</v>
      </c>
      <c r="X21" s="83">
        <v>747862.7109087125</v>
      </c>
      <c r="Y21" s="106">
        <v>0.10099616035157832</v>
      </c>
      <c r="Z21" s="83">
        <v>14786063.548489755</v>
      </c>
      <c r="AA21" s="106">
        <v>0.14333595527100845</v>
      </c>
    </row>
    <row r="22" spans="1:27" ht="15">
      <c r="A22" s="2" t="s">
        <v>487</v>
      </c>
      <c r="B22" s="84">
        <v>0</v>
      </c>
      <c r="C22" s="107">
        <v>0</v>
      </c>
      <c r="D22" s="84">
        <v>0</v>
      </c>
      <c r="E22" s="107">
        <v>0</v>
      </c>
      <c r="F22" s="84">
        <v>0</v>
      </c>
      <c r="G22" s="107">
        <v>0</v>
      </c>
      <c r="H22" s="84">
        <v>497992.88357503084</v>
      </c>
      <c r="I22" s="107">
        <v>0.09185696723747434</v>
      </c>
      <c r="J22" s="84">
        <v>6201473.238184965</v>
      </c>
      <c r="K22" s="107">
        <v>0.21077189298870058</v>
      </c>
      <c r="L22" s="84">
        <v>2442299.713401328</v>
      </c>
      <c r="M22" s="107">
        <v>0.31513514829697414</v>
      </c>
      <c r="N22" s="84">
        <v>199423.30942324802</v>
      </c>
      <c r="O22" s="107">
        <v>0.06207973914459565</v>
      </c>
      <c r="P22" s="84">
        <v>1839850.6236666252</v>
      </c>
      <c r="Q22" s="107">
        <v>0.09465310890387484</v>
      </c>
      <c r="R22" s="84">
        <v>718121.57892173</v>
      </c>
      <c r="S22" s="107">
        <v>0.14880731827934743</v>
      </c>
      <c r="T22" s="84">
        <v>255406.14782189223</v>
      </c>
      <c r="U22" s="107">
        <v>0.0659241229392442</v>
      </c>
      <c r="V22" s="84">
        <v>1883633.3425862219</v>
      </c>
      <c r="W22" s="107">
        <v>0.08705961355740642</v>
      </c>
      <c r="X22" s="84">
        <v>747862.7109087125</v>
      </c>
      <c r="Y22" s="107">
        <v>0.10099616035157832</v>
      </c>
      <c r="Z22" s="84">
        <v>14786063.548489755</v>
      </c>
      <c r="AA22" s="107">
        <v>0.14333595527100845</v>
      </c>
    </row>
    <row r="23" spans="1:27" ht="15">
      <c r="A23" s="7" t="s">
        <v>494</v>
      </c>
      <c r="B23" s="85"/>
      <c r="C23" s="110"/>
      <c r="D23" s="85"/>
      <c r="E23" s="110"/>
      <c r="F23" s="85"/>
      <c r="G23" s="110"/>
      <c r="H23" s="85">
        <v>7544.33</v>
      </c>
      <c r="I23" s="110">
        <v>0.001391584692262541</v>
      </c>
      <c r="J23" s="85">
        <v>80322.0320373948</v>
      </c>
      <c r="K23" s="110">
        <v>0.0027299362733645663</v>
      </c>
      <c r="L23" s="85">
        <v>40003.6379626052</v>
      </c>
      <c r="M23" s="110">
        <v>0.005161754846299038</v>
      </c>
      <c r="N23" s="85"/>
      <c r="O23" s="110"/>
      <c r="P23" s="85"/>
      <c r="Q23" s="110"/>
      <c r="R23" s="85"/>
      <c r="S23" s="110"/>
      <c r="T23" s="85"/>
      <c r="U23" s="110"/>
      <c r="V23" s="85">
        <v>154440.00000000003</v>
      </c>
      <c r="W23" s="110">
        <v>0.007138059416247773</v>
      </c>
      <c r="X23" s="85"/>
      <c r="Y23" s="110"/>
      <c r="Z23" s="85">
        <v>282310.00000000006</v>
      </c>
      <c r="AA23" s="108">
        <v>0.0027367103759466465</v>
      </c>
    </row>
    <row r="24" spans="1:27" ht="15">
      <c r="A24" s="7" t="s">
        <v>495</v>
      </c>
      <c r="B24" s="85"/>
      <c r="C24" s="110"/>
      <c r="D24" s="85"/>
      <c r="E24" s="110"/>
      <c r="F24" s="85"/>
      <c r="G24" s="110"/>
      <c r="H24" s="85">
        <v>236786.04776879202</v>
      </c>
      <c r="I24" s="110">
        <v>0.043676222993479584</v>
      </c>
      <c r="J24" s="85">
        <v>2384870.243514848</v>
      </c>
      <c r="K24" s="110">
        <v>0.08105551639938485</v>
      </c>
      <c r="L24" s="85">
        <v>962622.5909645401</v>
      </c>
      <c r="M24" s="110">
        <v>0.12420924888663702</v>
      </c>
      <c r="N24" s="85"/>
      <c r="O24" s="110"/>
      <c r="P24" s="85"/>
      <c r="Q24" s="110"/>
      <c r="R24" s="85"/>
      <c r="S24" s="110"/>
      <c r="T24" s="85">
        <v>177439.60651570224</v>
      </c>
      <c r="U24" s="110">
        <v>0.045799799785514836</v>
      </c>
      <c r="V24" s="85">
        <v>1438878.3482068717</v>
      </c>
      <c r="W24" s="110">
        <v>0.06650349094957979</v>
      </c>
      <c r="X24" s="85">
        <v>541291.2895642025</v>
      </c>
      <c r="Y24" s="110">
        <v>0.07309943533795453</v>
      </c>
      <c r="Z24" s="85">
        <v>5741888.126534957</v>
      </c>
      <c r="AA24" s="108">
        <v>0.05566180728069522</v>
      </c>
    </row>
    <row r="25" spans="1:27" ht="15">
      <c r="A25" s="7" t="s">
        <v>496</v>
      </c>
      <c r="B25" s="85"/>
      <c r="C25" s="110"/>
      <c r="D25" s="85"/>
      <c r="E25" s="110"/>
      <c r="F25" s="85"/>
      <c r="G25" s="110"/>
      <c r="H25" s="85">
        <v>22461.33655364</v>
      </c>
      <c r="I25" s="110">
        <v>0.0041430918472286455</v>
      </c>
      <c r="J25" s="85">
        <v>230743.8696007054</v>
      </c>
      <c r="K25" s="110">
        <v>0.007842382015263319</v>
      </c>
      <c r="L25" s="85">
        <v>104838.7300294681</v>
      </c>
      <c r="M25" s="110">
        <v>0.013527565250823041</v>
      </c>
      <c r="N25" s="85">
        <v>21502.25</v>
      </c>
      <c r="O25" s="110">
        <v>0.006693570951572372</v>
      </c>
      <c r="P25" s="85">
        <v>59843.08</v>
      </c>
      <c r="Q25" s="110">
        <v>0.0030786920935433793</v>
      </c>
      <c r="R25" s="85">
        <v>4678.6408</v>
      </c>
      <c r="S25" s="110">
        <v>0.0009694959893639726</v>
      </c>
      <c r="T25" s="85"/>
      <c r="U25" s="110"/>
      <c r="V25" s="85"/>
      <c r="W25" s="110"/>
      <c r="X25" s="85"/>
      <c r="Y25" s="110"/>
      <c r="Z25" s="85">
        <v>444067.9069838135</v>
      </c>
      <c r="AA25" s="108">
        <v>0.004304789942501196</v>
      </c>
    </row>
    <row r="26" spans="1:27" ht="15">
      <c r="A26" s="7" t="s">
        <v>497</v>
      </c>
      <c r="B26" s="85"/>
      <c r="C26" s="110"/>
      <c r="D26" s="85"/>
      <c r="E26" s="110"/>
      <c r="F26" s="85"/>
      <c r="G26" s="110"/>
      <c r="H26" s="85"/>
      <c r="I26" s="110"/>
      <c r="J26" s="85"/>
      <c r="K26" s="110"/>
      <c r="L26" s="85"/>
      <c r="M26" s="110"/>
      <c r="N26" s="85"/>
      <c r="O26" s="110"/>
      <c r="P26" s="85"/>
      <c r="Q26" s="110"/>
      <c r="R26" s="85"/>
      <c r="S26" s="110"/>
      <c r="T26" s="85">
        <v>28080.000000000004</v>
      </c>
      <c r="U26" s="110">
        <v>0.007247865362367386</v>
      </c>
      <c r="V26" s="85"/>
      <c r="W26" s="110"/>
      <c r="X26" s="85">
        <v>70200.00000000001</v>
      </c>
      <c r="Y26" s="110">
        <v>0.009480256674471669</v>
      </c>
      <c r="Z26" s="85">
        <v>98280.00000000001</v>
      </c>
      <c r="AA26" s="108">
        <v>0.0009527253577557879</v>
      </c>
    </row>
    <row r="27" spans="1:27" ht="15">
      <c r="A27" s="7" t="s">
        <v>498</v>
      </c>
      <c r="B27" s="85"/>
      <c r="C27" s="110"/>
      <c r="D27" s="85"/>
      <c r="E27" s="110"/>
      <c r="F27" s="85"/>
      <c r="G27" s="110"/>
      <c r="H27" s="85">
        <v>19656.000000000004</v>
      </c>
      <c r="I27" s="110">
        <v>0.0036256352401223854</v>
      </c>
      <c r="J27" s="85">
        <v>227448</v>
      </c>
      <c r="K27" s="110">
        <v>0.007730364007911907</v>
      </c>
      <c r="L27" s="85">
        <v>235872.00000000003</v>
      </c>
      <c r="M27" s="110">
        <v>0.030435067936680164</v>
      </c>
      <c r="N27" s="85"/>
      <c r="O27" s="110"/>
      <c r="P27" s="85"/>
      <c r="Q27" s="110"/>
      <c r="R27" s="85"/>
      <c r="S27" s="110"/>
      <c r="T27" s="85"/>
      <c r="U27" s="110"/>
      <c r="V27" s="85"/>
      <c r="W27" s="110"/>
      <c r="X27" s="85"/>
      <c r="Y27" s="110"/>
      <c r="Z27" s="85">
        <v>482976</v>
      </c>
      <c r="AA27" s="108">
        <v>0.004681964615257014</v>
      </c>
    </row>
    <row r="28" spans="1:27" ht="15">
      <c r="A28" s="7" t="s">
        <v>499</v>
      </c>
      <c r="B28" s="85"/>
      <c r="C28" s="110"/>
      <c r="D28" s="85"/>
      <c r="E28" s="110"/>
      <c r="F28" s="85"/>
      <c r="G28" s="110"/>
      <c r="H28" s="85">
        <v>129565.3564854427</v>
      </c>
      <c r="I28" s="110">
        <v>0.02389889714960523</v>
      </c>
      <c r="J28" s="85">
        <v>2251551.3228663662</v>
      </c>
      <c r="K28" s="110">
        <v>0.07652435417437216</v>
      </c>
      <c r="L28" s="85">
        <v>901345.1860003395</v>
      </c>
      <c r="M28" s="110">
        <v>0.11630249444749673</v>
      </c>
      <c r="N28" s="85"/>
      <c r="O28" s="110"/>
      <c r="P28" s="85"/>
      <c r="Q28" s="110"/>
      <c r="R28" s="85"/>
      <c r="S28" s="110"/>
      <c r="T28" s="85"/>
      <c r="U28" s="110"/>
      <c r="V28" s="85"/>
      <c r="W28" s="110"/>
      <c r="X28" s="85"/>
      <c r="Y28" s="110"/>
      <c r="Z28" s="85">
        <v>3282461.8653521477</v>
      </c>
      <c r="AA28" s="108">
        <v>0.03182015318464953</v>
      </c>
    </row>
    <row r="29" spans="1:27" ht="15">
      <c r="A29" s="7" t="s">
        <v>500</v>
      </c>
      <c r="B29" s="85"/>
      <c r="C29" s="110"/>
      <c r="D29" s="85"/>
      <c r="E29" s="110"/>
      <c r="F29" s="85"/>
      <c r="G29" s="110"/>
      <c r="H29" s="85"/>
      <c r="I29" s="110"/>
      <c r="J29" s="85"/>
      <c r="K29" s="110"/>
      <c r="L29" s="85"/>
      <c r="M29" s="110"/>
      <c r="N29" s="85"/>
      <c r="O29" s="110"/>
      <c r="P29" s="85"/>
      <c r="Q29" s="110"/>
      <c r="R29" s="85"/>
      <c r="S29" s="110"/>
      <c r="T29" s="85"/>
      <c r="U29" s="110"/>
      <c r="V29" s="85">
        <v>42120.00000000001</v>
      </c>
      <c r="W29" s="110">
        <v>0.0019467434771584836</v>
      </c>
      <c r="X29" s="85"/>
      <c r="Y29" s="110"/>
      <c r="Z29" s="85">
        <v>42120.00000000001</v>
      </c>
      <c r="AA29" s="108">
        <v>0.00040831086760962336</v>
      </c>
    </row>
    <row r="30" spans="1:27" ht="15">
      <c r="A30" s="7" t="s">
        <v>501</v>
      </c>
      <c r="B30" s="85"/>
      <c r="C30" s="110"/>
      <c r="D30" s="85"/>
      <c r="E30" s="110"/>
      <c r="F30" s="85"/>
      <c r="G30" s="110"/>
      <c r="H30" s="85">
        <v>81979.81276715618</v>
      </c>
      <c r="I30" s="110">
        <v>0.015121535314775966</v>
      </c>
      <c r="J30" s="85">
        <v>657633.7000856515</v>
      </c>
      <c r="K30" s="110">
        <v>0.022351253409711468</v>
      </c>
      <c r="L30" s="85">
        <v>187647.40516437477</v>
      </c>
      <c r="M30" s="110">
        <v>0.02421254546669165</v>
      </c>
      <c r="N30" s="85"/>
      <c r="O30" s="110"/>
      <c r="P30" s="85"/>
      <c r="Q30" s="110"/>
      <c r="R30" s="85"/>
      <c r="S30" s="110"/>
      <c r="T30" s="85"/>
      <c r="U30" s="110"/>
      <c r="V30" s="85"/>
      <c r="W30" s="110"/>
      <c r="X30" s="85"/>
      <c r="Y30" s="110"/>
      <c r="Z30" s="85">
        <v>927260.9180171824</v>
      </c>
      <c r="AA30" s="108">
        <v>0.008988858260590968</v>
      </c>
    </row>
    <row r="31" spans="1:27" ht="15">
      <c r="A31" s="7" t="s">
        <v>94</v>
      </c>
      <c r="B31" s="85"/>
      <c r="C31" s="110"/>
      <c r="D31" s="85"/>
      <c r="E31" s="110"/>
      <c r="F31" s="85"/>
      <c r="G31" s="110"/>
      <c r="H31" s="85"/>
      <c r="I31" s="110"/>
      <c r="J31" s="85"/>
      <c r="K31" s="110"/>
      <c r="L31" s="85"/>
      <c r="M31" s="110"/>
      <c r="N31" s="85"/>
      <c r="O31" s="110"/>
      <c r="P31" s="85"/>
      <c r="Q31" s="110"/>
      <c r="R31" s="85"/>
      <c r="S31" s="110"/>
      <c r="T31" s="85"/>
      <c r="U31" s="110"/>
      <c r="V31" s="85">
        <v>56160.00000000001</v>
      </c>
      <c r="W31" s="110">
        <v>0.0025956579695446446</v>
      </c>
      <c r="X31" s="85"/>
      <c r="Y31" s="110"/>
      <c r="Z31" s="85">
        <v>56160.00000000001</v>
      </c>
      <c r="AA31" s="108">
        <v>0.0005444144901461644</v>
      </c>
    </row>
    <row r="32" spans="1:27" ht="15">
      <c r="A32" s="7" t="s">
        <v>502</v>
      </c>
      <c r="B32" s="85"/>
      <c r="C32" s="110"/>
      <c r="D32" s="85"/>
      <c r="E32" s="110"/>
      <c r="F32" s="85"/>
      <c r="G32" s="110"/>
      <c r="H32" s="85"/>
      <c r="I32" s="110"/>
      <c r="J32" s="85"/>
      <c r="K32" s="110"/>
      <c r="L32" s="85"/>
      <c r="M32" s="110"/>
      <c r="N32" s="85">
        <v>174019.9891392</v>
      </c>
      <c r="O32" s="110">
        <v>0.054171779432156585</v>
      </c>
      <c r="P32" s="85">
        <v>1725671.2075673852</v>
      </c>
      <c r="Q32" s="110">
        <v>0.08877902512359265</v>
      </c>
      <c r="R32" s="85">
        <v>686971.38976569</v>
      </c>
      <c r="S32" s="110">
        <v>0.14235245569303606</v>
      </c>
      <c r="T32" s="85"/>
      <c r="U32" s="110"/>
      <c r="V32" s="85"/>
      <c r="W32" s="110"/>
      <c r="X32" s="85"/>
      <c r="Y32" s="110"/>
      <c r="Z32" s="85">
        <v>2586662.586472275</v>
      </c>
      <c r="AA32" s="108">
        <v>0.025075081787650683</v>
      </c>
    </row>
    <row r="33" spans="1:27" ht="15">
      <c r="A33" s="7" t="s">
        <v>503</v>
      </c>
      <c r="B33" s="85"/>
      <c r="C33" s="110"/>
      <c r="D33" s="85"/>
      <c r="E33" s="110"/>
      <c r="F33" s="85"/>
      <c r="G33" s="110"/>
      <c r="H33" s="85"/>
      <c r="I33" s="110"/>
      <c r="J33" s="85"/>
      <c r="K33" s="110"/>
      <c r="L33" s="85"/>
      <c r="M33" s="110"/>
      <c r="N33" s="85"/>
      <c r="O33" s="110"/>
      <c r="P33" s="85"/>
      <c r="Q33" s="110"/>
      <c r="R33" s="85"/>
      <c r="S33" s="110"/>
      <c r="T33" s="85">
        <v>12945.57740219</v>
      </c>
      <c r="U33" s="110">
        <v>0.003341445941922324</v>
      </c>
      <c r="V33" s="85">
        <v>152697.36737935</v>
      </c>
      <c r="W33" s="110">
        <v>0.0070575167123699475</v>
      </c>
      <c r="X33" s="85">
        <v>53570.86966226</v>
      </c>
      <c r="Y33" s="110">
        <v>0.00723455263066798</v>
      </c>
      <c r="Z33" s="85">
        <v>219213.8144438</v>
      </c>
      <c r="AA33" s="108">
        <v>0.0021250565709297945</v>
      </c>
    </row>
    <row r="34" spans="1:27" ht="15">
      <c r="A34" s="7" t="s">
        <v>919</v>
      </c>
      <c r="B34" s="85"/>
      <c r="C34" s="110"/>
      <c r="D34" s="85"/>
      <c r="E34" s="110"/>
      <c r="F34" s="85"/>
      <c r="G34" s="110"/>
      <c r="H34" s="85"/>
      <c r="I34" s="110"/>
      <c r="J34" s="85">
        <v>312744.07008000003</v>
      </c>
      <c r="K34" s="110">
        <v>0.01062935485488688</v>
      </c>
      <c r="L34" s="85">
        <v>9970.163279999999</v>
      </c>
      <c r="M34" s="110">
        <v>0.001286471462346501</v>
      </c>
      <c r="N34" s="85"/>
      <c r="O34" s="110"/>
      <c r="P34" s="85"/>
      <c r="Q34" s="110"/>
      <c r="R34" s="85"/>
      <c r="S34" s="110"/>
      <c r="T34" s="85">
        <v>36940.963904000004</v>
      </c>
      <c r="U34" s="110">
        <v>0.009535011849439654</v>
      </c>
      <c r="V34" s="85">
        <v>39337.627</v>
      </c>
      <c r="W34" s="110">
        <v>0.0018181450325057795</v>
      </c>
      <c r="X34" s="85">
        <v>82800.55168224999</v>
      </c>
      <c r="Y34" s="110">
        <v>0.011181915708484143</v>
      </c>
      <c r="Z34" s="85">
        <v>481793.37594625005</v>
      </c>
      <c r="AA34" s="108">
        <v>0.00467050026925885</v>
      </c>
    </row>
    <row r="35" spans="1:27" ht="15">
      <c r="A35" s="7" t="s">
        <v>120</v>
      </c>
      <c r="B35" s="85"/>
      <c r="C35" s="110"/>
      <c r="D35" s="85"/>
      <c r="E35" s="110"/>
      <c r="F35" s="85"/>
      <c r="G35" s="110"/>
      <c r="H35" s="85"/>
      <c r="I35" s="110"/>
      <c r="J35" s="85">
        <v>56160.00000000001</v>
      </c>
      <c r="K35" s="110">
        <v>0.0019087318538054093</v>
      </c>
      <c r="L35" s="85"/>
      <c r="M35" s="110"/>
      <c r="N35" s="85"/>
      <c r="O35" s="110"/>
      <c r="P35" s="85"/>
      <c r="Q35" s="110"/>
      <c r="R35" s="85"/>
      <c r="S35" s="110"/>
      <c r="T35" s="85"/>
      <c r="U35" s="110"/>
      <c r="V35" s="85"/>
      <c r="W35" s="110"/>
      <c r="X35" s="85"/>
      <c r="Y35" s="110"/>
      <c r="Z35" s="85">
        <v>56160.00000000001</v>
      </c>
      <c r="AA35" s="108">
        <v>0.0005444144901461644</v>
      </c>
    </row>
    <row r="36" spans="1:27" ht="15">
      <c r="A36" s="7" t="s">
        <v>920</v>
      </c>
      <c r="B36" s="85"/>
      <c r="C36" s="110"/>
      <c r="D36" s="85"/>
      <c r="E36" s="110"/>
      <c r="F36" s="85"/>
      <c r="G36" s="110"/>
      <c r="H36" s="85"/>
      <c r="I36" s="110"/>
      <c r="J36" s="85"/>
      <c r="K36" s="110"/>
      <c r="L36" s="85"/>
      <c r="M36" s="110"/>
      <c r="N36" s="85">
        <v>3901.070284048</v>
      </c>
      <c r="O36" s="110">
        <v>0.0012143887608666941</v>
      </c>
      <c r="P36" s="85">
        <v>54336.33609924</v>
      </c>
      <c r="Q36" s="110">
        <v>0.002795391686738816</v>
      </c>
      <c r="R36" s="85">
        <v>26471.548356040003</v>
      </c>
      <c r="S36" s="110">
        <v>0.005485366596947396</v>
      </c>
      <c r="T36" s="85"/>
      <c r="U36" s="110"/>
      <c r="V36" s="85"/>
      <c r="W36" s="110"/>
      <c r="X36" s="85"/>
      <c r="Y36" s="110"/>
      <c r="Z36" s="85">
        <v>84708.954739328</v>
      </c>
      <c r="AA36" s="108">
        <v>0.0008211677778708292</v>
      </c>
    </row>
    <row r="37" spans="1:27" ht="15">
      <c r="A37" s="1" t="s">
        <v>488</v>
      </c>
      <c r="B37" s="83">
        <v>0</v>
      </c>
      <c r="C37" s="106">
        <v>0</v>
      </c>
      <c r="D37" s="83">
        <v>0</v>
      </c>
      <c r="E37" s="106">
        <v>0</v>
      </c>
      <c r="F37" s="83">
        <v>0</v>
      </c>
      <c r="G37" s="106">
        <v>0</v>
      </c>
      <c r="H37" s="83">
        <v>0</v>
      </c>
      <c r="I37" s="106">
        <v>0</v>
      </c>
      <c r="J37" s="83">
        <v>0</v>
      </c>
      <c r="K37" s="106">
        <v>0</v>
      </c>
      <c r="L37" s="83">
        <v>0</v>
      </c>
      <c r="M37" s="106">
        <v>0</v>
      </c>
      <c r="N37" s="83">
        <v>0</v>
      </c>
      <c r="O37" s="106">
        <v>0</v>
      </c>
      <c r="P37" s="83">
        <v>0</v>
      </c>
      <c r="Q37" s="106">
        <v>0</v>
      </c>
      <c r="R37" s="83">
        <v>0</v>
      </c>
      <c r="S37" s="106">
        <v>0</v>
      </c>
      <c r="T37" s="83">
        <v>21902.400000000005</v>
      </c>
      <c r="U37" s="106">
        <v>0.005653334982646562</v>
      </c>
      <c r="V37" s="83">
        <v>126360.00000000001</v>
      </c>
      <c r="W37" s="106">
        <v>0.005840230431475451</v>
      </c>
      <c r="X37" s="83">
        <v>0</v>
      </c>
      <c r="Y37" s="106">
        <v>0</v>
      </c>
      <c r="Z37" s="83">
        <v>148262.40000000002</v>
      </c>
      <c r="AA37" s="106">
        <v>0.001437254253985874</v>
      </c>
    </row>
    <row r="38" spans="1:27" ht="15">
      <c r="A38" s="2" t="s">
        <v>863</v>
      </c>
      <c r="B38" s="84">
        <v>0</v>
      </c>
      <c r="C38" s="107">
        <v>0</v>
      </c>
      <c r="D38" s="84">
        <v>0</v>
      </c>
      <c r="E38" s="107">
        <v>0</v>
      </c>
      <c r="F38" s="84">
        <v>0</v>
      </c>
      <c r="G38" s="107">
        <v>0</v>
      </c>
      <c r="H38" s="84">
        <v>0</v>
      </c>
      <c r="I38" s="107">
        <v>0</v>
      </c>
      <c r="J38" s="84">
        <v>0</v>
      </c>
      <c r="K38" s="107">
        <v>0</v>
      </c>
      <c r="L38" s="84">
        <v>0</v>
      </c>
      <c r="M38" s="107">
        <v>0</v>
      </c>
      <c r="N38" s="84">
        <v>0</v>
      </c>
      <c r="O38" s="107">
        <v>0</v>
      </c>
      <c r="P38" s="84">
        <v>0</v>
      </c>
      <c r="Q38" s="107">
        <v>0</v>
      </c>
      <c r="R38" s="84">
        <v>0</v>
      </c>
      <c r="S38" s="107">
        <v>0</v>
      </c>
      <c r="T38" s="85">
        <v>21902.400000000005</v>
      </c>
      <c r="U38" s="108">
        <v>0.005653334982646562</v>
      </c>
      <c r="V38" s="52">
        <v>126360.00000000001</v>
      </c>
      <c r="W38" s="108">
        <v>0.005840230431475451</v>
      </c>
      <c r="X38" s="84">
        <v>0</v>
      </c>
      <c r="Y38" s="107">
        <v>0</v>
      </c>
      <c r="Z38" s="84">
        <v>148262.40000000002</v>
      </c>
      <c r="AA38" s="107">
        <v>0.001437254253985874</v>
      </c>
    </row>
    <row r="39" spans="1:27" ht="14.25">
      <c r="A39" s="7" t="s">
        <v>503</v>
      </c>
      <c r="B39" s="84"/>
      <c r="C39" s="107"/>
      <c r="D39" s="84"/>
      <c r="E39" s="107"/>
      <c r="F39" s="84"/>
      <c r="G39" s="107"/>
      <c r="H39" s="84"/>
      <c r="I39" s="107"/>
      <c r="J39" s="84"/>
      <c r="K39" s="107"/>
      <c r="L39" s="84"/>
      <c r="M39" s="107"/>
      <c r="N39" s="84"/>
      <c r="O39" s="107"/>
      <c r="P39" s="84"/>
      <c r="Q39" s="107"/>
      <c r="R39" s="84"/>
      <c r="S39" s="107"/>
      <c r="T39" s="85">
        <v>21902.400000000005</v>
      </c>
      <c r="U39" s="108">
        <v>0.005653334982646562</v>
      </c>
      <c r="V39" s="52"/>
      <c r="W39" s="108"/>
      <c r="X39" s="84"/>
      <c r="Y39" s="107"/>
      <c r="Z39" s="84">
        <v>21902.400000000005</v>
      </c>
      <c r="AA39" s="107">
        <v>0.00021232165115700412</v>
      </c>
    </row>
    <row r="40" spans="1:27" ht="14.25">
      <c r="A40" s="7" t="s">
        <v>94</v>
      </c>
      <c r="B40" s="84"/>
      <c r="C40" s="107"/>
      <c r="D40" s="84"/>
      <c r="E40" s="107"/>
      <c r="F40" s="84"/>
      <c r="G40" s="107"/>
      <c r="H40" s="84"/>
      <c r="I40" s="107"/>
      <c r="J40" s="84"/>
      <c r="K40" s="107"/>
      <c r="L40" s="84"/>
      <c r="M40" s="107"/>
      <c r="N40" s="84"/>
      <c r="O40" s="107"/>
      <c r="P40" s="84"/>
      <c r="Q40" s="107"/>
      <c r="R40" s="84"/>
      <c r="S40" s="107"/>
      <c r="T40" s="85"/>
      <c r="U40" s="108"/>
      <c r="V40" s="52">
        <v>126360.00000000001</v>
      </c>
      <c r="W40" s="108">
        <v>0.005840230431475451</v>
      </c>
      <c r="X40" s="84"/>
      <c r="Y40" s="107"/>
      <c r="Z40" s="84">
        <v>126360.00000000001</v>
      </c>
      <c r="AA40" s="107">
        <v>0.00122493260282887</v>
      </c>
    </row>
    <row r="41" spans="1:27" ht="14.25">
      <c r="A41" s="5" t="s">
        <v>42</v>
      </c>
      <c r="B41" s="91">
        <v>729.650376</v>
      </c>
      <c r="C41" s="111">
        <v>0.07153917973301945</v>
      </c>
      <c r="D41" s="91">
        <v>10782.680688</v>
      </c>
      <c r="E41" s="111">
        <v>0.09850871500482572</v>
      </c>
      <c r="F41" s="91">
        <v>9513.273744</v>
      </c>
      <c r="G41" s="111">
        <v>0.1841105661952199</v>
      </c>
      <c r="H41" s="91">
        <v>1392770.8508249507</v>
      </c>
      <c r="I41" s="111">
        <v>0.2569026800043844</v>
      </c>
      <c r="J41" s="91">
        <v>8815343.341813125</v>
      </c>
      <c r="K41" s="111">
        <v>0.2996105170717618</v>
      </c>
      <c r="L41" s="91">
        <v>3293132.918980048</v>
      </c>
      <c r="M41" s="111">
        <v>0.4249199740269112</v>
      </c>
      <c r="N41" s="91">
        <v>1341415.6591232482</v>
      </c>
      <c r="O41" s="111">
        <v>0.41757773674344223</v>
      </c>
      <c r="P41" s="91">
        <v>4267912.460576626</v>
      </c>
      <c r="Q41" s="111">
        <v>0.21956738102906012</v>
      </c>
      <c r="R41" s="91">
        <v>1674092.99844723</v>
      </c>
      <c r="S41" s="111">
        <v>0.3469012726552756</v>
      </c>
      <c r="T41" s="91">
        <v>602264.7954836981</v>
      </c>
      <c r="U41" s="111">
        <v>0.15545349537605319</v>
      </c>
      <c r="V41" s="91">
        <v>3806438.388925491</v>
      </c>
      <c r="W41" s="111">
        <v>0.17592970334393035</v>
      </c>
      <c r="X41" s="91">
        <v>1468052.9538252712</v>
      </c>
      <c r="Y41" s="111">
        <v>0.1982552537603971</v>
      </c>
      <c r="Z41" s="91">
        <v>26682449.97280769</v>
      </c>
      <c r="AA41" s="112">
        <v>0.2586594087926751</v>
      </c>
    </row>
    <row r="43" ht="15">
      <c r="Z43" s="83"/>
    </row>
  </sheetData>
  <sheetProtection/>
  <mergeCells count="3">
    <mergeCell ref="A2:AA2"/>
    <mergeCell ref="A4:AA4"/>
    <mergeCell ref="A5:A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110"/>
  <sheetViews>
    <sheetView zoomScale="70" zoomScaleNormal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1.421875" defaultRowHeight="15"/>
  <cols>
    <col min="1" max="1" width="5.28125" style="0" customWidth="1"/>
    <col min="2" max="2" width="5.8515625" style="0" customWidth="1"/>
    <col min="3" max="3" width="73.28125" style="0" customWidth="1"/>
    <col min="4" max="5" width="11.7109375" style="0" customWidth="1"/>
    <col min="6" max="6" width="12.57421875" style="0" bestFit="1" customWidth="1"/>
    <col min="7" max="7" width="11.7109375" style="0" customWidth="1"/>
    <col min="8" max="8" width="12.57421875" style="0" bestFit="1" customWidth="1"/>
    <col min="9" max="9" width="11.7109375" style="0" customWidth="1"/>
    <col min="10" max="10" width="15.00390625" style="0" bestFit="1" customWidth="1"/>
    <col min="11" max="11" width="11.7109375" style="0" customWidth="1"/>
    <col min="12" max="12" width="16.28125" style="0" bestFit="1" customWidth="1"/>
    <col min="14" max="14" width="15.00390625" style="0" bestFit="1" customWidth="1"/>
    <col min="16" max="16" width="15.00390625" style="0" bestFit="1" customWidth="1"/>
    <col min="18" max="18" width="15.8515625" style="0" bestFit="1" customWidth="1"/>
    <col min="20" max="20" width="15.00390625" style="0" bestFit="1" customWidth="1"/>
    <col min="22" max="22" width="15.00390625" style="0" bestFit="1" customWidth="1"/>
    <col min="24" max="24" width="15.421875" style="0" bestFit="1" customWidth="1"/>
    <col min="26" max="26" width="15.00390625" style="0" bestFit="1" customWidth="1"/>
    <col min="28" max="28" width="17.140625" style="0" bestFit="1" customWidth="1"/>
  </cols>
  <sheetData>
    <row r="2" spans="1:29" ht="15">
      <c r="A2" s="135" t="s">
        <v>308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1:9" ht="14.25">
      <c r="A3" s="14"/>
      <c r="B3" s="14"/>
      <c r="C3" s="14"/>
      <c r="D3" s="14"/>
      <c r="E3" s="14"/>
      <c r="F3" s="14"/>
      <c r="G3" s="14"/>
      <c r="H3" s="14"/>
      <c r="I3" s="14"/>
    </row>
    <row r="4" spans="1:29" ht="14.25">
      <c r="A4" s="135" t="s">
        <v>511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</row>
    <row r="5" spans="1:29" ht="14.25">
      <c r="A5" s="135" t="s">
        <v>900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</row>
    <row r="6" spans="1:9" ht="14.25">
      <c r="A6" s="14"/>
      <c r="B6" s="14"/>
      <c r="C6" s="14"/>
      <c r="D6" s="14"/>
      <c r="E6" s="14"/>
      <c r="F6" s="14"/>
      <c r="G6" s="14"/>
      <c r="H6" s="14"/>
      <c r="I6" s="14"/>
    </row>
    <row r="7" spans="1:29" ht="15.75" customHeight="1">
      <c r="A7" s="11"/>
      <c r="B7" s="11"/>
      <c r="C7" s="10"/>
      <c r="D7" s="134" t="s">
        <v>523</v>
      </c>
      <c r="E7" s="134"/>
      <c r="F7" s="134" t="s">
        <v>524</v>
      </c>
      <c r="G7" s="134"/>
      <c r="H7" s="134" t="s">
        <v>525</v>
      </c>
      <c r="I7" s="134"/>
      <c r="J7" s="134" t="s">
        <v>526</v>
      </c>
      <c r="K7" s="134"/>
      <c r="L7" s="134" t="s">
        <v>527</v>
      </c>
      <c r="M7" s="134"/>
      <c r="N7" s="134" t="s">
        <v>528</v>
      </c>
      <c r="O7" s="134"/>
      <c r="P7" s="134" t="s">
        <v>529</v>
      </c>
      <c r="Q7" s="134"/>
      <c r="R7" s="134" t="s">
        <v>530</v>
      </c>
      <c r="S7" s="134"/>
      <c r="T7" s="134" t="s">
        <v>531</v>
      </c>
      <c r="U7" s="134"/>
      <c r="V7" s="134" t="s">
        <v>532</v>
      </c>
      <c r="W7" s="134"/>
      <c r="X7" s="134" t="s">
        <v>533</v>
      </c>
      <c r="Y7" s="134"/>
      <c r="Z7" s="134" t="s">
        <v>534</v>
      </c>
      <c r="AA7" s="134"/>
      <c r="AB7" s="134" t="s">
        <v>296</v>
      </c>
      <c r="AC7" s="134"/>
    </row>
    <row r="8" spans="1:29" ht="15.75" customHeight="1">
      <c r="A8" s="13"/>
      <c r="B8" s="13"/>
      <c r="C8" s="13"/>
      <c r="D8" s="56" t="s">
        <v>306</v>
      </c>
      <c r="E8" s="56" t="s">
        <v>307</v>
      </c>
      <c r="F8" s="56" t="s">
        <v>306</v>
      </c>
      <c r="G8" s="56" t="s">
        <v>307</v>
      </c>
      <c r="H8" s="56" t="s">
        <v>306</v>
      </c>
      <c r="I8" s="56" t="s">
        <v>307</v>
      </c>
      <c r="J8" s="56" t="s">
        <v>306</v>
      </c>
      <c r="K8" s="56" t="s">
        <v>307</v>
      </c>
      <c r="L8" s="56" t="s">
        <v>306</v>
      </c>
      <c r="M8" s="56" t="s">
        <v>307</v>
      </c>
      <c r="N8" s="56" t="s">
        <v>306</v>
      </c>
      <c r="O8" s="56" t="s">
        <v>307</v>
      </c>
      <c r="P8" s="56" t="s">
        <v>306</v>
      </c>
      <c r="Q8" s="56" t="s">
        <v>307</v>
      </c>
      <c r="R8" s="56" t="s">
        <v>306</v>
      </c>
      <c r="S8" s="56" t="s">
        <v>307</v>
      </c>
      <c r="T8" s="56" t="s">
        <v>306</v>
      </c>
      <c r="U8" s="56" t="s">
        <v>307</v>
      </c>
      <c r="V8" s="56" t="s">
        <v>306</v>
      </c>
      <c r="W8" s="56" t="s">
        <v>307</v>
      </c>
      <c r="X8" s="56" t="s">
        <v>306</v>
      </c>
      <c r="Y8" s="56" t="s">
        <v>307</v>
      </c>
      <c r="Z8" s="56" t="s">
        <v>306</v>
      </c>
      <c r="AA8" s="56" t="s">
        <v>307</v>
      </c>
      <c r="AB8" s="56" t="s">
        <v>306</v>
      </c>
      <c r="AC8" s="56" t="s">
        <v>307</v>
      </c>
    </row>
    <row r="9" spans="1:60" ht="15">
      <c r="A9" s="16" t="s">
        <v>309</v>
      </c>
      <c r="B9" s="17"/>
      <c r="C9" s="18"/>
      <c r="D9" s="27">
        <v>8537.027190171799</v>
      </c>
      <c r="E9" s="68">
        <v>0.8370199517904098</v>
      </c>
      <c r="F9" s="27">
        <v>70853.1225517287</v>
      </c>
      <c r="G9" s="68">
        <v>0.6473019334067669</v>
      </c>
      <c r="H9" s="27">
        <v>25995.844187412895</v>
      </c>
      <c r="I9" s="68">
        <v>0.503098062860421</v>
      </c>
      <c r="J9" s="27">
        <v>4105205.6552637406</v>
      </c>
      <c r="K9" s="68">
        <v>0.7572231528120638</v>
      </c>
      <c r="L9" s="27">
        <v>18839527.013561137</v>
      </c>
      <c r="M9" s="68">
        <v>0.6403063625607489</v>
      </c>
      <c r="N9" s="27">
        <v>3795061.0357729597</v>
      </c>
      <c r="O9" s="68">
        <v>0.48968483095745924</v>
      </c>
      <c r="P9" s="27">
        <v>2503367.390378851</v>
      </c>
      <c r="Q9" s="68">
        <v>0.7792890160496416</v>
      </c>
      <c r="R9" s="27">
        <v>12441517.363762353</v>
      </c>
      <c r="S9" s="68">
        <v>0.6400673417794974</v>
      </c>
      <c r="T9" s="27">
        <v>2192849.0715368735</v>
      </c>
      <c r="U9" s="68">
        <v>0.4543965803349363</v>
      </c>
      <c r="V9" s="27">
        <v>3161009.7684471984</v>
      </c>
      <c r="W9" s="68">
        <v>0.8159036043744088</v>
      </c>
      <c r="X9" s="27">
        <v>13860625.156697383</v>
      </c>
      <c r="Y9" s="68">
        <v>0.6406239699225873</v>
      </c>
      <c r="Z9" s="27">
        <v>3830744.691224993</v>
      </c>
      <c r="AA9" s="68">
        <v>0.5173282468259639</v>
      </c>
      <c r="AB9" s="27">
        <v>64835293.140574805</v>
      </c>
      <c r="AC9" s="68">
        <v>0.628512696912449</v>
      </c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</row>
    <row r="10" spans="1:56" ht="15">
      <c r="A10" s="19"/>
      <c r="B10" s="20" t="s">
        <v>310</v>
      </c>
      <c r="C10" s="19"/>
      <c r="D10" s="16">
        <v>2482.5815758468</v>
      </c>
      <c r="E10" s="69">
        <v>0.24340678138208333</v>
      </c>
      <c r="F10" s="16">
        <v>12493.5524151495</v>
      </c>
      <c r="G10" s="69">
        <v>0.1141389446532973</v>
      </c>
      <c r="H10" s="16">
        <v>2097.0634690691</v>
      </c>
      <c r="I10" s="69">
        <v>0.040584508869108395</v>
      </c>
      <c r="J10" s="16">
        <v>914329.6774667632</v>
      </c>
      <c r="K10" s="69">
        <v>0.16865211130002192</v>
      </c>
      <c r="L10" s="16">
        <v>3474931.4687257656</v>
      </c>
      <c r="M10" s="69">
        <v>0.11810385299408277</v>
      </c>
      <c r="N10" s="16">
        <v>494503.6113290129</v>
      </c>
      <c r="O10" s="69">
        <v>0.06380685713324256</v>
      </c>
      <c r="P10" s="16">
        <v>80960.28751119999</v>
      </c>
      <c r="Q10" s="69">
        <v>0.025202638268828407</v>
      </c>
      <c r="R10" s="16">
        <v>107290.17443046451</v>
      </c>
      <c r="S10" s="69">
        <v>0.0055196592777972155</v>
      </c>
      <c r="T10" s="16">
        <v>103000</v>
      </c>
      <c r="U10" s="69">
        <v>0.021343396762685696</v>
      </c>
      <c r="V10" s="16">
        <v>44137.504022</v>
      </c>
      <c r="W10" s="69">
        <v>0.011392545818461716</v>
      </c>
      <c r="X10" s="16">
        <v>40013.5</v>
      </c>
      <c r="Y10" s="69">
        <v>0.0018493831938100874</v>
      </c>
      <c r="Z10" s="16">
        <v>0</v>
      </c>
      <c r="AA10" s="69">
        <v>0</v>
      </c>
      <c r="AB10" s="16">
        <v>5276239.420945272</v>
      </c>
      <c r="AC10" s="69">
        <v>0.05114781328780295</v>
      </c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</row>
    <row r="11" spans="1:56" ht="15">
      <c r="A11" s="19"/>
      <c r="B11" s="19"/>
      <c r="C11" s="21" t="s">
        <v>48</v>
      </c>
      <c r="D11" s="58">
        <v>2477.5983270448</v>
      </c>
      <c r="E11" s="70">
        <v>0.2429181945966492</v>
      </c>
      <c r="F11" s="58">
        <v>12438.7366783275</v>
      </c>
      <c r="G11" s="70">
        <v>0.11363815751579194</v>
      </c>
      <c r="H11" s="58">
        <v>2070.1539255383</v>
      </c>
      <c r="I11" s="70">
        <v>0.04006372796562234</v>
      </c>
      <c r="J11" s="58">
        <v>914329.6774667632</v>
      </c>
      <c r="K11" s="70">
        <v>0.16865211130002192</v>
      </c>
      <c r="L11" s="58">
        <v>3474931.4687257656</v>
      </c>
      <c r="M11" s="70">
        <v>0.11810385299408277</v>
      </c>
      <c r="N11" s="58">
        <v>494503.6113290129</v>
      </c>
      <c r="O11" s="70">
        <v>0.06380685713324256</v>
      </c>
      <c r="P11" s="58">
        <v>80960.28751119999</v>
      </c>
      <c r="Q11" s="70">
        <v>0.025202638268828407</v>
      </c>
      <c r="R11" s="58">
        <v>107290.17443046451</v>
      </c>
      <c r="S11" s="70">
        <v>0.0055196592777972155</v>
      </c>
      <c r="T11" s="58">
        <v>103000</v>
      </c>
      <c r="U11" s="70">
        <v>0.021343396762685696</v>
      </c>
      <c r="V11" s="58">
        <v>44137.504022</v>
      </c>
      <c r="W11" s="70">
        <v>0.011392545818461716</v>
      </c>
      <c r="X11" s="58">
        <v>40013.5</v>
      </c>
      <c r="Y11" s="70">
        <v>0.0018493831938100874</v>
      </c>
      <c r="Z11" s="58">
        <v>0</v>
      </c>
      <c r="AA11" s="70">
        <v>0</v>
      </c>
      <c r="AB11" s="58">
        <v>5276152.712416117</v>
      </c>
      <c r="AC11" s="70">
        <v>0.051146972736170276</v>
      </c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</row>
    <row r="12" spans="1:56" ht="15">
      <c r="A12" s="19"/>
      <c r="B12" s="19"/>
      <c r="C12" s="21" t="s">
        <v>49</v>
      </c>
      <c r="D12" s="58">
        <v>4.983248802</v>
      </c>
      <c r="E12" s="70">
        <v>0.000488586785434113</v>
      </c>
      <c r="F12" s="58">
        <v>54.815736822</v>
      </c>
      <c r="G12" s="70">
        <v>0.0005007871375053659</v>
      </c>
      <c r="H12" s="58">
        <v>26.9095435308</v>
      </c>
      <c r="I12" s="70">
        <v>0.0005207809034860571</v>
      </c>
      <c r="J12" s="58">
        <v>0</v>
      </c>
      <c r="K12" s="70">
        <v>0</v>
      </c>
      <c r="L12" s="58">
        <v>0</v>
      </c>
      <c r="M12" s="70">
        <v>0</v>
      </c>
      <c r="N12" s="58">
        <v>0</v>
      </c>
      <c r="O12" s="70">
        <v>0</v>
      </c>
      <c r="P12" s="58">
        <v>0</v>
      </c>
      <c r="Q12" s="70">
        <v>0</v>
      </c>
      <c r="R12" s="58">
        <v>0</v>
      </c>
      <c r="S12" s="70">
        <v>0</v>
      </c>
      <c r="T12" s="58">
        <v>0</v>
      </c>
      <c r="U12" s="70">
        <v>0</v>
      </c>
      <c r="V12" s="58">
        <v>0</v>
      </c>
      <c r="W12" s="70">
        <v>0</v>
      </c>
      <c r="X12" s="58">
        <v>0</v>
      </c>
      <c r="Y12" s="70">
        <v>0</v>
      </c>
      <c r="Z12" s="58">
        <v>0</v>
      </c>
      <c r="AA12" s="70">
        <v>0</v>
      </c>
      <c r="AB12" s="58">
        <v>86.70852915479999</v>
      </c>
      <c r="AC12" s="70">
        <v>8.405516326768922E-07</v>
      </c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</row>
    <row r="13" spans="1:56" ht="15">
      <c r="A13" s="19"/>
      <c r="B13" s="19"/>
      <c r="C13" s="21" t="s">
        <v>311</v>
      </c>
      <c r="D13" s="58">
        <v>0</v>
      </c>
      <c r="E13" s="70">
        <v>0</v>
      </c>
      <c r="F13" s="58">
        <v>0</v>
      </c>
      <c r="G13" s="70">
        <v>0</v>
      </c>
      <c r="H13" s="58">
        <v>0</v>
      </c>
      <c r="I13" s="70">
        <v>0</v>
      </c>
      <c r="J13" s="58"/>
      <c r="K13" s="70">
        <v>0</v>
      </c>
      <c r="L13" s="58"/>
      <c r="M13" s="70">
        <v>0</v>
      </c>
      <c r="N13" s="58"/>
      <c r="O13" s="70">
        <v>0</v>
      </c>
      <c r="P13" s="58"/>
      <c r="Q13" s="70">
        <v>0</v>
      </c>
      <c r="R13" s="58"/>
      <c r="S13" s="70">
        <v>0</v>
      </c>
      <c r="T13" s="58"/>
      <c r="U13" s="70">
        <v>0</v>
      </c>
      <c r="V13" s="58"/>
      <c r="W13" s="70">
        <v>0</v>
      </c>
      <c r="X13" s="58"/>
      <c r="Y13" s="70">
        <v>0</v>
      </c>
      <c r="Z13" s="58"/>
      <c r="AA13" s="70">
        <v>0</v>
      </c>
      <c r="AB13" s="58">
        <v>0</v>
      </c>
      <c r="AC13" s="70">
        <v>0</v>
      </c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</row>
    <row r="14" spans="1:56" ht="15">
      <c r="A14" s="19"/>
      <c r="B14" s="19"/>
      <c r="C14" s="21" t="s">
        <v>312</v>
      </c>
      <c r="D14" s="58">
        <v>0</v>
      </c>
      <c r="E14" s="70">
        <v>0</v>
      </c>
      <c r="F14" s="58">
        <v>0</v>
      </c>
      <c r="G14" s="70">
        <v>0</v>
      </c>
      <c r="H14" s="58">
        <v>0</v>
      </c>
      <c r="I14" s="70">
        <v>0</v>
      </c>
      <c r="J14" s="58"/>
      <c r="K14" s="70">
        <v>0</v>
      </c>
      <c r="L14" s="58"/>
      <c r="M14" s="70">
        <v>0</v>
      </c>
      <c r="N14" s="58"/>
      <c r="O14" s="70">
        <v>0</v>
      </c>
      <c r="P14" s="58"/>
      <c r="Q14" s="70">
        <v>0</v>
      </c>
      <c r="R14" s="58"/>
      <c r="S14" s="70">
        <v>0</v>
      </c>
      <c r="T14" s="58"/>
      <c r="U14" s="70">
        <v>0</v>
      </c>
      <c r="V14" s="58"/>
      <c r="W14" s="70">
        <v>0</v>
      </c>
      <c r="X14" s="58"/>
      <c r="Y14" s="70">
        <v>0</v>
      </c>
      <c r="Z14" s="58"/>
      <c r="AA14" s="70">
        <v>0</v>
      </c>
      <c r="AB14" s="58">
        <v>0</v>
      </c>
      <c r="AC14" s="70">
        <v>0</v>
      </c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</row>
    <row r="15" spans="1:56" ht="15">
      <c r="A15" s="19"/>
      <c r="B15" s="17"/>
      <c r="C15" s="22" t="s">
        <v>313</v>
      </c>
      <c r="D15" s="59">
        <v>0</v>
      </c>
      <c r="E15" s="71">
        <v>0</v>
      </c>
      <c r="F15" s="59">
        <v>0</v>
      </c>
      <c r="G15" s="71">
        <v>0</v>
      </c>
      <c r="H15" s="59">
        <v>0</v>
      </c>
      <c r="I15" s="71">
        <v>0</v>
      </c>
      <c r="J15" s="59"/>
      <c r="K15" s="71">
        <v>0</v>
      </c>
      <c r="L15" s="59"/>
      <c r="M15" s="71">
        <v>0</v>
      </c>
      <c r="N15" s="59"/>
      <c r="O15" s="71">
        <v>0</v>
      </c>
      <c r="P15" s="59"/>
      <c r="Q15" s="71">
        <v>0</v>
      </c>
      <c r="R15" s="59"/>
      <c r="S15" s="71">
        <v>0</v>
      </c>
      <c r="T15" s="59"/>
      <c r="U15" s="71">
        <v>0</v>
      </c>
      <c r="V15" s="59"/>
      <c r="W15" s="71">
        <v>0</v>
      </c>
      <c r="X15" s="59"/>
      <c r="Y15" s="71">
        <v>0</v>
      </c>
      <c r="Z15" s="59"/>
      <c r="AA15" s="71">
        <v>0</v>
      </c>
      <c r="AB15" s="59">
        <v>0</v>
      </c>
      <c r="AC15" s="71">
        <v>0</v>
      </c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</row>
    <row r="16" spans="1:56" ht="15">
      <c r="A16" s="19"/>
      <c r="B16" s="20" t="s">
        <v>314</v>
      </c>
      <c r="C16" s="19"/>
      <c r="D16" s="16">
        <v>0</v>
      </c>
      <c r="E16" s="69">
        <v>0</v>
      </c>
      <c r="F16" s="16">
        <v>0</v>
      </c>
      <c r="G16" s="69">
        <v>0</v>
      </c>
      <c r="H16" s="16">
        <v>0</v>
      </c>
      <c r="I16" s="69">
        <v>0</v>
      </c>
      <c r="J16" s="16"/>
      <c r="K16" s="69">
        <v>0</v>
      </c>
      <c r="L16" s="16"/>
      <c r="M16" s="69">
        <v>0</v>
      </c>
      <c r="N16" s="16"/>
      <c r="O16" s="69">
        <v>0</v>
      </c>
      <c r="P16" s="16"/>
      <c r="Q16" s="69">
        <v>0</v>
      </c>
      <c r="R16" s="16"/>
      <c r="S16" s="69">
        <v>0</v>
      </c>
      <c r="T16" s="16"/>
      <c r="U16" s="69">
        <v>0</v>
      </c>
      <c r="V16" s="16"/>
      <c r="W16" s="69">
        <v>0</v>
      </c>
      <c r="X16" s="16"/>
      <c r="Y16" s="69">
        <v>0</v>
      </c>
      <c r="Z16" s="16"/>
      <c r="AA16" s="69">
        <v>0</v>
      </c>
      <c r="AB16" s="16">
        <v>0</v>
      </c>
      <c r="AC16" s="69">
        <v>0</v>
      </c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</row>
    <row r="17" spans="1:56" ht="15">
      <c r="A17" s="19"/>
      <c r="B17" s="23"/>
      <c r="C17" s="21" t="s">
        <v>315</v>
      </c>
      <c r="D17" s="58">
        <v>0</v>
      </c>
      <c r="E17" s="70">
        <v>0</v>
      </c>
      <c r="F17" s="58">
        <v>0</v>
      </c>
      <c r="G17" s="70">
        <v>0</v>
      </c>
      <c r="H17" s="58">
        <v>0</v>
      </c>
      <c r="I17" s="70">
        <v>0</v>
      </c>
      <c r="J17" s="58"/>
      <c r="K17" s="70">
        <v>0</v>
      </c>
      <c r="L17" s="58"/>
      <c r="M17" s="70">
        <v>0</v>
      </c>
      <c r="N17" s="58"/>
      <c r="O17" s="70">
        <v>0</v>
      </c>
      <c r="P17" s="58"/>
      <c r="Q17" s="70">
        <v>0</v>
      </c>
      <c r="R17" s="58"/>
      <c r="S17" s="70">
        <v>0</v>
      </c>
      <c r="T17" s="58"/>
      <c r="U17" s="70">
        <v>0</v>
      </c>
      <c r="V17" s="58"/>
      <c r="W17" s="70">
        <v>0</v>
      </c>
      <c r="X17" s="58"/>
      <c r="Y17" s="70">
        <v>0</v>
      </c>
      <c r="Z17" s="58"/>
      <c r="AA17" s="70">
        <v>0</v>
      </c>
      <c r="AB17" s="58">
        <v>0</v>
      </c>
      <c r="AC17" s="70">
        <v>0</v>
      </c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</row>
    <row r="18" spans="1:56" ht="15">
      <c r="A18" s="19"/>
      <c r="B18" s="23"/>
      <c r="C18" s="21" t="s">
        <v>316</v>
      </c>
      <c r="D18" s="58">
        <v>0</v>
      </c>
      <c r="E18" s="70">
        <v>0</v>
      </c>
      <c r="F18" s="58">
        <v>0</v>
      </c>
      <c r="G18" s="70">
        <v>0</v>
      </c>
      <c r="H18" s="58">
        <v>0</v>
      </c>
      <c r="I18" s="70">
        <v>0</v>
      </c>
      <c r="J18" s="58"/>
      <c r="K18" s="70">
        <v>0</v>
      </c>
      <c r="L18" s="58"/>
      <c r="M18" s="70">
        <v>0</v>
      </c>
      <c r="N18" s="58"/>
      <c r="O18" s="70">
        <v>0</v>
      </c>
      <c r="P18" s="58"/>
      <c r="Q18" s="70">
        <v>0</v>
      </c>
      <c r="R18" s="58"/>
      <c r="S18" s="70">
        <v>0</v>
      </c>
      <c r="T18" s="58"/>
      <c r="U18" s="70">
        <v>0</v>
      </c>
      <c r="V18" s="58"/>
      <c r="W18" s="70">
        <v>0</v>
      </c>
      <c r="X18" s="58"/>
      <c r="Y18" s="70">
        <v>0</v>
      </c>
      <c r="Z18" s="58"/>
      <c r="AA18" s="70">
        <v>0</v>
      </c>
      <c r="AB18" s="58">
        <v>0</v>
      </c>
      <c r="AC18" s="70">
        <v>0</v>
      </c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</row>
    <row r="19" spans="1:56" ht="15">
      <c r="A19" s="19"/>
      <c r="B19" s="23"/>
      <c r="C19" s="21" t="s">
        <v>317</v>
      </c>
      <c r="D19" s="58">
        <v>0</v>
      </c>
      <c r="E19" s="70">
        <v>0</v>
      </c>
      <c r="F19" s="58">
        <v>0</v>
      </c>
      <c r="G19" s="70">
        <v>0</v>
      </c>
      <c r="H19" s="58">
        <v>0</v>
      </c>
      <c r="I19" s="70">
        <v>0</v>
      </c>
      <c r="J19" s="58"/>
      <c r="K19" s="70">
        <v>0</v>
      </c>
      <c r="L19" s="58"/>
      <c r="M19" s="70">
        <v>0</v>
      </c>
      <c r="N19" s="58"/>
      <c r="O19" s="70">
        <v>0</v>
      </c>
      <c r="P19" s="58"/>
      <c r="Q19" s="70">
        <v>0</v>
      </c>
      <c r="R19" s="58"/>
      <c r="S19" s="70">
        <v>0</v>
      </c>
      <c r="T19" s="58"/>
      <c r="U19" s="70">
        <v>0</v>
      </c>
      <c r="V19" s="58"/>
      <c r="W19" s="70">
        <v>0</v>
      </c>
      <c r="X19" s="58"/>
      <c r="Y19" s="70">
        <v>0</v>
      </c>
      <c r="Z19" s="58"/>
      <c r="AA19" s="70">
        <v>0</v>
      </c>
      <c r="AB19" s="58">
        <v>0</v>
      </c>
      <c r="AC19" s="70">
        <v>0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</row>
    <row r="20" spans="1:56" ht="15">
      <c r="A20" s="19"/>
      <c r="B20" s="23"/>
      <c r="C20" s="21" t="s">
        <v>318</v>
      </c>
      <c r="D20" s="58">
        <v>0</v>
      </c>
      <c r="E20" s="70">
        <v>0</v>
      </c>
      <c r="F20" s="58">
        <v>0</v>
      </c>
      <c r="G20" s="70">
        <v>0</v>
      </c>
      <c r="H20" s="58">
        <v>0</v>
      </c>
      <c r="I20" s="70">
        <v>0</v>
      </c>
      <c r="J20" s="58"/>
      <c r="K20" s="70">
        <v>0</v>
      </c>
      <c r="L20" s="58"/>
      <c r="M20" s="70">
        <v>0</v>
      </c>
      <c r="N20" s="58"/>
      <c r="O20" s="70">
        <v>0</v>
      </c>
      <c r="P20" s="58"/>
      <c r="Q20" s="70">
        <v>0</v>
      </c>
      <c r="R20" s="58"/>
      <c r="S20" s="70">
        <v>0</v>
      </c>
      <c r="T20" s="58"/>
      <c r="U20" s="70">
        <v>0</v>
      </c>
      <c r="V20" s="58"/>
      <c r="W20" s="70">
        <v>0</v>
      </c>
      <c r="X20" s="58"/>
      <c r="Y20" s="70">
        <v>0</v>
      </c>
      <c r="Z20" s="58"/>
      <c r="AA20" s="70">
        <v>0</v>
      </c>
      <c r="AB20" s="58">
        <v>0</v>
      </c>
      <c r="AC20" s="70">
        <v>0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</row>
    <row r="21" spans="1:56" ht="15">
      <c r="A21" s="19"/>
      <c r="B21" s="17"/>
      <c r="C21" s="22" t="s">
        <v>319</v>
      </c>
      <c r="D21" s="59">
        <v>0</v>
      </c>
      <c r="E21" s="71">
        <v>0</v>
      </c>
      <c r="F21" s="59">
        <v>0</v>
      </c>
      <c r="G21" s="71">
        <v>0</v>
      </c>
      <c r="H21" s="59">
        <v>0</v>
      </c>
      <c r="I21" s="71">
        <v>0</v>
      </c>
      <c r="J21" s="59"/>
      <c r="K21" s="71">
        <v>0</v>
      </c>
      <c r="L21" s="59"/>
      <c r="M21" s="71">
        <v>0</v>
      </c>
      <c r="N21" s="59"/>
      <c r="O21" s="71">
        <v>0</v>
      </c>
      <c r="P21" s="59"/>
      <c r="Q21" s="71">
        <v>0</v>
      </c>
      <c r="R21" s="59"/>
      <c r="S21" s="71">
        <v>0</v>
      </c>
      <c r="T21" s="59"/>
      <c r="U21" s="71">
        <v>0</v>
      </c>
      <c r="V21" s="59"/>
      <c r="W21" s="71">
        <v>0</v>
      </c>
      <c r="X21" s="59"/>
      <c r="Y21" s="71">
        <v>0</v>
      </c>
      <c r="Z21" s="59"/>
      <c r="AA21" s="71">
        <v>0</v>
      </c>
      <c r="AB21" s="59">
        <v>0</v>
      </c>
      <c r="AC21" s="71">
        <v>0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</row>
    <row r="22" spans="1:56" ht="15">
      <c r="A22" s="19"/>
      <c r="B22" s="24" t="s">
        <v>320</v>
      </c>
      <c r="C22" s="19"/>
      <c r="D22" s="16">
        <v>4141.376901486499</v>
      </c>
      <c r="E22" s="69">
        <v>0.40604475272362206</v>
      </c>
      <c r="F22" s="16">
        <v>23012.969682273495</v>
      </c>
      <c r="G22" s="69">
        <v>0.21024253035413323</v>
      </c>
      <c r="H22" s="16">
        <v>5053.7978103542</v>
      </c>
      <c r="I22" s="69">
        <v>0.0978062443422604</v>
      </c>
      <c r="J22" s="16">
        <v>1414041.560142551</v>
      </c>
      <c r="K22" s="69">
        <v>0.26082615544619814</v>
      </c>
      <c r="L22" s="16">
        <v>4122308.36563991</v>
      </c>
      <c r="M22" s="69">
        <v>0.14010650442851527</v>
      </c>
      <c r="N22" s="16">
        <v>229974.30514359148</v>
      </c>
      <c r="O22" s="69">
        <v>0.02967407577302953</v>
      </c>
      <c r="P22" s="16">
        <v>887173.5223956364</v>
      </c>
      <c r="Q22" s="69">
        <v>0.2761738384825575</v>
      </c>
      <c r="R22" s="16">
        <v>2733556.288921974</v>
      </c>
      <c r="S22" s="69">
        <v>0.14063076522732218</v>
      </c>
      <c r="T22" s="16">
        <v>233157.9089831412</v>
      </c>
      <c r="U22" s="69">
        <v>0.04831438601733342</v>
      </c>
      <c r="V22" s="16">
        <v>1189872.2632427483</v>
      </c>
      <c r="W22" s="69">
        <v>0.307123716609644</v>
      </c>
      <c r="X22" s="16">
        <v>4166730.054840929</v>
      </c>
      <c r="Y22" s="69">
        <v>0.19258201698342303</v>
      </c>
      <c r="Z22" s="16">
        <v>575547.5280852198</v>
      </c>
      <c r="AA22" s="69">
        <v>0.07772561673227318</v>
      </c>
      <c r="AB22" s="16">
        <v>15584569.941789815</v>
      </c>
      <c r="AC22" s="69">
        <v>0.1510766684296072</v>
      </c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</row>
    <row r="23" spans="1:56" ht="15">
      <c r="A23" s="19"/>
      <c r="B23" s="19"/>
      <c r="C23" s="21" t="s">
        <v>46</v>
      </c>
      <c r="D23" s="58">
        <v>1131.2682246646002</v>
      </c>
      <c r="E23" s="70">
        <v>0.11091613670399131</v>
      </c>
      <c r="F23" s="58">
        <v>5317.9750007135</v>
      </c>
      <c r="G23" s="70">
        <v>0.048584104352740534</v>
      </c>
      <c r="H23" s="58">
        <v>1601.5384830562998</v>
      </c>
      <c r="I23" s="70">
        <v>0.030994604468824058</v>
      </c>
      <c r="J23" s="58">
        <v>605187.5847744378</v>
      </c>
      <c r="K23" s="70">
        <v>0.11162949909659926</v>
      </c>
      <c r="L23" s="58">
        <v>1505845.2298809383</v>
      </c>
      <c r="M23" s="70">
        <v>0.05117974994969156</v>
      </c>
      <c r="N23" s="58">
        <v>70508.6627164274</v>
      </c>
      <c r="O23" s="70">
        <v>0.009097883343079873</v>
      </c>
      <c r="P23" s="58">
        <v>382594.41018869216</v>
      </c>
      <c r="Q23" s="70">
        <v>0.11910022580302032</v>
      </c>
      <c r="R23" s="58">
        <v>1082380.4531777513</v>
      </c>
      <c r="S23" s="70">
        <v>0.05568423522659999</v>
      </c>
      <c r="T23" s="58">
        <v>47478.4967712808</v>
      </c>
      <c r="U23" s="70">
        <v>0.009838372760051825</v>
      </c>
      <c r="V23" s="58">
        <v>636896.9075382542</v>
      </c>
      <c r="W23" s="70">
        <v>0.16439255824591936</v>
      </c>
      <c r="X23" s="58">
        <v>1606091.0436130273</v>
      </c>
      <c r="Y23" s="70">
        <v>0.07423189133134658</v>
      </c>
      <c r="Z23" s="58">
        <v>117103.20141548499</v>
      </c>
      <c r="AA23" s="70">
        <v>0.01581436476953208</v>
      </c>
      <c r="AB23" s="58">
        <v>6062136.771784729</v>
      </c>
      <c r="AC23" s="70">
        <v>0.05876629451224178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</row>
    <row r="24" spans="1:56" ht="15">
      <c r="A24" s="19"/>
      <c r="B24" s="19"/>
      <c r="C24" s="21" t="s">
        <v>45</v>
      </c>
      <c r="D24" s="58">
        <v>2174.4153138218</v>
      </c>
      <c r="E24" s="70">
        <v>0.213192363173301</v>
      </c>
      <c r="F24" s="58">
        <v>9511.746790344</v>
      </c>
      <c r="G24" s="70">
        <v>0.08689768165080058</v>
      </c>
      <c r="H24" s="58">
        <v>2138.6497736405</v>
      </c>
      <c r="I24" s="70">
        <v>0.041389329405828075</v>
      </c>
      <c r="J24" s="58">
        <v>251261.62808694373</v>
      </c>
      <c r="K24" s="70">
        <v>0.04634630714705676</v>
      </c>
      <c r="L24" s="58">
        <v>468027.93042614515</v>
      </c>
      <c r="M24" s="70">
        <v>0.015907048064013635</v>
      </c>
      <c r="N24" s="58">
        <v>17858.1571187814</v>
      </c>
      <c r="O24" s="70">
        <v>0.002304276154583929</v>
      </c>
      <c r="P24" s="58">
        <v>201172.48231619323</v>
      </c>
      <c r="Q24" s="70">
        <v>0.06262425020113603</v>
      </c>
      <c r="R24" s="58">
        <v>410807.424893941</v>
      </c>
      <c r="S24" s="70">
        <v>0.021134433103875857</v>
      </c>
      <c r="T24" s="58">
        <v>24964.173141820902</v>
      </c>
      <c r="U24" s="70">
        <v>0.005173012157458888</v>
      </c>
      <c r="V24" s="58">
        <v>224475.2149776278</v>
      </c>
      <c r="W24" s="70">
        <v>0.05794038943541029</v>
      </c>
      <c r="X24" s="58">
        <v>512431.52771317953</v>
      </c>
      <c r="Y24" s="70">
        <v>0.023684063012013</v>
      </c>
      <c r="Z24" s="58">
        <v>35027.1931101516</v>
      </c>
      <c r="AA24" s="70">
        <v>0.004730296029494628</v>
      </c>
      <c r="AB24" s="58">
        <v>2159850.543662591</v>
      </c>
      <c r="AC24" s="70">
        <v>0.020937570023504014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</row>
    <row r="25" spans="1:56" ht="15">
      <c r="A25" s="19"/>
      <c r="B25" s="19"/>
      <c r="C25" s="21" t="s">
        <v>43</v>
      </c>
      <c r="D25" s="58">
        <v>267.30262443199996</v>
      </c>
      <c r="E25" s="70">
        <v>0.02620790877568004</v>
      </c>
      <c r="F25" s="58">
        <v>736.343078624</v>
      </c>
      <c r="G25" s="70">
        <v>0.00672710363747232</v>
      </c>
      <c r="H25" s="58">
        <v>569.909369072</v>
      </c>
      <c r="I25" s="70">
        <v>0.011029466768575148</v>
      </c>
      <c r="J25" s="58">
        <v>743.4039026656</v>
      </c>
      <c r="K25" s="70">
        <v>0.00013712410394530478</v>
      </c>
      <c r="L25" s="58">
        <v>12884.605849976</v>
      </c>
      <c r="M25" s="70">
        <v>0.0004379141312246568</v>
      </c>
      <c r="N25" s="58">
        <v>0</v>
      </c>
      <c r="O25" s="70">
        <v>0</v>
      </c>
      <c r="P25" s="58">
        <v>12600.516310339099</v>
      </c>
      <c r="Q25" s="70">
        <v>0.003922494155248853</v>
      </c>
      <c r="R25" s="58">
        <v>14484.9170456988</v>
      </c>
      <c r="S25" s="70">
        <v>0.000745192252541557</v>
      </c>
      <c r="T25" s="58">
        <v>21189.111218887003</v>
      </c>
      <c r="U25" s="70">
        <v>0.004390753473722136</v>
      </c>
      <c r="V25" s="58">
        <v>45823.07758684499</v>
      </c>
      <c r="W25" s="70">
        <v>0.011827617408788002</v>
      </c>
      <c r="X25" s="58">
        <v>114685.631306889</v>
      </c>
      <c r="Y25" s="70">
        <v>0.005300653007371525</v>
      </c>
      <c r="Z25" s="58">
        <v>0</v>
      </c>
      <c r="AA25" s="70">
        <v>0</v>
      </c>
      <c r="AB25" s="58">
        <v>223984.81829342849</v>
      </c>
      <c r="AC25" s="70">
        <v>0.0021713066355359355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1:56" ht="15">
      <c r="A26" s="19"/>
      <c r="B26" s="19"/>
      <c r="C26" s="21" t="s">
        <v>321</v>
      </c>
      <c r="D26" s="58">
        <v>189.3828299781</v>
      </c>
      <c r="E26" s="70">
        <v>0.018568197533761238</v>
      </c>
      <c r="F26" s="58">
        <v>1028.0782198814</v>
      </c>
      <c r="G26" s="70">
        <v>0.009392345678720986</v>
      </c>
      <c r="H26" s="58">
        <v>0</v>
      </c>
      <c r="I26" s="70">
        <v>0</v>
      </c>
      <c r="J26" s="58">
        <v>109023.06324982169</v>
      </c>
      <c r="K26" s="70">
        <v>0.020109781242605068</v>
      </c>
      <c r="L26" s="58">
        <v>396722.84033057844</v>
      </c>
      <c r="M26" s="70">
        <v>0.013483574118075728</v>
      </c>
      <c r="N26" s="58">
        <v>7764.7171840992005</v>
      </c>
      <c r="O26" s="70">
        <v>0.0010018980421888442</v>
      </c>
      <c r="P26" s="58">
        <v>39168.3819202696</v>
      </c>
      <c r="Q26" s="70">
        <v>0.012192972523415412</v>
      </c>
      <c r="R26" s="58">
        <v>128625.4043243863</v>
      </c>
      <c r="S26" s="70">
        <v>0.0066172732974691196</v>
      </c>
      <c r="T26" s="58">
        <v>0</v>
      </c>
      <c r="U26" s="70">
        <v>0</v>
      </c>
      <c r="V26" s="58">
        <v>109216.862719848</v>
      </c>
      <c r="W26" s="70">
        <v>0.028190495594502138</v>
      </c>
      <c r="X26" s="58">
        <v>186212.19497979293</v>
      </c>
      <c r="Y26" s="70">
        <v>0.008606537890414889</v>
      </c>
      <c r="Z26" s="58">
        <v>30407.192922231196</v>
      </c>
      <c r="AA26" s="70">
        <v>0.004106381675967666</v>
      </c>
      <c r="AB26" s="58">
        <v>1008358.118680887</v>
      </c>
      <c r="AC26" s="70">
        <v>0.009775013729814826</v>
      </c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</row>
    <row r="27" spans="1:56" ht="15">
      <c r="A27" s="19"/>
      <c r="B27" s="19"/>
      <c r="C27" s="21" t="s">
        <v>54</v>
      </c>
      <c r="D27" s="58">
        <v>0</v>
      </c>
      <c r="E27" s="70">
        <v>0</v>
      </c>
      <c r="F27" s="58">
        <v>0</v>
      </c>
      <c r="G27" s="70">
        <v>0</v>
      </c>
      <c r="H27" s="58">
        <v>0</v>
      </c>
      <c r="I27" s="70">
        <v>0</v>
      </c>
      <c r="J27" s="58">
        <v>0</v>
      </c>
      <c r="K27" s="70">
        <v>0</v>
      </c>
      <c r="L27" s="58">
        <v>0</v>
      </c>
      <c r="M27" s="70">
        <v>0</v>
      </c>
      <c r="N27" s="58">
        <v>0</v>
      </c>
      <c r="O27" s="70">
        <v>0</v>
      </c>
      <c r="P27" s="58">
        <v>0</v>
      </c>
      <c r="Q27" s="70">
        <v>0</v>
      </c>
      <c r="R27" s="58">
        <v>0</v>
      </c>
      <c r="S27" s="70">
        <v>0</v>
      </c>
      <c r="T27" s="58">
        <v>2870.2780548689</v>
      </c>
      <c r="U27" s="70">
        <v>0.0005947716829543368</v>
      </c>
      <c r="V27" s="58">
        <v>0</v>
      </c>
      <c r="W27" s="70">
        <v>0</v>
      </c>
      <c r="X27" s="58">
        <v>0</v>
      </c>
      <c r="Y27" s="70">
        <v>0</v>
      </c>
      <c r="Z27" s="58">
        <v>0</v>
      </c>
      <c r="AA27" s="70">
        <v>0</v>
      </c>
      <c r="AB27" s="58">
        <v>2870.2780548689</v>
      </c>
      <c r="AC27" s="70">
        <v>2.7824447361452577E-05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</row>
    <row r="28" spans="1:56" ht="14.25">
      <c r="A28" s="19"/>
      <c r="B28" s="19"/>
      <c r="C28" s="21" t="s">
        <v>44</v>
      </c>
      <c r="D28" s="58">
        <v>0</v>
      </c>
      <c r="E28" s="70">
        <v>0</v>
      </c>
      <c r="F28" s="58">
        <v>0</v>
      </c>
      <c r="G28" s="70">
        <v>0</v>
      </c>
      <c r="H28" s="58">
        <v>0</v>
      </c>
      <c r="I28" s="70">
        <v>0</v>
      </c>
      <c r="J28" s="58">
        <v>0</v>
      </c>
      <c r="K28" s="70">
        <v>0</v>
      </c>
      <c r="L28" s="58">
        <v>0</v>
      </c>
      <c r="M28" s="70">
        <v>0</v>
      </c>
      <c r="N28" s="58">
        <v>0</v>
      </c>
      <c r="O28" s="70">
        <v>0</v>
      </c>
      <c r="P28" s="58">
        <v>0</v>
      </c>
      <c r="Q28" s="70">
        <v>0</v>
      </c>
      <c r="R28" s="58">
        <v>0</v>
      </c>
      <c r="S28" s="70">
        <v>0</v>
      </c>
      <c r="T28" s="58">
        <v>0</v>
      </c>
      <c r="U28" s="70">
        <v>0</v>
      </c>
      <c r="V28" s="58">
        <v>0</v>
      </c>
      <c r="W28" s="70">
        <v>0</v>
      </c>
      <c r="X28" s="58">
        <v>49945.185680382</v>
      </c>
      <c r="Y28" s="70">
        <v>0.0023084155849656413</v>
      </c>
      <c r="Z28" s="58">
        <v>0</v>
      </c>
      <c r="AA28" s="70">
        <v>0</v>
      </c>
      <c r="AB28" s="58">
        <v>49945.185680382</v>
      </c>
      <c r="AC28" s="70">
        <v>0.000484168140980069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</row>
    <row r="29" spans="1:56" ht="14.25">
      <c r="A29" s="19"/>
      <c r="B29" s="19"/>
      <c r="C29" s="21" t="s">
        <v>47</v>
      </c>
      <c r="D29" s="58">
        <v>379.00790859</v>
      </c>
      <c r="E29" s="70">
        <v>0.03716014653688853</v>
      </c>
      <c r="F29" s="58">
        <v>5088.7998432722</v>
      </c>
      <c r="G29" s="70">
        <v>0.04649039955670633</v>
      </c>
      <c r="H29" s="58">
        <v>743.7001845854</v>
      </c>
      <c r="I29" s="70">
        <v>0.014392843699033115</v>
      </c>
      <c r="J29" s="58">
        <v>258923.8720593552</v>
      </c>
      <c r="K29" s="70">
        <v>0.04775964158767491</v>
      </c>
      <c r="L29" s="58">
        <v>1155319.746266292</v>
      </c>
      <c r="M29" s="70">
        <v>0.0392663034371235</v>
      </c>
      <c r="N29" s="58">
        <v>35393.9218704246</v>
      </c>
      <c r="O29" s="70">
        <v>0.004566953333468672</v>
      </c>
      <c r="P29" s="58">
        <v>101065.0073562295</v>
      </c>
      <c r="Q29" s="70">
        <v>0.031461163248502164</v>
      </c>
      <c r="R29" s="58">
        <v>556174.7356020367</v>
      </c>
      <c r="S29" s="70">
        <v>0.028613011915940307</v>
      </c>
      <c r="T29" s="58">
        <v>54532.8395730855</v>
      </c>
      <c r="U29" s="70">
        <v>0.011300155646643217</v>
      </c>
      <c r="V29" s="58">
        <v>94646.89829877659</v>
      </c>
      <c r="W29" s="70">
        <v>0.024429771219202687</v>
      </c>
      <c r="X29" s="58">
        <v>1193268.8111012273</v>
      </c>
      <c r="Y29" s="70">
        <v>0.05515166843561182</v>
      </c>
      <c r="Z29" s="58">
        <v>189283.277057796</v>
      </c>
      <c r="AA29" s="70">
        <v>0.02556202351414589</v>
      </c>
      <c r="AB29" s="58">
        <v>3644820.617121671</v>
      </c>
      <c r="AC29" s="70">
        <v>0.03533285537650503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</row>
    <row r="30" spans="1:56" ht="14.25">
      <c r="A30" s="19"/>
      <c r="B30" s="19"/>
      <c r="C30" s="21" t="s">
        <v>52</v>
      </c>
      <c r="D30" s="58">
        <v>0</v>
      </c>
      <c r="E30" s="70">
        <v>0</v>
      </c>
      <c r="F30" s="58">
        <v>0</v>
      </c>
      <c r="G30" s="70">
        <v>0</v>
      </c>
      <c r="H30" s="58">
        <v>0</v>
      </c>
      <c r="I30" s="70">
        <v>0</v>
      </c>
      <c r="J30" s="58">
        <v>17142.639967279</v>
      </c>
      <c r="K30" s="70">
        <v>0.003162034980367175</v>
      </c>
      <c r="L30" s="58">
        <v>88146.6093894007</v>
      </c>
      <c r="M30" s="70">
        <v>0.002995873239787967</v>
      </c>
      <c r="N30" s="58">
        <v>13596.637029885</v>
      </c>
      <c r="O30" s="70">
        <v>0.0017544031157362095</v>
      </c>
      <c r="P30" s="58">
        <v>13907.417304853801</v>
      </c>
      <c r="Q30" s="70">
        <v>0.00432932760446764</v>
      </c>
      <c r="R30" s="58">
        <v>122867.67567599921</v>
      </c>
      <c r="S30" s="70">
        <v>0.006321060708368466</v>
      </c>
      <c r="T30" s="58">
        <v>17593.5188809458</v>
      </c>
      <c r="U30" s="70">
        <v>0.0036456840187167796</v>
      </c>
      <c r="V30" s="58">
        <v>0</v>
      </c>
      <c r="W30" s="70">
        <v>0</v>
      </c>
      <c r="X30" s="58">
        <v>0</v>
      </c>
      <c r="Y30" s="70">
        <v>0</v>
      </c>
      <c r="Z30" s="58">
        <v>0</v>
      </c>
      <c r="AA30" s="70">
        <v>0</v>
      </c>
      <c r="AB30" s="58">
        <v>273254.4982483635</v>
      </c>
      <c r="AC30" s="70">
        <v>0.002648926430627293</v>
      </c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</row>
    <row r="31" spans="1:56" ht="15">
      <c r="A31" s="19"/>
      <c r="B31" s="19"/>
      <c r="C31" s="21" t="s">
        <v>322</v>
      </c>
      <c r="D31" s="58"/>
      <c r="E31" s="70">
        <v>0</v>
      </c>
      <c r="F31" s="58"/>
      <c r="G31" s="70">
        <v>0</v>
      </c>
      <c r="H31" s="58"/>
      <c r="I31" s="70">
        <v>0</v>
      </c>
      <c r="J31" s="58"/>
      <c r="K31" s="70">
        <v>0</v>
      </c>
      <c r="L31" s="58"/>
      <c r="M31" s="70">
        <v>0</v>
      </c>
      <c r="N31" s="58"/>
      <c r="O31" s="70">
        <v>0</v>
      </c>
      <c r="P31" s="58"/>
      <c r="Q31" s="70">
        <v>0</v>
      </c>
      <c r="R31" s="58"/>
      <c r="S31" s="70">
        <v>0</v>
      </c>
      <c r="T31" s="58"/>
      <c r="U31" s="70">
        <v>0</v>
      </c>
      <c r="V31" s="58"/>
      <c r="W31" s="70">
        <v>0</v>
      </c>
      <c r="X31" s="58"/>
      <c r="Y31" s="70">
        <v>0</v>
      </c>
      <c r="Z31" s="58"/>
      <c r="AA31" s="70">
        <v>0</v>
      </c>
      <c r="AB31" s="58">
        <v>0</v>
      </c>
      <c r="AC31" s="70">
        <v>0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</row>
    <row r="32" spans="1:56" ht="15">
      <c r="A32" s="19"/>
      <c r="B32" s="19"/>
      <c r="C32" s="21" t="s">
        <v>323</v>
      </c>
      <c r="D32" s="58"/>
      <c r="E32" s="70">
        <v>0</v>
      </c>
      <c r="F32" s="58"/>
      <c r="G32" s="70">
        <v>0</v>
      </c>
      <c r="H32" s="58"/>
      <c r="I32" s="70">
        <v>0</v>
      </c>
      <c r="J32" s="58"/>
      <c r="K32" s="70">
        <v>0</v>
      </c>
      <c r="L32" s="58"/>
      <c r="M32" s="70">
        <v>0</v>
      </c>
      <c r="N32" s="58"/>
      <c r="O32" s="70">
        <v>0</v>
      </c>
      <c r="P32" s="58"/>
      <c r="Q32" s="70">
        <v>0</v>
      </c>
      <c r="R32" s="58"/>
      <c r="S32" s="70">
        <v>0</v>
      </c>
      <c r="T32" s="58"/>
      <c r="U32" s="70">
        <v>0</v>
      </c>
      <c r="V32" s="58"/>
      <c r="W32" s="70">
        <v>0</v>
      </c>
      <c r="X32" s="58"/>
      <c r="Y32" s="70">
        <v>0</v>
      </c>
      <c r="Z32" s="58"/>
      <c r="AA32" s="70">
        <v>0</v>
      </c>
      <c r="AB32" s="58">
        <v>0</v>
      </c>
      <c r="AC32" s="70">
        <v>0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</row>
    <row r="33" spans="1:56" ht="15">
      <c r="A33" s="19"/>
      <c r="B33" s="19"/>
      <c r="C33" s="21" t="s">
        <v>324</v>
      </c>
      <c r="D33" s="58"/>
      <c r="E33" s="70">
        <v>0</v>
      </c>
      <c r="F33" s="58"/>
      <c r="G33" s="70">
        <v>0</v>
      </c>
      <c r="H33" s="58"/>
      <c r="I33" s="70">
        <v>0</v>
      </c>
      <c r="J33" s="58"/>
      <c r="K33" s="70">
        <v>0</v>
      </c>
      <c r="L33" s="58"/>
      <c r="M33" s="70">
        <v>0</v>
      </c>
      <c r="N33" s="58"/>
      <c r="O33" s="70">
        <v>0</v>
      </c>
      <c r="P33" s="58"/>
      <c r="Q33" s="70">
        <v>0</v>
      </c>
      <c r="R33" s="58"/>
      <c r="S33" s="70">
        <v>0</v>
      </c>
      <c r="T33" s="58"/>
      <c r="U33" s="70">
        <v>0</v>
      </c>
      <c r="V33" s="58"/>
      <c r="W33" s="70">
        <v>0</v>
      </c>
      <c r="X33" s="58"/>
      <c r="Y33" s="70">
        <v>0</v>
      </c>
      <c r="Z33" s="58"/>
      <c r="AA33" s="70">
        <v>0</v>
      </c>
      <c r="AB33" s="58">
        <v>0</v>
      </c>
      <c r="AC33" s="70">
        <v>0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</row>
    <row r="34" spans="1:56" ht="15">
      <c r="A34" s="19"/>
      <c r="B34" s="19"/>
      <c r="C34" s="21" t="s">
        <v>325</v>
      </c>
      <c r="D34" s="58"/>
      <c r="E34" s="70">
        <v>0</v>
      </c>
      <c r="F34" s="58"/>
      <c r="G34" s="70">
        <v>0</v>
      </c>
      <c r="H34" s="58"/>
      <c r="I34" s="70">
        <v>0</v>
      </c>
      <c r="J34" s="58"/>
      <c r="K34" s="70">
        <v>0</v>
      </c>
      <c r="L34" s="58"/>
      <c r="M34" s="70">
        <v>0</v>
      </c>
      <c r="N34" s="58"/>
      <c r="O34" s="70">
        <v>0</v>
      </c>
      <c r="P34" s="58"/>
      <c r="Q34" s="70">
        <v>0</v>
      </c>
      <c r="R34" s="58"/>
      <c r="S34" s="70">
        <v>0</v>
      </c>
      <c r="T34" s="58"/>
      <c r="U34" s="70">
        <v>0</v>
      </c>
      <c r="V34" s="58"/>
      <c r="W34" s="70">
        <v>0</v>
      </c>
      <c r="X34" s="58"/>
      <c r="Y34" s="70">
        <v>0</v>
      </c>
      <c r="Z34" s="58"/>
      <c r="AA34" s="70">
        <v>0</v>
      </c>
      <c r="AB34" s="58">
        <v>0</v>
      </c>
      <c r="AC34" s="70">
        <v>0</v>
      </c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</row>
    <row r="35" spans="1:56" ht="15">
      <c r="A35" s="19"/>
      <c r="B35" s="23"/>
      <c r="C35" s="21" t="s">
        <v>313</v>
      </c>
      <c r="D35" s="58"/>
      <c r="E35" s="70">
        <v>0</v>
      </c>
      <c r="F35" s="58"/>
      <c r="G35" s="70">
        <v>0</v>
      </c>
      <c r="H35" s="58"/>
      <c r="I35" s="70">
        <v>0</v>
      </c>
      <c r="J35" s="58"/>
      <c r="K35" s="70">
        <v>0</v>
      </c>
      <c r="L35" s="58"/>
      <c r="M35" s="70">
        <v>0</v>
      </c>
      <c r="N35" s="58"/>
      <c r="O35" s="70">
        <v>0</v>
      </c>
      <c r="P35" s="58"/>
      <c r="Q35" s="70">
        <v>0</v>
      </c>
      <c r="R35" s="58"/>
      <c r="S35" s="70">
        <v>0</v>
      </c>
      <c r="T35" s="58"/>
      <c r="U35" s="70">
        <v>0</v>
      </c>
      <c r="V35" s="58"/>
      <c r="W35" s="70">
        <v>0</v>
      </c>
      <c r="X35" s="58"/>
      <c r="Y35" s="70">
        <v>0</v>
      </c>
      <c r="Z35" s="58"/>
      <c r="AA35" s="70">
        <v>0</v>
      </c>
      <c r="AB35" s="58">
        <v>0</v>
      </c>
      <c r="AC35" s="70">
        <v>0</v>
      </c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</row>
    <row r="36" spans="1:56" ht="15">
      <c r="A36" s="19"/>
      <c r="B36" s="17"/>
      <c r="C36" s="21" t="s">
        <v>53</v>
      </c>
      <c r="D36" s="58">
        <v>0</v>
      </c>
      <c r="E36" s="70">
        <v>0</v>
      </c>
      <c r="F36" s="58">
        <v>1330.0267494384</v>
      </c>
      <c r="G36" s="70">
        <v>0.012150895477692516</v>
      </c>
      <c r="H36" s="58">
        <v>0</v>
      </c>
      <c r="I36" s="70">
        <v>0</v>
      </c>
      <c r="J36" s="58">
        <v>171759.36810204797</v>
      </c>
      <c r="K36" s="70">
        <v>0.03168176728794962</v>
      </c>
      <c r="L36" s="58">
        <v>495361.4034965795</v>
      </c>
      <c r="M36" s="70">
        <v>0.01683604148859822</v>
      </c>
      <c r="N36" s="58">
        <v>84852.20922397388</v>
      </c>
      <c r="O36" s="70">
        <v>0.010948661783972004</v>
      </c>
      <c r="P36" s="58">
        <v>136665.30699905916</v>
      </c>
      <c r="Q36" s="70">
        <v>0.04254340494676708</v>
      </c>
      <c r="R36" s="58">
        <v>418215.6782021607</v>
      </c>
      <c r="S36" s="70">
        <v>0.02151555872252688</v>
      </c>
      <c r="T36" s="58">
        <v>64529.4913422523</v>
      </c>
      <c r="U36" s="70">
        <v>0.013371636277786238</v>
      </c>
      <c r="V36" s="58">
        <v>78813.30212139679</v>
      </c>
      <c r="W36" s="70">
        <v>0.0203428847058215</v>
      </c>
      <c r="X36" s="58">
        <v>504095.6604464304</v>
      </c>
      <c r="Y36" s="70">
        <v>0.023298787721699545</v>
      </c>
      <c r="Z36" s="58">
        <v>203726.663579556</v>
      </c>
      <c r="AA36" s="70">
        <v>0.02751255074313292</v>
      </c>
      <c r="AB36" s="58">
        <v>2159349.110262895</v>
      </c>
      <c r="AC36" s="70">
        <v>0.02093270913303682</v>
      </c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ht="15">
      <c r="A37" s="19"/>
      <c r="B37" s="24" t="s">
        <v>326</v>
      </c>
      <c r="C37" s="25"/>
      <c r="D37" s="60">
        <v>0</v>
      </c>
      <c r="E37" s="72">
        <v>0</v>
      </c>
      <c r="F37" s="60">
        <v>78.65251875</v>
      </c>
      <c r="G37" s="72">
        <v>0.0007185558747536783</v>
      </c>
      <c r="H37" s="60">
        <v>0</v>
      </c>
      <c r="I37" s="72">
        <v>0</v>
      </c>
      <c r="J37" s="60">
        <v>227864.45579074768</v>
      </c>
      <c r="K37" s="72">
        <v>0.04203059630068397</v>
      </c>
      <c r="L37" s="60">
        <v>1081574.660118802</v>
      </c>
      <c r="M37" s="72">
        <v>0.03675990039240594</v>
      </c>
      <c r="N37" s="60">
        <v>113069.09591045202</v>
      </c>
      <c r="O37" s="72">
        <v>0.014589546938905901</v>
      </c>
      <c r="P37" s="60">
        <v>153704.8103413358</v>
      </c>
      <c r="Q37" s="72">
        <v>0.04784773935833254</v>
      </c>
      <c r="R37" s="60">
        <v>895580.097509947</v>
      </c>
      <c r="S37" s="72">
        <v>0.046074088521825436</v>
      </c>
      <c r="T37" s="60">
        <v>50627.752927551104</v>
      </c>
      <c r="U37" s="72">
        <v>0.010490953572193646</v>
      </c>
      <c r="V37" s="60">
        <v>128501.90280358461</v>
      </c>
      <c r="W37" s="72">
        <v>0.03316825108007127</v>
      </c>
      <c r="X37" s="60">
        <v>807550.5761248074</v>
      </c>
      <c r="Y37" s="72">
        <v>0.037324164685340507</v>
      </c>
      <c r="Z37" s="60">
        <v>85835.3896063932</v>
      </c>
      <c r="AA37" s="72">
        <v>0.01159175961854538</v>
      </c>
      <c r="AB37" s="60">
        <v>3544387.3936523707</v>
      </c>
      <c r="AC37" s="72">
        <v>0.03435925669151973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</row>
    <row r="38" spans="1:56" ht="15">
      <c r="A38" s="19"/>
      <c r="B38" s="19"/>
      <c r="C38" s="21" t="s">
        <v>51</v>
      </c>
      <c r="D38" s="58">
        <v>0</v>
      </c>
      <c r="E38" s="70">
        <v>0</v>
      </c>
      <c r="F38" s="58">
        <v>0</v>
      </c>
      <c r="G38" s="70">
        <v>0</v>
      </c>
      <c r="H38" s="58">
        <v>0</v>
      </c>
      <c r="I38" s="70">
        <v>0</v>
      </c>
      <c r="J38" s="58">
        <v>25306.099888820398</v>
      </c>
      <c r="K38" s="70">
        <v>0.00466782089677271</v>
      </c>
      <c r="L38" s="58">
        <v>142536.06689515102</v>
      </c>
      <c r="M38" s="70">
        <v>0.004844428974339629</v>
      </c>
      <c r="N38" s="58">
        <v>27036.43150515</v>
      </c>
      <c r="O38" s="70">
        <v>0.003488568501664633</v>
      </c>
      <c r="P38" s="58">
        <v>4217.6833148034</v>
      </c>
      <c r="Q38" s="70">
        <v>0.0013129492271227198</v>
      </c>
      <c r="R38" s="58">
        <v>54397.3001883618</v>
      </c>
      <c r="S38" s="70">
        <v>0.002798528050361298</v>
      </c>
      <c r="T38" s="58">
        <v>0</v>
      </c>
      <c r="U38" s="70">
        <v>0</v>
      </c>
      <c r="V38" s="58">
        <v>32984.446436283</v>
      </c>
      <c r="W38" s="70">
        <v>0.008513775883988528</v>
      </c>
      <c r="X38" s="58">
        <v>2162.914520412</v>
      </c>
      <c r="Y38" s="70">
        <v>9.996770499200915E-05</v>
      </c>
      <c r="Z38" s="58">
        <v>0</v>
      </c>
      <c r="AA38" s="70">
        <v>0</v>
      </c>
      <c r="AB38" s="58">
        <v>288640.94274898164</v>
      </c>
      <c r="AC38" s="70">
        <v>0.0027980824729699977</v>
      </c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</row>
    <row r="39" spans="1:56" ht="15">
      <c r="A39" s="19"/>
      <c r="B39" s="19"/>
      <c r="C39" s="21" t="s">
        <v>50</v>
      </c>
      <c r="D39" s="58">
        <v>0</v>
      </c>
      <c r="E39" s="70">
        <v>0</v>
      </c>
      <c r="F39" s="58">
        <v>0</v>
      </c>
      <c r="G39" s="70">
        <v>0</v>
      </c>
      <c r="H39" s="58">
        <v>0</v>
      </c>
      <c r="I39" s="70">
        <v>0</v>
      </c>
      <c r="J39" s="58">
        <v>0</v>
      </c>
      <c r="K39" s="70">
        <v>0</v>
      </c>
      <c r="L39" s="58">
        <v>24135.9015</v>
      </c>
      <c r="M39" s="70">
        <v>0.0008203163107791985</v>
      </c>
      <c r="N39" s="58">
        <v>0</v>
      </c>
      <c r="O39" s="70">
        <v>0</v>
      </c>
      <c r="P39" s="58">
        <v>0</v>
      </c>
      <c r="Q39" s="70">
        <v>0</v>
      </c>
      <c r="R39" s="58">
        <v>24135.9015</v>
      </c>
      <c r="S39" s="70">
        <v>0.0012416976051131017</v>
      </c>
      <c r="T39" s="58">
        <v>0</v>
      </c>
      <c r="U39" s="70">
        <v>0</v>
      </c>
      <c r="V39" s="58">
        <v>0</v>
      </c>
      <c r="W39" s="70">
        <v>0</v>
      </c>
      <c r="X39" s="58">
        <v>0</v>
      </c>
      <c r="Y39" s="70">
        <v>0</v>
      </c>
      <c r="Z39" s="58">
        <v>0</v>
      </c>
      <c r="AA39" s="70">
        <v>0</v>
      </c>
      <c r="AB39" s="58">
        <v>48271.803</v>
      </c>
      <c r="AC39" s="70">
        <v>0.0004679463856602758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</row>
    <row r="40" spans="1:56" ht="15">
      <c r="A40" s="19"/>
      <c r="B40" s="19"/>
      <c r="C40" s="21" t="s">
        <v>44</v>
      </c>
      <c r="D40" s="58">
        <v>0</v>
      </c>
      <c r="E40" s="70">
        <v>0</v>
      </c>
      <c r="F40" s="58">
        <v>0</v>
      </c>
      <c r="G40" s="70">
        <v>0</v>
      </c>
      <c r="H40" s="58">
        <v>0</v>
      </c>
      <c r="I40" s="70">
        <v>0</v>
      </c>
      <c r="J40" s="58">
        <v>21491.143425043898</v>
      </c>
      <c r="K40" s="70">
        <v>0.003964135477836979</v>
      </c>
      <c r="L40" s="58">
        <v>62445.3792749308</v>
      </c>
      <c r="M40" s="70">
        <v>0.0021223554940352674</v>
      </c>
      <c r="N40" s="58">
        <v>1503.40215</v>
      </c>
      <c r="O40" s="70">
        <v>0.0001939871903888593</v>
      </c>
      <c r="P40" s="58">
        <v>30983.222954582496</v>
      </c>
      <c r="Q40" s="70">
        <v>0.00964496279016771</v>
      </c>
      <c r="R40" s="58">
        <v>118578.24194704171</v>
      </c>
      <c r="S40" s="70">
        <v>0.006100386142368191</v>
      </c>
      <c r="T40" s="58">
        <v>4997.3547431094</v>
      </c>
      <c r="U40" s="70">
        <v>0.0010355390781172154</v>
      </c>
      <c r="V40" s="58">
        <v>0</v>
      </c>
      <c r="W40" s="70">
        <v>0</v>
      </c>
      <c r="X40" s="58">
        <v>57617.284085600004</v>
      </c>
      <c r="Y40" s="70">
        <v>0.002663012154919966</v>
      </c>
      <c r="Z40" s="58">
        <v>0</v>
      </c>
      <c r="AA40" s="70">
        <v>0</v>
      </c>
      <c r="AB40" s="58">
        <v>297616.0285803083</v>
      </c>
      <c r="AC40" s="70">
        <v>0.002885086867145207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</row>
    <row r="41" spans="1:56" ht="15">
      <c r="A41" s="19"/>
      <c r="B41" s="19"/>
      <c r="C41" s="21" t="s">
        <v>47</v>
      </c>
      <c r="D41" s="58">
        <v>0</v>
      </c>
      <c r="E41" s="70">
        <v>0</v>
      </c>
      <c r="F41" s="58">
        <v>0</v>
      </c>
      <c r="G41" s="70">
        <v>0</v>
      </c>
      <c r="H41" s="58">
        <v>0</v>
      </c>
      <c r="I41" s="70">
        <v>0</v>
      </c>
      <c r="J41" s="58">
        <v>5327.005563455999</v>
      </c>
      <c r="K41" s="70">
        <v>0.0009825894940574925</v>
      </c>
      <c r="L41" s="58">
        <v>36328.958206835196</v>
      </c>
      <c r="M41" s="70">
        <v>0.0012347264911850397</v>
      </c>
      <c r="N41" s="58">
        <v>0</v>
      </c>
      <c r="O41" s="70">
        <v>0</v>
      </c>
      <c r="P41" s="58">
        <v>20564.079893112</v>
      </c>
      <c r="Q41" s="70">
        <v>0.006401522064823353</v>
      </c>
      <c r="R41" s="58">
        <v>87915.2662288352</v>
      </c>
      <c r="S41" s="70">
        <v>0.004522896131691018</v>
      </c>
      <c r="T41" s="58">
        <v>2063.45232088</v>
      </c>
      <c r="U41" s="70">
        <v>0.0004275833163633639</v>
      </c>
      <c r="V41" s="58">
        <v>65898.2992494514</v>
      </c>
      <c r="W41" s="70">
        <v>0.017009330504594713</v>
      </c>
      <c r="X41" s="58">
        <v>213686.17888679483</v>
      </c>
      <c r="Y41" s="70">
        <v>0.00987635742893609</v>
      </c>
      <c r="Z41" s="58">
        <v>29613.2372648236</v>
      </c>
      <c r="AA41" s="70">
        <v>0.003999160829523607</v>
      </c>
      <c r="AB41" s="58">
        <v>461396.4776141883</v>
      </c>
      <c r="AC41" s="70">
        <v>0.004472772936530706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</row>
    <row r="42" spans="1:56" ht="15">
      <c r="A42" s="19"/>
      <c r="B42" s="19"/>
      <c r="C42" s="21" t="s">
        <v>53</v>
      </c>
      <c r="D42" s="58">
        <v>0</v>
      </c>
      <c r="E42" s="70">
        <v>0</v>
      </c>
      <c r="F42" s="58">
        <v>78.65251875</v>
      </c>
      <c r="G42" s="70">
        <v>0.0007185558747536783</v>
      </c>
      <c r="H42" s="58">
        <v>0</v>
      </c>
      <c r="I42" s="70">
        <v>0</v>
      </c>
      <c r="J42" s="58">
        <v>24714.772917100003</v>
      </c>
      <c r="K42" s="70">
        <v>0.00455874804842593</v>
      </c>
      <c r="L42" s="58">
        <v>424805.05802087457</v>
      </c>
      <c r="M42" s="70">
        <v>0.014438015418484667</v>
      </c>
      <c r="N42" s="58">
        <v>56375.9807705632</v>
      </c>
      <c r="O42" s="70">
        <v>0.007274313206947266</v>
      </c>
      <c r="P42" s="58">
        <v>36274.1292098651</v>
      </c>
      <c r="Q42" s="70">
        <v>0.011292002351974136</v>
      </c>
      <c r="R42" s="58">
        <v>342611.57370194985</v>
      </c>
      <c r="S42" s="70">
        <v>0.017626023645718893</v>
      </c>
      <c r="T42" s="58">
        <v>29151.9359121276</v>
      </c>
      <c r="U42" s="70">
        <v>0.006040789656047816</v>
      </c>
      <c r="V42" s="58">
        <v>22909.903719002203</v>
      </c>
      <c r="W42" s="70">
        <v>0.005913386667383469</v>
      </c>
      <c r="X42" s="58">
        <v>346891.998481472</v>
      </c>
      <c r="Y42" s="70">
        <v>0.01603299466577102</v>
      </c>
      <c r="Z42" s="58">
        <v>29385.1387461776</v>
      </c>
      <c r="AA42" s="70">
        <v>0.003968356947702654</v>
      </c>
      <c r="AB42" s="58">
        <v>1313199.143997882</v>
      </c>
      <c r="AC42" s="70">
        <v>0.012730139644586653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</row>
    <row r="43" spans="1:56" ht="15">
      <c r="A43" s="19"/>
      <c r="B43" s="19"/>
      <c r="C43" s="21" t="s">
        <v>52</v>
      </c>
      <c r="D43" s="58">
        <v>0</v>
      </c>
      <c r="E43" s="70">
        <v>0</v>
      </c>
      <c r="F43" s="58">
        <v>0</v>
      </c>
      <c r="G43" s="70">
        <v>0</v>
      </c>
      <c r="H43" s="58">
        <v>0</v>
      </c>
      <c r="I43" s="70">
        <v>0</v>
      </c>
      <c r="J43" s="58">
        <v>26095.0698326906</v>
      </c>
      <c r="K43" s="70">
        <v>0.004813349856474236</v>
      </c>
      <c r="L43" s="58">
        <v>89788.2903849438</v>
      </c>
      <c r="M43" s="70">
        <v>0.003051669692957128</v>
      </c>
      <c r="N43" s="58">
        <v>28153.2814847388</v>
      </c>
      <c r="O43" s="70">
        <v>0.0036326780399051403</v>
      </c>
      <c r="P43" s="58">
        <v>13367.2416721889</v>
      </c>
      <c r="Q43" s="70">
        <v>0.004161172926536121</v>
      </c>
      <c r="R43" s="58">
        <v>73090.37236083139</v>
      </c>
      <c r="S43" s="70">
        <v>0.0037602134031442407</v>
      </c>
      <c r="T43" s="58">
        <v>2703.9874872348</v>
      </c>
      <c r="U43" s="70">
        <v>0.0005603133765183482</v>
      </c>
      <c r="V43" s="58">
        <v>0</v>
      </c>
      <c r="W43" s="70">
        <v>0</v>
      </c>
      <c r="X43" s="58">
        <v>0</v>
      </c>
      <c r="Y43" s="70">
        <v>0</v>
      </c>
      <c r="Z43" s="58">
        <v>0</v>
      </c>
      <c r="AA43" s="70">
        <v>0</v>
      </c>
      <c r="AB43" s="58">
        <v>233198.2432226283</v>
      </c>
      <c r="AC43" s="70">
        <v>0.0022606214865923866</v>
      </c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</row>
    <row r="44" spans="1:56" ht="15">
      <c r="A44" s="19"/>
      <c r="B44" s="19"/>
      <c r="C44" s="21" t="s">
        <v>327</v>
      </c>
      <c r="D44" s="58" t="s">
        <v>846</v>
      </c>
      <c r="E44" s="70">
        <v>0</v>
      </c>
      <c r="F44" s="58" t="s">
        <v>846</v>
      </c>
      <c r="G44" s="70">
        <v>0</v>
      </c>
      <c r="H44" s="58" t="s">
        <v>846</v>
      </c>
      <c r="I44" s="70">
        <v>0</v>
      </c>
      <c r="J44" s="58" t="s">
        <v>846</v>
      </c>
      <c r="K44" s="70">
        <v>0</v>
      </c>
      <c r="L44" s="58" t="s">
        <v>846</v>
      </c>
      <c r="M44" s="70">
        <v>0</v>
      </c>
      <c r="N44" s="58" t="s">
        <v>846</v>
      </c>
      <c r="O44" s="70">
        <v>0</v>
      </c>
      <c r="P44" s="58" t="s">
        <v>846</v>
      </c>
      <c r="Q44" s="70">
        <v>0</v>
      </c>
      <c r="R44" s="58" t="s">
        <v>846</v>
      </c>
      <c r="S44" s="70">
        <v>0</v>
      </c>
      <c r="T44" s="58" t="s">
        <v>846</v>
      </c>
      <c r="U44" s="70">
        <v>0</v>
      </c>
      <c r="V44" s="58" t="s">
        <v>846</v>
      </c>
      <c r="W44" s="70">
        <v>0</v>
      </c>
      <c r="X44" s="58" t="s">
        <v>846</v>
      </c>
      <c r="Y44" s="70">
        <v>0</v>
      </c>
      <c r="Z44" s="58" t="s">
        <v>846</v>
      </c>
      <c r="AA44" s="70">
        <v>0</v>
      </c>
      <c r="AB44" s="58">
        <v>0</v>
      </c>
      <c r="AC44" s="70">
        <v>0</v>
      </c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</row>
    <row r="45" spans="1:56" ht="15">
      <c r="A45" s="19"/>
      <c r="B45" s="19"/>
      <c r="C45" s="21" t="s">
        <v>328</v>
      </c>
      <c r="D45" s="58" t="s">
        <v>846</v>
      </c>
      <c r="E45" s="70">
        <v>0</v>
      </c>
      <c r="F45" s="58" t="s">
        <v>846</v>
      </c>
      <c r="G45" s="70">
        <v>0</v>
      </c>
      <c r="H45" s="58" t="s">
        <v>846</v>
      </c>
      <c r="I45" s="70">
        <v>0</v>
      </c>
      <c r="J45" s="58" t="s">
        <v>846</v>
      </c>
      <c r="K45" s="70">
        <v>0</v>
      </c>
      <c r="L45" s="58" t="s">
        <v>846</v>
      </c>
      <c r="M45" s="70">
        <v>0</v>
      </c>
      <c r="N45" s="58" t="s">
        <v>846</v>
      </c>
      <c r="O45" s="70">
        <v>0</v>
      </c>
      <c r="P45" s="58" t="s">
        <v>846</v>
      </c>
      <c r="Q45" s="70">
        <v>0</v>
      </c>
      <c r="R45" s="58" t="s">
        <v>846</v>
      </c>
      <c r="S45" s="70">
        <v>0</v>
      </c>
      <c r="T45" s="58" t="s">
        <v>846</v>
      </c>
      <c r="U45" s="70">
        <v>0</v>
      </c>
      <c r="V45" s="58" t="s">
        <v>846</v>
      </c>
      <c r="W45" s="70">
        <v>0</v>
      </c>
      <c r="X45" s="58" t="s">
        <v>846</v>
      </c>
      <c r="Y45" s="70">
        <v>0</v>
      </c>
      <c r="Z45" s="58" t="s">
        <v>846</v>
      </c>
      <c r="AA45" s="70">
        <v>0</v>
      </c>
      <c r="AB45" s="58">
        <v>0</v>
      </c>
      <c r="AC45" s="70">
        <v>0</v>
      </c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</row>
    <row r="46" spans="1:56" ht="15">
      <c r="A46" s="19"/>
      <c r="B46" s="19"/>
      <c r="C46" s="21" t="s">
        <v>329</v>
      </c>
      <c r="D46" s="58" t="s">
        <v>846</v>
      </c>
      <c r="E46" s="70">
        <v>0</v>
      </c>
      <c r="F46" s="58" t="s">
        <v>846</v>
      </c>
      <c r="G46" s="70">
        <v>0</v>
      </c>
      <c r="H46" s="58" t="s">
        <v>846</v>
      </c>
      <c r="I46" s="70">
        <v>0</v>
      </c>
      <c r="J46" s="58" t="s">
        <v>846</v>
      </c>
      <c r="K46" s="70">
        <v>0</v>
      </c>
      <c r="L46" s="58" t="s">
        <v>846</v>
      </c>
      <c r="M46" s="70">
        <v>0</v>
      </c>
      <c r="N46" s="58" t="s">
        <v>846</v>
      </c>
      <c r="O46" s="70">
        <v>0</v>
      </c>
      <c r="P46" s="58" t="s">
        <v>846</v>
      </c>
      <c r="Q46" s="70">
        <v>0</v>
      </c>
      <c r="R46" s="58" t="s">
        <v>846</v>
      </c>
      <c r="S46" s="70">
        <v>0</v>
      </c>
      <c r="T46" s="58" t="s">
        <v>846</v>
      </c>
      <c r="U46" s="70">
        <v>0</v>
      </c>
      <c r="V46" s="58" t="s">
        <v>846</v>
      </c>
      <c r="W46" s="70">
        <v>0</v>
      </c>
      <c r="X46" s="58" t="s">
        <v>846</v>
      </c>
      <c r="Y46" s="70">
        <v>0</v>
      </c>
      <c r="Z46" s="58" t="s">
        <v>846</v>
      </c>
      <c r="AA46" s="70">
        <v>0</v>
      </c>
      <c r="AB46" s="58">
        <v>0</v>
      </c>
      <c r="AC46" s="70">
        <v>0</v>
      </c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</row>
    <row r="47" spans="1:56" ht="15">
      <c r="A47" s="19"/>
      <c r="B47" s="23"/>
      <c r="C47" s="21" t="s">
        <v>330</v>
      </c>
      <c r="D47" s="58">
        <v>0</v>
      </c>
      <c r="E47" s="70">
        <v>0</v>
      </c>
      <c r="F47" s="58">
        <v>0</v>
      </c>
      <c r="G47" s="70">
        <v>0</v>
      </c>
      <c r="H47" s="58">
        <v>0</v>
      </c>
      <c r="I47" s="70">
        <v>0</v>
      </c>
      <c r="J47" s="58">
        <v>0</v>
      </c>
      <c r="K47" s="70">
        <v>0</v>
      </c>
      <c r="L47" s="58">
        <v>0</v>
      </c>
      <c r="M47" s="70">
        <v>0</v>
      </c>
      <c r="N47" s="58">
        <v>0</v>
      </c>
      <c r="O47" s="70">
        <v>0</v>
      </c>
      <c r="P47" s="58">
        <v>0</v>
      </c>
      <c r="Q47" s="70">
        <v>0</v>
      </c>
      <c r="R47" s="58">
        <v>0</v>
      </c>
      <c r="S47" s="70">
        <v>0</v>
      </c>
      <c r="T47" s="58">
        <v>0</v>
      </c>
      <c r="U47" s="70">
        <v>0</v>
      </c>
      <c r="V47" s="58">
        <v>0</v>
      </c>
      <c r="W47" s="70">
        <v>0</v>
      </c>
      <c r="X47" s="58">
        <v>0</v>
      </c>
      <c r="Y47" s="70">
        <v>0</v>
      </c>
      <c r="Z47" s="58">
        <v>0</v>
      </c>
      <c r="AA47" s="70">
        <v>0</v>
      </c>
      <c r="AB47" s="58"/>
      <c r="AC47" s="70">
        <v>0</v>
      </c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</row>
    <row r="48" spans="1:56" ht="15">
      <c r="A48" s="19"/>
      <c r="B48" s="23"/>
      <c r="C48" s="21" t="s">
        <v>46</v>
      </c>
      <c r="D48" s="58">
        <v>0</v>
      </c>
      <c r="E48" s="70">
        <v>0</v>
      </c>
      <c r="F48" s="58">
        <v>0</v>
      </c>
      <c r="G48" s="70">
        <v>0</v>
      </c>
      <c r="H48" s="58">
        <v>0</v>
      </c>
      <c r="I48" s="70">
        <v>0</v>
      </c>
      <c r="J48" s="58">
        <v>55351.9760840372</v>
      </c>
      <c r="K48" s="70">
        <v>0.010209914280662227</v>
      </c>
      <c r="L48" s="58">
        <v>212933.35363438702</v>
      </c>
      <c r="M48" s="70">
        <v>0.00723704905305496</v>
      </c>
      <c r="N48" s="58">
        <v>0</v>
      </c>
      <c r="O48" s="70">
        <v>0</v>
      </c>
      <c r="P48" s="58">
        <v>32292.526896669897</v>
      </c>
      <c r="Q48" s="70">
        <v>0.01005254426808446</v>
      </c>
      <c r="R48" s="58">
        <v>122727.4558858666</v>
      </c>
      <c r="S48" s="70">
        <v>0.0063138469493300015</v>
      </c>
      <c r="T48" s="58">
        <v>11711.0224641993</v>
      </c>
      <c r="U48" s="70">
        <v>0.0024267281451469014</v>
      </c>
      <c r="V48" s="58">
        <v>0</v>
      </c>
      <c r="W48" s="70">
        <v>0</v>
      </c>
      <c r="X48" s="58">
        <v>24601.4546002725</v>
      </c>
      <c r="Y48" s="70">
        <v>0.001137054161246225</v>
      </c>
      <c r="Z48" s="58">
        <v>0</v>
      </c>
      <c r="AA48" s="70">
        <v>0</v>
      </c>
      <c r="AB48" s="58">
        <v>459617.78956543247</v>
      </c>
      <c r="AC48" s="70">
        <v>0.004455530352000926</v>
      </c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</row>
    <row r="49" spans="1:56" ht="15">
      <c r="A49" s="19"/>
      <c r="B49" s="23"/>
      <c r="C49" s="21" t="s">
        <v>45</v>
      </c>
      <c r="D49" s="58">
        <v>0</v>
      </c>
      <c r="E49" s="70">
        <v>0</v>
      </c>
      <c r="F49" s="58">
        <v>0</v>
      </c>
      <c r="G49" s="70">
        <v>0</v>
      </c>
      <c r="H49" s="58">
        <v>0</v>
      </c>
      <c r="I49" s="70">
        <v>0</v>
      </c>
      <c r="J49" s="58">
        <v>50289.284557911604</v>
      </c>
      <c r="K49" s="70">
        <v>0.009276078667771</v>
      </c>
      <c r="L49" s="58">
        <v>74344.4887291274</v>
      </c>
      <c r="M49" s="70">
        <v>0.0025267751743618732</v>
      </c>
      <c r="N49" s="58">
        <v>0</v>
      </c>
      <c r="O49" s="70">
        <v>0</v>
      </c>
      <c r="P49" s="58">
        <v>10973.986350978</v>
      </c>
      <c r="Q49" s="70">
        <v>0.003416161390638562</v>
      </c>
      <c r="R49" s="58">
        <v>49382.938579401</v>
      </c>
      <c r="S49" s="70">
        <v>0.0025405587840789633</v>
      </c>
      <c r="T49" s="58">
        <v>0</v>
      </c>
      <c r="U49" s="70">
        <v>0</v>
      </c>
      <c r="V49" s="58">
        <v>0</v>
      </c>
      <c r="W49" s="70">
        <v>0</v>
      </c>
      <c r="X49" s="58">
        <v>54471.905387</v>
      </c>
      <c r="Y49" s="70">
        <v>0.002517635956802853</v>
      </c>
      <c r="Z49" s="58">
        <v>0</v>
      </c>
      <c r="AA49" s="70">
        <v>0</v>
      </c>
      <c r="AB49" s="58">
        <v>239462.60360441802</v>
      </c>
      <c r="AC49" s="70">
        <v>0.0023213481348000765</v>
      </c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</row>
    <row r="50" spans="1:56" ht="15">
      <c r="A50" s="19"/>
      <c r="B50" s="23"/>
      <c r="C50" s="21" t="s">
        <v>331</v>
      </c>
      <c r="D50" s="58">
        <v>0</v>
      </c>
      <c r="E50" s="70">
        <v>0</v>
      </c>
      <c r="F50" s="58">
        <v>0</v>
      </c>
      <c r="G50" s="70">
        <v>0</v>
      </c>
      <c r="H50" s="58">
        <v>0</v>
      </c>
      <c r="I50" s="70">
        <v>0</v>
      </c>
      <c r="J50" s="58">
        <v>19289.103521688</v>
      </c>
      <c r="K50" s="70">
        <v>0.0035579595786833953</v>
      </c>
      <c r="L50" s="58">
        <v>14257.163472552</v>
      </c>
      <c r="M50" s="70">
        <v>0.0004845637832081724</v>
      </c>
      <c r="N50" s="58">
        <v>0</v>
      </c>
      <c r="O50" s="70">
        <v>0</v>
      </c>
      <c r="P50" s="58">
        <v>5031.940049136</v>
      </c>
      <c r="Q50" s="70">
        <v>0.0015664243389854726</v>
      </c>
      <c r="R50" s="58">
        <v>17611.790171976</v>
      </c>
      <c r="S50" s="70">
        <v>0.0009060576286449074</v>
      </c>
      <c r="T50" s="58">
        <v>0</v>
      </c>
      <c r="U50" s="70">
        <v>0</v>
      </c>
      <c r="V50" s="58">
        <v>6709.253398848</v>
      </c>
      <c r="W50" s="70">
        <v>0.001731758024104561</v>
      </c>
      <c r="X50" s="58">
        <v>108118.840163256</v>
      </c>
      <c r="Y50" s="70">
        <v>0.004997142612672341</v>
      </c>
      <c r="Z50" s="58">
        <v>26837.013595392</v>
      </c>
      <c r="AA50" s="70">
        <v>0.0036242418413191175</v>
      </c>
      <c r="AB50" s="58">
        <v>197855.10437284797</v>
      </c>
      <c r="AC50" s="70">
        <v>0.001918005444621798</v>
      </c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</row>
    <row r="51" spans="1:56" ht="15">
      <c r="A51" s="19"/>
      <c r="B51" s="17"/>
      <c r="C51" s="21" t="s">
        <v>321</v>
      </c>
      <c r="D51" s="58">
        <v>0</v>
      </c>
      <c r="E51" s="70">
        <v>0</v>
      </c>
      <c r="F51" s="58">
        <v>0</v>
      </c>
      <c r="G51" s="70">
        <v>0</v>
      </c>
      <c r="H51" s="58">
        <v>0</v>
      </c>
      <c r="I51" s="70">
        <v>0</v>
      </c>
      <c r="J51" s="58">
        <v>0</v>
      </c>
      <c r="K51" s="70">
        <v>0</v>
      </c>
      <c r="L51" s="58">
        <v>0</v>
      </c>
      <c r="M51" s="70">
        <v>0</v>
      </c>
      <c r="N51" s="58">
        <v>0</v>
      </c>
      <c r="O51" s="70">
        <v>0</v>
      </c>
      <c r="P51" s="58">
        <v>0</v>
      </c>
      <c r="Q51" s="70">
        <v>0</v>
      </c>
      <c r="R51" s="58">
        <v>5129.2569456835</v>
      </c>
      <c r="S51" s="70">
        <v>0.00026388018137482643</v>
      </c>
      <c r="T51" s="58">
        <v>0</v>
      </c>
      <c r="U51" s="70">
        <v>0</v>
      </c>
      <c r="V51" s="58">
        <v>0</v>
      </c>
      <c r="W51" s="70">
        <v>0</v>
      </c>
      <c r="X51" s="58">
        <v>0</v>
      </c>
      <c r="Y51" s="70">
        <v>0</v>
      </c>
      <c r="Z51" s="58">
        <v>0</v>
      </c>
      <c r="AA51" s="70">
        <v>0</v>
      </c>
      <c r="AB51" s="58">
        <v>5129.2569456835</v>
      </c>
      <c r="AC51" s="70">
        <v>4.972296661169791E-05</v>
      </c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</row>
    <row r="52" spans="1:56" ht="15">
      <c r="A52" s="19"/>
      <c r="B52" s="24" t="s">
        <v>332</v>
      </c>
      <c r="C52" s="25"/>
      <c r="D52" s="60">
        <v>0</v>
      </c>
      <c r="E52" s="72">
        <v>0</v>
      </c>
      <c r="F52" s="60">
        <v>0</v>
      </c>
      <c r="G52" s="72">
        <v>0</v>
      </c>
      <c r="H52" s="60">
        <v>0</v>
      </c>
      <c r="I52" s="72">
        <v>0</v>
      </c>
      <c r="J52" s="60"/>
      <c r="K52" s="72">
        <v>0</v>
      </c>
      <c r="L52" s="60"/>
      <c r="M52" s="72">
        <v>0</v>
      </c>
      <c r="N52" s="60"/>
      <c r="O52" s="72">
        <v>0</v>
      </c>
      <c r="P52" s="60"/>
      <c r="Q52" s="72">
        <v>0</v>
      </c>
      <c r="R52" s="60"/>
      <c r="S52" s="72">
        <v>0</v>
      </c>
      <c r="T52" s="60"/>
      <c r="U52" s="72">
        <v>0</v>
      </c>
      <c r="V52" s="60"/>
      <c r="W52" s="72">
        <v>0</v>
      </c>
      <c r="X52" s="60"/>
      <c r="Y52" s="72">
        <v>0</v>
      </c>
      <c r="Z52" s="60"/>
      <c r="AA52" s="72">
        <v>0</v>
      </c>
      <c r="AB52" s="60">
        <v>0</v>
      </c>
      <c r="AC52" s="72">
        <v>0</v>
      </c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</row>
    <row r="53" spans="1:56" ht="15">
      <c r="A53" s="19"/>
      <c r="B53" s="24"/>
      <c r="C53" s="21" t="s">
        <v>46</v>
      </c>
      <c r="D53" s="58">
        <v>0</v>
      </c>
      <c r="E53" s="70">
        <v>0</v>
      </c>
      <c r="F53" s="58">
        <v>0</v>
      </c>
      <c r="G53" s="70">
        <v>0</v>
      </c>
      <c r="H53" s="58">
        <v>0</v>
      </c>
      <c r="I53" s="70">
        <v>0</v>
      </c>
      <c r="J53" s="58"/>
      <c r="K53" s="70">
        <v>0</v>
      </c>
      <c r="L53" s="58"/>
      <c r="M53" s="70">
        <v>0</v>
      </c>
      <c r="N53" s="58"/>
      <c r="O53" s="70">
        <v>0</v>
      </c>
      <c r="P53" s="58"/>
      <c r="Q53" s="70">
        <v>0</v>
      </c>
      <c r="R53" s="58"/>
      <c r="S53" s="70">
        <v>0</v>
      </c>
      <c r="T53" s="58"/>
      <c r="U53" s="70">
        <v>0</v>
      </c>
      <c r="V53" s="58"/>
      <c r="W53" s="70">
        <v>0</v>
      </c>
      <c r="X53" s="58"/>
      <c r="Y53" s="70">
        <v>0</v>
      </c>
      <c r="Z53" s="58"/>
      <c r="AA53" s="70">
        <v>0</v>
      </c>
      <c r="AB53" s="58">
        <v>0</v>
      </c>
      <c r="AC53" s="70">
        <v>0</v>
      </c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</row>
    <row r="54" spans="1:56" ht="15">
      <c r="A54" s="19"/>
      <c r="B54" s="24"/>
      <c r="C54" s="21" t="s">
        <v>45</v>
      </c>
      <c r="D54" s="58">
        <v>0</v>
      </c>
      <c r="E54" s="70">
        <v>0</v>
      </c>
      <c r="F54" s="58">
        <v>0</v>
      </c>
      <c r="G54" s="70">
        <v>0</v>
      </c>
      <c r="H54" s="58">
        <v>0</v>
      </c>
      <c r="I54" s="70">
        <v>0</v>
      </c>
      <c r="J54" s="58"/>
      <c r="K54" s="70">
        <v>0</v>
      </c>
      <c r="L54" s="58"/>
      <c r="M54" s="70">
        <v>0</v>
      </c>
      <c r="N54" s="58"/>
      <c r="O54" s="70">
        <v>0</v>
      </c>
      <c r="P54" s="58"/>
      <c r="Q54" s="70">
        <v>0</v>
      </c>
      <c r="R54" s="58"/>
      <c r="S54" s="70">
        <v>0</v>
      </c>
      <c r="T54" s="58"/>
      <c r="U54" s="70">
        <v>0</v>
      </c>
      <c r="V54" s="58"/>
      <c r="W54" s="70">
        <v>0</v>
      </c>
      <c r="X54" s="58"/>
      <c r="Y54" s="70">
        <v>0</v>
      </c>
      <c r="Z54" s="58"/>
      <c r="AA54" s="70">
        <v>0</v>
      </c>
      <c r="AB54" s="58">
        <v>0</v>
      </c>
      <c r="AC54" s="70">
        <v>0</v>
      </c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</row>
    <row r="55" spans="1:56" ht="15">
      <c r="A55" s="19"/>
      <c r="B55" s="24"/>
      <c r="C55" s="21" t="s">
        <v>43</v>
      </c>
      <c r="D55" s="58">
        <v>0</v>
      </c>
      <c r="E55" s="70">
        <v>0</v>
      </c>
      <c r="F55" s="58">
        <v>0</v>
      </c>
      <c r="G55" s="70">
        <v>0</v>
      </c>
      <c r="H55" s="58">
        <v>0</v>
      </c>
      <c r="I55" s="70">
        <v>0</v>
      </c>
      <c r="J55" s="58"/>
      <c r="K55" s="70">
        <v>0</v>
      </c>
      <c r="L55" s="58"/>
      <c r="M55" s="70">
        <v>0</v>
      </c>
      <c r="N55" s="58"/>
      <c r="O55" s="70">
        <v>0</v>
      </c>
      <c r="P55" s="58"/>
      <c r="Q55" s="70">
        <v>0</v>
      </c>
      <c r="R55" s="58"/>
      <c r="S55" s="70">
        <v>0</v>
      </c>
      <c r="T55" s="58"/>
      <c r="U55" s="70">
        <v>0</v>
      </c>
      <c r="V55" s="58"/>
      <c r="W55" s="70">
        <v>0</v>
      </c>
      <c r="X55" s="58"/>
      <c r="Y55" s="70">
        <v>0</v>
      </c>
      <c r="Z55" s="58"/>
      <c r="AA55" s="70">
        <v>0</v>
      </c>
      <c r="AB55" s="58">
        <v>0</v>
      </c>
      <c r="AC55" s="70">
        <v>0</v>
      </c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</row>
    <row r="56" spans="1:56" ht="15">
      <c r="A56" s="19"/>
      <c r="B56" s="24"/>
      <c r="C56" s="21" t="s">
        <v>54</v>
      </c>
      <c r="D56" s="58">
        <v>0</v>
      </c>
      <c r="E56" s="70">
        <v>0</v>
      </c>
      <c r="F56" s="58">
        <v>0</v>
      </c>
      <c r="G56" s="70">
        <v>0</v>
      </c>
      <c r="H56" s="58">
        <v>0</v>
      </c>
      <c r="I56" s="70">
        <v>0</v>
      </c>
      <c r="J56" s="58"/>
      <c r="K56" s="70">
        <v>0</v>
      </c>
      <c r="L56" s="58"/>
      <c r="M56" s="70">
        <v>0</v>
      </c>
      <c r="N56" s="58"/>
      <c r="O56" s="70">
        <v>0</v>
      </c>
      <c r="P56" s="58"/>
      <c r="Q56" s="70">
        <v>0</v>
      </c>
      <c r="R56" s="58"/>
      <c r="S56" s="70">
        <v>0</v>
      </c>
      <c r="T56" s="58"/>
      <c r="U56" s="70">
        <v>0</v>
      </c>
      <c r="V56" s="58"/>
      <c r="W56" s="70">
        <v>0</v>
      </c>
      <c r="X56" s="58"/>
      <c r="Y56" s="70">
        <v>0</v>
      </c>
      <c r="Z56" s="58"/>
      <c r="AA56" s="70">
        <v>0</v>
      </c>
      <c r="AB56" s="58">
        <v>0</v>
      </c>
      <c r="AC56" s="70">
        <v>0</v>
      </c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</row>
    <row r="57" spans="1:56" ht="15">
      <c r="A57" s="19"/>
      <c r="B57" s="24"/>
      <c r="C57" s="21" t="s">
        <v>333</v>
      </c>
      <c r="D57" s="58">
        <v>0</v>
      </c>
      <c r="E57" s="70">
        <v>0</v>
      </c>
      <c r="F57" s="58">
        <v>0</v>
      </c>
      <c r="G57" s="70">
        <v>0</v>
      </c>
      <c r="H57" s="58">
        <v>0</v>
      </c>
      <c r="I57" s="70">
        <v>0</v>
      </c>
      <c r="J57" s="58"/>
      <c r="K57" s="70">
        <v>0</v>
      </c>
      <c r="L57" s="58"/>
      <c r="M57" s="70">
        <v>0</v>
      </c>
      <c r="N57" s="58"/>
      <c r="O57" s="70">
        <v>0</v>
      </c>
      <c r="P57" s="58"/>
      <c r="Q57" s="70">
        <v>0</v>
      </c>
      <c r="R57" s="58"/>
      <c r="S57" s="70">
        <v>0</v>
      </c>
      <c r="T57" s="58"/>
      <c r="U57" s="70">
        <v>0</v>
      </c>
      <c r="V57" s="58"/>
      <c r="W57" s="70">
        <v>0</v>
      </c>
      <c r="X57" s="58"/>
      <c r="Y57" s="70">
        <v>0</v>
      </c>
      <c r="Z57" s="58"/>
      <c r="AA57" s="70">
        <v>0</v>
      </c>
      <c r="AB57" s="58">
        <v>0</v>
      </c>
      <c r="AC57" s="70">
        <v>0</v>
      </c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</row>
    <row r="58" spans="1:56" ht="15">
      <c r="A58" s="19"/>
      <c r="B58" s="24"/>
      <c r="C58" s="21" t="s">
        <v>334</v>
      </c>
      <c r="D58" s="58">
        <v>0</v>
      </c>
      <c r="E58" s="70">
        <v>0</v>
      </c>
      <c r="F58" s="58">
        <v>0</v>
      </c>
      <c r="G58" s="70">
        <v>0</v>
      </c>
      <c r="H58" s="58">
        <v>0</v>
      </c>
      <c r="I58" s="70">
        <v>0</v>
      </c>
      <c r="J58" s="58"/>
      <c r="K58" s="70">
        <v>0</v>
      </c>
      <c r="L58" s="58"/>
      <c r="M58" s="70">
        <v>0</v>
      </c>
      <c r="N58" s="58"/>
      <c r="O58" s="70">
        <v>0</v>
      </c>
      <c r="P58" s="58"/>
      <c r="Q58" s="70">
        <v>0</v>
      </c>
      <c r="R58" s="58"/>
      <c r="S58" s="70">
        <v>0</v>
      </c>
      <c r="T58" s="58"/>
      <c r="U58" s="70">
        <v>0</v>
      </c>
      <c r="V58" s="58"/>
      <c r="W58" s="70">
        <v>0</v>
      </c>
      <c r="X58" s="58"/>
      <c r="Y58" s="70">
        <v>0</v>
      </c>
      <c r="Z58" s="58"/>
      <c r="AA58" s="70">
        <v>0</v>
      </c>
      <c r="AB58" s="58">
        <v>0</v>
      </c>
      <c r="AC58" s="70">
        <v>0</v>
      </c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</row>
    <row r="59" spans="1:56" ht="15">
      <c r="A59" s="19"/>
      <c r="B59" s="24"/>
      <c r="C59" s="21" t="s">
        <v>322</v>
      </c>
      <c r="D59" s="58">
        <v>0</v>
      </c>
      <c r="E59" s="70">
        <v>0</v>
      </c>
      <c r="F59" s="58">
        <v>0</v>
      </c>
      <c r="G59" s="70">
        <v>0</v>
      </c>
      <c r="H59" s="58">
        <v>0</v>
      </c>
      <c r="I59" s="70">
        <v>0</v>
      </c>
      <c r="J59" s="58"/>
      <c r="K59" s="70">
        <v>0</v>
      </c>
      <c r="L59" s="58"/>
      <c r="M59" s="70">
        <v>0</v>
      </c>
      <c r="N59" s="58"/>
      <c r="O59" s="70">
        <v>0</v>
      </c>
      <c r="P59" s="58"/>
      <c r="Q59" s="70">
        <v>0</v>
      </c>
      <c r="R59" s="58"/>
      <c r="S59" s="70">
        <v>0</v>
      </c>
      <c r="T59" s="58"/>
      <c r="U59" s="70">
        <v>0</v>
      </c>
      <c r="V59" s="58"/>
      <c r="W59" s="70">
        <v>0</v>
      </c>
      <c r="X59" s="58"/>
      <c r="Y59" s="70">
        <v>0</v>
      </c>
      <c r="Z59" s="58"/>
      <c r="AA59" s="70">
        <v>0</v>
      </c>
      <c r="AB59" s="58">
        <v>0</v>
      </c>
      <c r="AC59" s="70">
        <v>0</v>
      </c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</row>
    <row r="60" spans="1:56" ht="15">
      <c r="A60" s="19"/>
      <c r="B60" s="17"/>
      <c r="C60" s="22" t="s">
        <v>313</v>
      </c>
      <c r="D60" s="59">
        <v>0</v>
      </c>
      <c r="E60" s="71">
        <v>0</v>
      </c>
      <c r="F60" s="59">
        <v>0</v>
      </c>
      <c r="G60" s="71">
        <v>0</v>
      </c>
      <c r="H60" s="59">
        <v>0</v>
      </c>
      <c r="I60" s="71">
        <v>0</v>
      </c>
      <c r="J60" s="59"/>
      <c r="K60" s="71">
        <v>0</v>
      </c>
      <c r="L60" s="59"/>
      <c r="M60" s="71">
        <v>0</v>
      </c>
      <c r="N60" s="59"/>
      <c r="O60" s="71">
        <v>0</v>
      </c>
      <c r="P60" s="59"/>
      <c r="Q60" s="71">
        <v>0</v>
      </c>
      <c r="R60" s="59"/>
      <c r="S60" s="71">
        <v>0</v>
      </c>
      <c r="T60" s="59"/>
      <c r="U60" s="71">
        <v>0</v>
      </c>
      <c r="V60" s="59"/>
      <c r="W60" s="71">
        <v>0</v>
      </c>
      <c r="X60" s="59"/>
      <c r="Y60" s="71">
        <v>0</v>
      </c>
      <c r="Z60" s="59"/>
      <c r="AA60" s="71">
        <v>0</v>
      </c>
      <c r="AB60" s="59">
        <v>0</v>
      </c>
      <c r="AC60" s="71">
        <v>0</v>
      </c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</row>
    <row r="61" spans="1:56" ht="15">
      <c r="A61" s="19"/>
      <c r="B61" s="24" t="s">
        <v>335</v>
      </c>
      <c r="C61" s="25"/>
      <c r="D61" s="16">
        <v>0</v>
      </c>
      <c r="E61" s="69">
        <v>0</v>
      </c>
      <c r="F61" s="16">
        <v>0</v>
      </c>
      <c r="G61" s="69">
        <v>0</v>
      </c>
      <c r="H61" s="16">
        <v>0</v>
      </c>
      <c r="I61" s="69">
        <v>0</v>
      </c>
      <c r="J61" s="16">
        <v>50703.241294963</v>
      </c>
      <c r="K61" s="69">
        <v>0.009352434799931137</v>
      </c>
      <c r="L61" s="16">
        <v>1660565.3819040845</v>
      </c>
      <c r="M61" s="69">
        <v>0.05643828418388306</v>
      </c>
      <c r="N61" s="16">
        <v>400775.373616781</v>
      </c>
      <c r="O61" s="69">
        <v>0.05171290243596148</v>
      </c>
      <c r="P61" s="16">
        <v>144.3103373164</v>
      </c>
      <c r="Q61" s="69">
        <v>4.4923274628127995E-05</v>
      </c>
      <c r="R61" s="16">
        <v>546321.2129055078</v>
      </c>
      <c r="S61" s="69">
        <v>0.028106086764037135</v>
      </c>
      <c r="T61" s="16">
        <v>146535.2510285816</v>
      </c>
      <c r="U61" s="69">
        <v>0.030364660217696744</v>
      </c>
      <c r="V61" s="16">
        <v>65281.490247195004</v>
      </c>
      <c r="W61" s="69">
        <v>0.016850122933275247</v>
      </c>
      <c r="X61" s="16">
        <v>884518.8951367731</v>
      </c>
      <c r="Y61" s="69">
        <v>0.040881561954675676</v>
      </c>
      <c r="Z61" s="16">
        <v>167265.8311777976</v>
      </c>
      <c r="AA61" s="69">
        <v>0.02258864690077447</v>
      </c>
      <c r="AB61" s="16">
        <v>3922110.9876490002</v>
      </c>
      <c r="AC61" s="69">
        <v>0.03802090551349002</v>
      </c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</row>
    <row r="62" spans="1:56" ht="15">
      <c r="A62" s="19"/>
      <c r="B62" s="19"/>
      <c r="C62" s="21" t="s">
        <v>46</v>
      </c>
      <c r="D62" s="58"/>
      <c r="E62" s="70">
        <v>0</v>
      </c>
      <c r="F62" s="58"/>
      <c r="G62" s="70">
        <v>0</v>
      </c>
      <c r="H62" s="58"/>
      <c r="I62" s="70">
        <v>0</v>
      </c>
      <c r="J62" s="58"/>
      <c r="K62" s="70">
        <v>0</v>
      </c>
      <c r="L62" s="58"/>
      <c r="M62" s="70">
        <v>0</v>
      </c>
      <c r="N62" s="58"/>
      <c r="O62" s="70">
        <v>0</v>
      </c>
      <c r="P62" s="58"/>
      <c r="Q62" s="70">
        <v>0</v>
      </c>
      <c r="R62" s="58"/>
      <c r="S62" s="70">
        <v>0</v>
      </c>
      <c r="T62" s="58"/>
      <c r="U62" s="70">
        <v>0</v>
      </c>
      <c r="V62" s="58"/>
      <c r="W62" s="70">
        <v>0</v>
      </c>
      <c r="X62" s="58"/>
      <c r="Y62" s="70">
        <v>0</v>
      </c>
      <c r="Z62" s="58"/>
      <c r="AA62" s="70">
        <v>0</v>
      </c>
      <c r="AB62" s="58">
        <v>0</v>
      </c>
      <c r="AC62" s="70">
        <v>0</v>
      </c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</row>
    <row r="63" spans="1:56" ht="15">
      <c r="A63" s="19"/>
      <c r="B63" s="19"/>
      <c r="C63" s="21" t="s">
        <v>45</v>
      </c>
      <c r="D63" s="58">
        <v>0</v>
      </c>
      <c r="E63" s="70">
        <v>0</v>
      </c>
      <c r="F63" s="58">
        <v>0</v>
      </c>
      <c r="G63" s="70">
        <v>0</v>
      </c>
      <c r="H63" s="58">
        <v>0</v>
      </c>
      <c r="I63" s="70">
        <v>0</v>
      </c>
      <c r="J63" s="58">
        <v>50703.241294963</v>
      </c>
      <c r="K63" s="70">
        <v>0.009352434799931137</v>
      </c>
      <c r="L63" s="58">
        <v>391933.409203768</v>
      </c>
      <c r="M63" s="70">
        <v>0.01332079385181237</v>
      </c>
      <c r="N63" s="58">
        <v>0</v>
      </c>
      <c r="O63" s="70">
        <v>0</v>
      </c>
      <c r="P63" s="58">
        <v>0</v>
      </c>
      <c r="Q63" s="70">
        <v>0</v>
      </c>
      <c r="R63" s="58">
        <v>65512.5713424</v>
      </c>
      <c r="S63" s="70">
        <v>0.003370365218828031</v>
      </c>
      <c r="T63" s="58">
        <v>0</v>
      </c>
      <c r="U63" s="70">
        <v>0</v>
      </c>
      <c r="V63" s="58">
        <v>65281.490247195004</v>
      </c>
      <c r="W63" s="70">
        <v>0.016850122933275247</v>
      </c>
      <c r="X63" s="58">
        <v>341454.811079782</v>
      </c>
      <c r="Y63" s="70">
        <v>0.01578169340488953</v>
      </c>
      <c r="Z63" s="58">
        <v>10982.088742628</v>
      </c>
      <c r="AA63" s="70">
        <v>0.0014830914544435802</v>
      </c>
      <c r="AB63" s="58">
        <v>925867.611910736</v>
      </c>
      <c r="AC63" s="70">
        <v>0.008975351564836719</v>
      </c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</row>
    <row r="64" spans="1:56" ht="15">
      <c r="A64" s="19"/>
      <c r="B64" s="19"/>
      <c r="C64" s="21" t="s">
        <v>43</v>
      </c>
      <c r="D64" s="58">
        <v>0</v>
      </c>
      <c r="E64" s="70">
        <v>0</v>
      </c>
      <c r="F64" s="58">
        <v>0</v>
      </c>
      <c r="G64" s="70">
        <v>0</v>
      </c>
      <c r="H64" s="58">
        <v>0</v>
      </c>
      <c r="I64" s="70">
        <v>0</v>
      </c>
      <c r="J64" s="58">
        <v>0</v>
      </c>
      <c r="K64" s="70">
        <v>0</v>
      </c>
      <c r="L64" s="58">
        <v>889990.1018064977</v>
      </c>
      <c r="M64" s="70">
        <v>0.03024844118393131</v>
      </c>
      <c r="N64" s="58">
        <v>281741.1356139552</v>
      </c>
      <c r="O64" s="70">
        <v>0.03635366047249418</v>
      </c>
      <c r="P64" s="58">
        <v>0</v>
      </c>
      <c r="Q64" s="70">
        <v>0</v>
      </c>
      <c r="R64" s="58">
        <v>304106.8346018096</v>
      </c>
      <c r="S64" s="70">
        <v>0.015645105620918826</v>
      </c>
      <c r="T64" s="58">
        <v>82903.68956375122</v>
      </c>
      <c r="U64" s="70">
        <v>0.017179090674268618</v>
      </c>
      <c r="V64" s="58">
        <v>0</v>
      </c>
      <c r="W64" s="70">
        <v>0</v>
      </c>
      <c r="X64" s="58">
        <v>311076.7025448</v>
      </c>
      <c r="Y64" s="70">
        <v>0.014377648185542697</v>
      </c>
      <c r="Z64" s="58">
        <v>50262.6038407704</v>
      </c>
      <c r="AA64" s="70">
        <v>0.006787783269769076</v>
      </c>
      <c r="AB64" s="58">
        <v>1920081.0679715844</v>
      </c>
      <c r="AC64" s="70">
        <v>0.018613247073701083</v>
      </c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</row>
    <row r="65" spans="1:56" ht="15">
      <c r="A65" s="19"/>
      <c r="B65" s="19"/>
      <c r="C65" s="21" t="s">
        <v>54</v>
      </c>
      <c r="D65" s="58">
        <v>0</v>
      </c>
      <c r="E65" s="70">
        <v>0</v>
      </c>
      <c r="F65" s="58">
        <v>0</v>
      </c>
      <c r="G65" s="70">
        <v>0</v>
      </c>
      <c r="H65" s="58">
        <v>0</v>
      </c>
      <c r="I65" s="70">
        <v>0</v>
      </c>
      <c r="J65" s="58">
        <v>0</v>
      </c>
      <c r="K65" s="70">
        <v>0</v>
      </c>
      <c r="L65" s="58">
        <v>221827.4656959728</v>
      </c>
      <c r="M65" s="70">
        <v>0.007539336713369484</v>
      </c>
      <c r="N65" s="58">
        <v>68043.7989241576</v>
      </c>
      <c r="O65" s="70">
        <v>0.00877983670349402</v>
      </c>
      <c r="P65" s="58">
        <v>0</v>
      </c>
      <c r="Q65" s="70">
        <v>0</v>
      </c>
      <c r="R65" s="58">
        <v>57980.900644612804</v>
      </c>
      <c r="S65" s="70">
        <v>0.002982890258841851</v>
      </c>
      <c r="T65" s="58">
        <v>14856.783224704799</v>
      </c>
      <c r="U65" s="70">
        <v>0.00307858465031153</v>
      </c>
      <c r="V65" s="58">
        <v>0</v>
      </c>
      <c r="W65" s="70">
        <v>0</v>
      </c>
      <c r="X65" s="58">
        <v>208513.95608072478</v>
      </c>
      <c r="Y65" s="70">
        <v>0.00963730256164912</v>
      </c>
      <c r="Z65" s="58">
        <v>102018.7505715192</v>
      </c>
      <c r="AA65" s="70">
        <v>0.013777264117192389</v>
      </c>
      <c r="AB65" s="58">
        <v>673241.6551416919</v>
      </c>
      <c r="AC65" s="70">
        <v>0.006526398013339103</v>
      </c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</row>
    <row r="66" spans="1:56" ht="15">
      <c r="A66" s="19"/>
      <c r="B66" s="19"/>
      <c r="C66" s="21" t="s">
        <v>333</v>
      </c>
      <c r="D66" s="58">
        <v>0</v>
      </c>
      <c r="E66" s="70">
        <v>0</v>
      </c>
      <c r="F66" s="58">
        <v>0</v>
      </c>
      <c r="G66" s="70">
        <v>0</v>
      </c>
      <c r="H66" s="58">
        <v>0</v>
      </c>
      <c r="I66" s="70">
        <v>0</v>
      </c>
      <c r="J66" s="58">
        <v>0</v>
      </c>
      <c r="K66" s="70">
        <v>0</v>
      </c>
      <c r="L66" s="58">
        <v>47944.4114803739</v>
      </c>
      <c r="M66" s="70">
        <v>0.0016295054381150905</v>
      </c>
      <c r="N66" s="58">
        <v>19894.6673602906</v>
      </c>
      <c r="O66" s="70">
        <v>0.002567051420635336</v>
      </c>
      <c r="P66" s="58">
        <v>80.16802841559999</v>
      </c>
      <c r="Q66" s="70">
        <v>2.49560109405987E-05</v>
      </c>
      <c r="R66" s="58">
        <v>36339.282117837305</v>
      </c>
      <c r="S66" s="70">
        <v>0.0018695137439655174</v>
      </c>
      <c r="T66" s="58">
        <v>42595.4566850904</v>
      </c>
      <c r="U66" s="70">
        <v>0.008826521672987158</v>
      </c>
      <c r="V66" s="58">
        <v>0</v>
      </c>
      <c r="W66" s="70">
        <v>0</v>
      </c>
      <c r="X66" s="58">
        <v>19271.1442002665</v>
      </c>
      <c r="Y66" s="70">
        <v>0.0008906926464684069</v>
      </c>
      <c r="Z66" s="58">
        <v>0</v>
      </c>
      <c r="AA66" s="70">
        <v>0</v>
      </c>
      <c r="AB66" s="58">
        <v>166125.12987227432</v>
      </c>
      <c r="AC66" s="70">
        <v>0.001610415382476488</v>
      </c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</row>
    <row r="67" spans="1:56" ht="15">
      <c r="A67" s="19"/>
      <c r="B67" s="19"/>
      <c r="C67" s="21" t="s">
        <v>334</v>
      </c>
      <c r="D67" s="58">
        <v>0</v>
      </c>
      <c r="E67" s="70">
        <v>0</v>
      </c>
      <c r="F67" s="58">
        <v>0</v>
      </c>
      <c r="G67" s="70">
        <v>0</v>
      </c>
      <c r="H67" s="58">
        <v>0</v>
      </c>
      <c r="I67" s="70">
        <v>0</v>
      </c>
      <c r="J67" s="58">
        <v>0</v>
      </c>
      <c r="K67" s="70">
        <v>0</v>
      </c>
      <c r="L67" s="58">
        <v>0</v>
      </c>
      <c r="M67" s="70">
        <v>0</v>
      </c>
      <c r="N67" s="58">
        <v>0</v>
      </c>
      <c r="O67" s="70">
        <v>0</v>
      </c>
      <c r="P67" s="58">
        <v>0</v>
      </c>
      <c r="Q67" s="70">
        <v>0</v>
      </c>
      <c r="R67" s="58">
        <v>0</v>
      </c>
      <c r="S67" s="70">
        <v>0</v>
      </c>
      <c r="T67" s="58">
        <v>0</v>
      </c>
      <c r="U67" s="70">
        <v>0</v>
      </c>
      <c r="V67" s="58">
        <v>0</v>
      </c>
      <c r="W67" s="70">
        <v>0</v>
      </c>
      <c r="X67" s="58">
        <v>0</v>
      </c>
      <c r="Y67" s="70">
        <v>0</v>
      </c>
      <c r="Z67" s="58">
        <v>0</v>
      </c>
      <c r="AA67" s="70">
        <v>0</v>
      </c>
      <c r="AB67" s="58">
        <v>0</v>
      </c>
      <c r="AC67" s="70">
        <v>0</v>
      </c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</row>
    <row r="68" spans="1:56" ht="15">
      <c r="A68" s="19"/>
      <c r="B68" s="19"/>
      <c r="C68" s="21" t="s">
        <v>322</v>
      </c>
      <c r="D68" s="58">
        <v>0</v>
      </c>
      <c r="E68" s="70">
        <v>0</v>
      </c>
      <c r="F68" s="58">
        <v>0</v>
      </c>
      <c r="G68" s="70">
        <v>0</v>
      </c>
      <c r="H68" s="58">
        <v>0</v>
      </c>
      <c r="I68" s="70">
        <v>0</v>
      </c>
      <c r="J68" s="58">
        <v>0</v>
      </c>
      <c r="K68" s="70">
        <v>0</v>
      </c>
      <c r="L68" s="58">
        <v>0</v>
      </c>
      <c r="M68" s="70">
        <v>0</v>
      </c>
      <c r="N68" s="58">
        <v>0</v>
      </c>
      <c r="O68" s="70">
        <v>0</v>
      </c>
      <c r="P68" s="58">
        <v>0</v>
      </c>
      <c r="Q68" s="70">
        <v>0</v>
      </c>
      <c r="R68" s="58">
        <v>0</v>
      </c>
      <c r="S68" s="70">
        <v>0</v>
      </c>
      <c r="T68" s="58">
        <v>0</v>
      </c>
      <c r="U68" s="70">
        <v>0</v>
      </c>
      <c r="V68" s="58">
        <v>0</v>
      </c>
      <c r="W68" s="70">
        <v>0</v>
      </c>
      <c r="X68" s="58">
        <v>0</v>
      </c>
      <c r="Y68" s="70">
        <v>0</v>
      </c>
      <c r="Z68" s="58">
        <v>0</v>
      </c>
      <c r="AA68" s="70">
        <v>0</v>
      </c>
      <c r="AB68" s="58">
        <v>0</v>
      </c>
      <c r="AC68" s="70">
        <v>0</v>
      </c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</row>
    <row r="69" spans="1:56" ht="15">
      <c r="A69" s="19"/>
      <c r="B69" s="23"/>
      <c r="C69" s="21" t="s">
        <v>313</v>
      </c>
      <c r="D69" s="58">
        <v>0</v>
      </c>
      <c r="E69" s="70">
        <v>0</v>
      </c>
      <c r="F69" s="58">
        <v>0</v>
      </c>
      <c r="G69" s="70">
        <v>0</v>
      </c>
      <c r="H69" s="58">
        <v>0</v>
      </c>
      <c r="I69" s="70">
        <v>0</v>
      </c>
      <c r="J69" s="58">
        <v>0</v>
      </c>
      <c r="K69" s="70">
        <v>0</v>
      </c>
      <c r="L69" s="58">
        <v>95796.22988707201</v>
      </c>
      <c r="M69" s="70">
        <v>0.003255863879272084</v>
      </c>
      <c r="N69" s="58">
        <v>27827.3307607776</v>
      </c>
      <c r="O69" s="70">
        <v>0.0035906199218251255</v>
      </c>
      <c r="P69" s="58">
        <v>64.1423089008</v>
      </c>
      <c r="Q69" s="70">
        <v>1.9967263687529294E-05</v>
      </c>
      <c r="R69" s="58">
        <v>75798.05026996801</v>
      </c>
      <c r="S69" s="70">
        <v>0.003899512827082998</v>
      </c>
      <c r="T69" s="58">
        <v>3517.8767752752</v>
      </c>
      <c r="U69" s="70">
        <v>0.0007289654347275331</v>
      </c>
      <c r="V69" s="58">
        <v>0</v>
      </c>
      <c r="W69" s="70">
        <v>0</v>
      </c>
      <c r="X69" s="58">
        <v>0</v>
      </c>
      <c r="Y69" s="70">
        <v>0</v>
      </c>
      <c r="Z69" s="58">
        <v>1200.86720208</v>
      </c>
      <c r="AA69" s="70">
        <v>0.00016217278216058465</v>
      </c>
      <c r="AB69" s="58">
        <v>204204.49720407365</v>
      </c>
      <c r="AC69" s="70">
        <v>0.0019795563965617807</v>
      </c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</row>
    <row r="70" spans="1:56" ht="15">
      <c r="A70" s="19"/>
      <c r="B70" s="23"/>
      <c r="C70" s="26" t="s">
        <v>336</v>
      </c>
      <c r="D70" s="58">
        <v>0</v>
      </c>
      <c r="E70" s="70">
        <v>0</v>
      </c>
      <c r="F70" s="58">
        <v>0</v>
      </c>
      <c r="G70" s="70">
        <v>0</v>
      </c>
      <c r="H70" s="58">
        <v>0</v>
      </c>
      <c r="I70" s="70">
        <v>0</v>
      </c>
      <c r="J70" s="58">
        <v>0</v>
      </c>
      <c r="K70" s="70">
        <v>0</v>
      </c>
      <c r="L70" s="58">
        <v>13073.7638304</v>
      </c>
      <c r="M70" s="70">
        <v>0.0004443431173827193</v>
      </c>
      <c r="N70" s="58">
        <v>3268.4409576</v>
      </c>
      <c r="O70" s="70">
        <v>0.0004217339175128204</v>
      </c>
      <c r="P70" s="58">
        <v>0</v>
      </c>
      <c r="Q70" s="70">
        <v>0</v>
      </c>
      <c r="R70" s="58">
        <v>6583.57392888</v>
      </c>
      <c r="S70" s="70">
        <v>0.0003386990943999067</v>
      </c>
      <c r="T70" s="58">
        <v>2661.4447797599996</v>
      </c>
      <c r="U70" s="70">
        <v>0.000551497785401906</v>
      </c>
      <c r="V70" s="58">
        <v>0</v>
      </c>
      <c r="W70" s="70">
        <v>0</v>
      </c>
      <c r="X70" s="58">
        <v>4202.281231200001</v>
      </c>
      <c r="Y70" s="70">
        <v>0.00019422515612592858</v>
      </c>
      <c r="Z70" s="58">
        <v>2801.5208208</v>
      </c>
      <c r="AA70" s="70">
        <v>0.00037833527720883986</v>
      </c>
      <c r="AB70" s="58">
        <v>32591.02554864</v>
      </c>
      <c r="AC70" s="70">
        <v>0.00031593708257484797</v>
      </c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</row>
    <row r="71" spans="1:56" ht="15">
      <c r="A71" s="19"/>
      <c r="B71" s="86" t="s">
        <v>337</v>
      </c>
      <c r="C71" s="25"/>
      <c r="D71" s="60">
        <v>1864.5019725985</v>
      </c>
      <c r="E71" s="72">
        <v>0.18280665112724262</v>
      </c>
      <c r="F71" s="60">
        <v>31247.847572435694</v>
      </c>
      <c r="G71" s="72">
        <v>0.2854749574892811</v>
      </c>
      <c r="H71" s="60">
        <v>18825.351770709596</v>
      </c>
      <c r="I71" s="72">
        <v>0.3643273878790142</v>
      </c>
      <c r="J71" s="60">
        <v>1123249.5976067954</v>
      </c>
      <c r="K71" s="72">
        <v>0.2071883050740988</v>
      </c>
      <c r="L71" s="60">
        <v>8033565.411721496</v>
      </c>
      <c r="M71" s="72">
        <v>0.2730399252311645</v>
      </c>
      <c r="N71" s="60">
        <v>2516330.195116802</v>
      </c>
      <c r="O71" s="72">
        <v>0.324687459467421</v>
      </c>
      <c r="P71" s="60">
        <v>535228.7057380823</v>
      </c>
      <c r="Q71" s="72">
        <v>0.16661471786329818</v>
      </c>
      <c r="R71" s="60">
        <v>4905001.326645238</v>
      </c>
      <c r="S71" s="72">
        <v>0.2523431080613243</v>
      </c>
      <c r="T71" s="60">
        <v>1381503.1638285597</v>
      </c>
      <c r="U71" s="72">
        <v>0.28627155489804396</v>
      </c>
      <c r="V71" s="60">
        <v>828453.8750121504</v>
      </c>
      <c r="W71" s="72">
        <v>0.21383625872576936</v>
      </c>
      <c r="X71" s="60">
        <v>6075921.570707275</v>
      </c>
      <c r="Y71" s="72">
        <v>0.28082290326450376</v>
      </c>
      <c r="Z71" s="60">
        <v>2643931.8564645424</v>
      </c>
      <c r="AA71" s="72">
        <v>0.35705345625493246</v>
      </c>
      <c r="AB71" s="60">
        <v>28095123.404156685</v>
      </c>
      <c r="AC71" s="72">
        <v>0.2723538512049062</v>
      </c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</row>
    <row r="72" spans="1:56" ht="15">
      <c r="A72" s="19"/>
      <c r="B72" s="19"/>
      <c r="C72" s="21" t="s">
        <v>338</v>
      </c>
      <c r="D72" s="58">
        <v>1513.8764756104001</v>
      </c>
      <c r="E72" s="70">
        <v>0.1484292818102823</v>
      </c>
      <c r="F72" s="58">
        <v>16564.9345606234</v>
      </c>
      <c r="G72" s="70">
        <v>0.1513343912262973</v>
      </c>
      <c r="H72" s="58">
        <v>2967.1190338742003</v>
      </c>
      <c r="I72" s="70">
        <v>0.05742271062469207</v>
      </c>
      <c r="J72" s="58">
        <v>832465.821524728</v>
      </c>
      <c r="K72" s="70">
        <v>0.1535519647292168</v>
      </c>
      <c r="L72" s="58">
        <v>4011803.3750404515</v>
      </c>
      <c r="M72" s="70">
        <v>0.1363507281542693</v>
      </c>
      <c r="N72" s="58">
        <v>323597.5138175203</v>
      </c>
      <c r="O72" s="70">
        <v>0.041754478349176796</v>
      </c>
      <c r="P72" s="58">
        <v>315014.13899801404</v>
      </c>
      <c r="Q72" s="70">
        <v>0.09806273716153834</v>
      </c>
      <c r="R72" s="58">
        <v>2361657.1003244882</v>
      </c>
      <c r="S72" s="70">
        <v>0.12149800849872003</v>
      </c>
      <c r="T72" s="58">
        <v>138641.6312981673</v>
      </c>
      <c r="U72" s="70">
        <v>0.02872896451090066</v>
      </c>
      <c r="V72" s="58">
        <v>566639.8008306753</v>
      </c>
      <c r="W72" s="70">
        <v>0.14625815474997883</v>
      </c>
      <c r="X72" s="58">
        <v>3051489.83073413</v>
      </c>
      <c r="Y72" s="70">
        <v>0.14103675032281826</v>
      </c>
      <c r="Z72" s="58">
        <v>346311.2461406495</v>
      </c>
      <c r="AA72" s="70">
        <v>0.046768084083611036</v>
      </c>
      <c r="AB72" s="58">
        <v>11968666.388778932</v>
      </c>
      <c r="AC72" s="70">
        <v>0.11602413478946967</v>
      </c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</row>
    <row r="73" spans="1:56" ht="15">
      <c r="A73" s="19"/>
      <c r="B73" s="19"/>
      <c r="C73" s="21" t="s">
        <v>339</v>
      </c>
      <c r="D73" s="58">
        <v>0</v>
      </c>
      <c r="E73" s="70">
        <v>0</v>
      </c>
      <c r="F73" s="58">
        <v>0</v>
      </c>
      <c r="G73" s="70">
        <v>0</v>
      </c>
      <c r="H73" s="58">
        <v>0</v>
      </c>
      <c r="I73" s="70">
        <v>0</v>
      </c>
      <c r="J73" s="58">
        <v>99699.43031705999</v>
      </c>
      <c r="K73" s="70">
        <v>0.018389996335859728</v>
      </c>
      <c r="L73" s="58">
        <v>71822.3801325</v>
      </c>
      <c r="M73" s="70">
        <v>0.0024410552844555482</v>
      </c>
      <c r="N73" s="58">
        <v>0</v>
      </c>
      <c r="O73" s="70">
        <v>0</v>
      </c>
      <c r="P73" s="58">
        <v>129448.741415</v>
      </c>
      <c r="Q73" s="70">
        <v>0.040296914753248946</v>
      </c>
      <c r="R73" s="58">
        <v>358591.31502326</v>
      </c>
      <c r="S73" s="70">
        <v>0.01844811875283547</v>
      </c>
      <c r="T73" s="58">
        <v>0</v>
      </c>
      <c r="U73" s="70">
        <v>0</v>
      </c>
      <c r="V73" s="58">
        <v>133520.51859905</v>
      </c>
      <c r="W73" s="70">
        <v>0.0344636304102345</v>
      </c>
      <c r="X73" s="58">
        <v>67774.830577</v>
      </c>
      <c r="Y73" s="70">
        <v>0.00313248360259487</v>
      </c>
      <c r="Z73" s="58">
        <v>0</v>
      </c>
      <c r="AA73" s="70">
        <v>0</v>
      </c>
      <c r="AB73" s="58">
        <v>860857.2160638701</v>
      </c>
      <c r="AC73" s="70">
        <v>0.008345141424003888</v>
      </c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</row>
    <row r="74" spans="1:56" ht="15">
      <c r="A74" s="19"/>
      <c r="B74" s="19"/>
      <c r="C74" s="23" t="s">
        <v>340</v>
      </c>
      <c r="D74" s="58">
        <v>3.0837456000000003</v>
      </c>
      <c r="E74" s="70">
        <v>0.0003023484095748728</v>
      </c>
      <c r="F74" s="58">
        <v>109.20087360000001</v>
      </c>
      <c r="G74" s="70">
        <v>0.0009976403871174674</v>
      </c>
      <c r="H74" s="58">
        <v>152.0105184</v>
      </c>
      <c r="I74" s="70">
        <v>0.002941862429629345</v>
      </c>
      <c r="J74" s="58">
        <v>0</v>
      </c>
      <c r="K74" s="70">
        <v>0</v>
      </c>
      <c r="L74" s="58">
        <v>72128.4572568338</v>
      </c>
      <c r="M74" s="70">
        <v>0.0024514580472215224</v>
      </c>
      <c r="N74" s="58">
        <v>1838.1805414591</v>
      </c>
      <c r="O74" s="70">
        <v>0.00023718436126030746</v>
      </c>
      <c r="P74" s="58">
        <v>725.5872</v>
      </c>
      <c r="Q74" s="70">
        <v>0.00022587261355219718</v>
      </c>
      <c r="R74" s="58">
        <v>80990.98954996219</v>
      </c>
      <c r="S74" s="70">
        <v>0.004166669215149403</v>
      </c>
      <c r="T74" s="58">
        <v>34551.1746966438</v>
      </c>
      <c r="U74" s="70">
        <v>0.007159606118129469</v>
      </c>
      <c r="V74" s="58">
        <v>1.2697776</v>
      </c>
      <c r="W74" s="70">
        <v>3.277484716862532E-07</v>
      </c>
      <c r="X74" s="58">
        <v>561.417760394</v>
      </c>
      <c r="Y74" s="70">
        <v>2.5948156766570333E-05</v>
      </c>
      <c r="Z74" s="58">
        <v>107284.55647481921</v>
      </c>
      <c r="AA74" s="70">
        <v>0.014488392202110227</v>
      </c>
      <c r="AB74" s="58">
        <v>298345.9283953121</v>
      </c>
      <c r="AC74" s="70">
        <v>0.0028921625088055183</v>
      </c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</row>
    <row r="75" spans="1:56" ht="15">
      <c r="A75" s="19"/>
      <c r="B75" s="17"/>
      <c r="C75" s="22" t="s">
        <v>341</v>
      </c>
      <c r="D75" s="59">
        <v>347.54175138809995</v>
      </c>
      <c r="E75" s="71">
        <v>0.034075020907385435</v>
      </c>
      <c r="F75" s="59">
        <v>14573.712138212297</v>
      </c>
      <c r="G75" s="71">
        <v>0.13314292587586632</v>
      </c>
      <c r="H75" s="59">
        <v>15706.222218435398</v>
      </c>
      <c r="I75" s="71">
        <v>0.30396281482469284</v>
      </c>
      <c r="J75" s="59">
        <v>191084.3457650074</v>
      </c>
      <c r="K75" s="71">
        <v>0.035246344009022254</v>
      </c>
      <c r="L75" s="59">
        <v>3877811.1992917107</v>
      </c>
      <c r="M75" s="71">
        <v>0.1317966837452181</v>
      </c>
      <c r="N75" s="59">
        <v>2190894.5007578228</v>
      </c>
      <c r="O75" s="71">
        <v>0.2826957967569839</v>
      </c>
      <c r="P75" s="59">
        <v>90040.2381250683</v>
      </c>
      <c r="Q75" s="71">
        <v>0.02802919333495872</v>
      </c>
      <c r="R75" s="59">
        <v>2103761.9217475276</v>
      </c>
      <c r="S75" s="71">
        <v>0.10823031159461939</v>
      </c>
      <c r="T75" s="59">
        <v>1208310.3578337485</v>
      </c>
      <c r="U75" s="71">
        <v>0.2503829842690138</v>
      </c>
      <c r="V75" s="59">
        <v>128292.28580482511</v>
      </c>
      <c r="W75" s="71">
        <v>0.03311414581708436</v>
      </c>
      <c r="X75" s="59">
        <v>2956095.49163575</v>
      </c>
      <c r="Y75" s="71">
        <v>0.13662772118232405</v>
      </c>
      <c r="Z75" s="59">
        <v>2190336.0538490736</v>
      </c>
      <c r="AA75" s="71">
        <v>0.29579697996921117</v>
      </c>
      <c r="AB75" s="59">
        <v>14967253.87091857</v>
      </c>
      <c r="AC75" s="71">
        <v>0.1450924124826271</v>
      </c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</row>
    <row r="76" spans="1:56" ht="15">
      <c r="A76" s="19"/>
      <c r="B76" s="27" t="s">
        <v>342</v>
      </c>
      <c r="C76" s="17"/>
      <c r="D76" s="61">
        <v>48.56674024</v>
      </c>
      <c r="E76" s="73">
        <v>0.0047617665574618</v>
      </c>
      <c r="F76" s="61">
        <v>4020.1003631199997</v>
      </c>
      <c r="G76" s="73">
        <v>0.0367269450353015</v>
      </c>
      <c r="H76" s="61">
        <v>19.631137280000004</v>
      </c>
      <c r="I76" s="73">
        <v>0.00037992177003803987</v>
      </c>
      <c r="J76" s="61">
        <v>375017.12296192005</v>
      </c>
      <c r="K76" s="73">
        <v>0.06917354989112978</v>
      </c>
      <c r="L76" s="61">
        <v>466581.7254510803</v>
      </c>
      <c r="M76" s="73">
        <v>0.015857895330697428</v>
      </c>
      <c r="N76" s="61">
        <v>40408.45465632</v>
      </c>
      <c r="O76" s="73">
        <v>0.005213989208898721</v>
      </c>
      <c r="P76" s="61">
        <v>846155.75405528</v>
      </c>
      <c r="Q76" s="73">
        <v>0.26340515880199683</v>
      </c>
      <c r="R76" s="61">
        <v>3253768.263349219</v>
      </c>
      <c r="S76" s="73">
        <v>0.16739363392719106</v>
      </c>
      <c r="T76" s="61">
        <v>278024.99476904003</v>
      </c>
      <c r="U76" s="73">
        <v>0.05761162886698288</v>
      </c>
      <c r="V76" s="61">
        <v>904762.7331195199</v>
      </c>
      <c r="W76" s="73">
        <v>0.23353270920718716</v>
      </c>
      <c r="X76" s="61">
        <v>1885890.5598875997</v>
      </c>
      <c r="Y76" s="73">
        <v>0.08716393984083429</v>
      </c>
      <c r="Z76" s="61">
        <v>358164.08589104004</v>
      </c>
      <c r="AA76" s="73">
        <v>0.048368767319438434</v>
      </c>
      <c r="AB76" s="61">
        <v>8412861.99238166</v>
      </c>
      <c r="AC76" s="73">
        <v>0.08155420178512297</v>
      </c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</row>
    <row r="77" spans="1:56" ht="15">
      <c r="A77" s="16" t="s">
        <v>343</v>
      </c>
      <c r="B77" s="17"/>
      <c r="C77" s="22"/>
      <c r="D77" s="27">
        <v>1996.8615615217002</v>
      </c>
      <c r="E77" s="68">
        <v>0.19578395742738408</v>
      </c>
      <c r="F77" s="27">
        <v>40618.3913814837</v>
      </c>
      <c r="G77" s="68">
        <v>0.37108263300479855</v>
      </c>
      <c r="H77" s="27">
        <v>25902.165873729504</v>
      </c>
      <c r="I77" s="68">
        <v>0.501285104688862</v>
      </c>
      <c r="J77" s="27">
        <v>1322137.1763031674</v>
      </c>
      <c r="K77" s="68">
        <v>0.24387398955436845</v>
      </c>
      <c r="L77" s="27">
        <v>10482812.501933727</v>
      </c>
      <c r="M77" s="68">
        <v>0.35628344266222395</v>
      </c>
      <c r="N77" s="27">
        <v>3917797.757352348</v>
      </c>
      <c r="O77" s="68">
        <v>0.5055218122845946</v>
      </c>
      <c r="P77" s="27">
        <v>720735.5568295878</v>
      </c>
      <c r="Q77" s="68">
        <v>0.22436231496517184</v>
      </c>
      <c r="R77" s="27">
        <v>7024776.299515253</v>
      </c>
      <c r="S77" s="68">
        <v>0.36139722842187466</v>
      </c>
      <c r="T77" s="27">
        <v>2623914.5939156846</v>
      </c>
      <c r="U77" s="68">
        <v>0.5437208762072211</v>
      </c>
      <c r="V77" s="27">
        <v>766207.5408662714</v>
      </c>
      <c r="W77" s="68">
        <v>0.1977695546947771</v>
      </c>
      <c r="X77" s="27">
        <v>7618851.689906804</v>
      </c>
      <c r="Y77" s="68">
        <v>0.35213556103428156</v>
      </c>
      <c r="Z77" s="27">
        <v>3562451.137412953</v>
      </c>
      <c r="AA77" s="68">
        <v>0.4810961705546774</v>
      </c>
      <c r="AB77" s="27">
        <v>38108201.67285253</v>
      </c>
      <c r="AC77" s="68">
        <v>0.3694205339051499</v>
      </c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</row>
    <row r="78" spans="1:56" ht="15">
      <c r="A78" s="16"/>
      <c r="B78" s="24" t="s">
        <v>344</v>
      </c>
      <c r="C78" s="25"/>
      <c r="D78" s="58">
        <v>0</v>
      </c>
      <c r="E78" s="70">
        <v>0</v>
      </c>
      <c r="F78" s="58">
        <v>0</v>
      </c>
      <c r="G78" s="70">
        <v>0</v>
      </c>
      <c r="H78" s="58">
        <v>0</v>
      </c>
      <c r="I78" s="70">
        <v>0</v>
      </c>
      <c r="J78" s="58">
        <v>0</v>
      </c>
      <c r="K78" s="70">
        <v>0</v>
      </c>
      <c r="L78" s="58">
        <v>0</v>
      </c>
      <c r="M78" s="70">
        <v>0</v>
      </c>
      <c r="N78" s="58">
        <v>0</v>
      </c>
      <c r="O78" s="70">
        <v>0</v>
      </c>
      <c r="P78" s="58">
        <v>0</v>
      </c>
      <c r="Q78" s="70">
        <v>0</v>
      </c>
      <c r="R78" s="58">
        <v>0</v>
      </c>
      <c r="S78" s="70">
        <v>0</v>
      </c>
      <c r="T78" s="58">
        <v>0</v>
      </c>
      <c r="U78" s="70">
        <v>0</v>
      </c>
      <c r="V78" s="58">
        <v>0</v>
      </c>
      <c r="W78" s="70">
        <v>0</v>
      </c>
      <c r="X78" s="58">
        <v>0</v>
      </c>
      <c r="Y78" s="70">
        <v>0</v>
      </c>
      <c r="Z78" s="58">
        <v>0</v>
      </c>
      <c r="AA78" s="70">
        <v>0</v>
      </c>
      <c r="AB78" s="58">
        <v>0</v>
      </c>
      <c r="AC78" s="70">
        <v>0</v>
      </c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</row>
    <row r="79" spans="1:56" ht="15">
      <c r="A79" s="16"/>
      <c r="B79" s="28"/>
      <c r="C79" s="21" t="s">
        <v>345</v>
      </c>
      <c r="D79" s="58">
        <v>0</v>
      </c>
      <c r="E79" s="70">
        <v>0</v>
      </c>
      <c r="F79" s="58">
        <v>0</v>
      </c>
      <c r="G79" s="70">
        <v>0</v>
      </c>
      <c r="H79" s="58">
        <v>0</v>
      </c>
      <c r="I79" s="70">
        <v>0</v>
      </c>
      <c r="J79" s="58">
        <v>0</v>
      </c>
      <c r="K79" s="70">
        <v>0</v>
      </c>
      <c r="L79" s="58">
        <v>0</v>
      </c>
      <c r="M79" s="70">
        <v>0</v>
      </c>
      <c r="N79" s="58">
        <v>0</v>
      </c>
      <c r="O79" s="70">
        <v>0</v>
      </c>
      <c r="P79" s="58">
        <v>0</v>
      </c>
      <c r="Q79" s="70">
        <v>0</v>
      </c>
      <c r="R79" s="58">
        <v>0</v>
      </c>
      <c r="S79" s="70">
        <v>0</v>
      </c>
      <c r="T79" s="58">
        <v>0</v>
      </c>
      <c r="U79" s="70">
        <v>0</v>
      </c>
      <c r="V79" s="58">
        <v>0</v>
      </c>
      <c r="W79" s="70">
        <v>0</v>
      </c>
      <c r="X79" s="58">
        <v>0</v>
      </c>
      <c r="Y79" s="70">
        <v>0</v>
      </c>
      <c r="Z79" s="58">
        <v>0</v>
      </c>
      <c r="AA79" s="70">
        <v>0</v>
      </c>
      <c r="AB79" s="58">
        <v>0</v>
      </c>
      <c r="AC79" s="70">
        <v>0</v>
      </c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</row>
    <row r="80" spans="1:56" ht="15">
      <c r="A80" s="16"/>
      <c r="B80" s="29"/>
      <c r="C80" s="30" t="s">
        <v>346</v>
      </c>
      <c r="D80" s="59">
        <v>0</v>
      </c>
      <c r="E80" s="71">
        <v>0</v>
      </c>
      <c r="F80" s="59">
        <v>0</v>
      </c>
      <c r="G80" s="71">
        <v>0</v>
      </c>
      <c r="H80" s="59">
        <v>0</v>
      </c>
      <c r="I80" s="71">
        <v>0</v>
      </c>
      <c r="J80" s="59">
        <v>0</v>
      </c>
      <c r="K80" s="71">
        <v>0</v>
      </c>
      <c r="L80" s="59">
        <v>0</v>
      </c>
      <c r="M80" s="71">
        <v>0</v>
      </c>
      <c r="N80" s="59">
        <v>0</v>
      </c>
      <c r="O80" s="71">
        <v>0</v>
      </c>
      <c r="P80" s="59">
        <v>0</v>
      </c>
      <c r="Q80" s="71">
        <v>0</v>
      </c>
      <c r="R80" s="59">
        <v>0</v>
      </c>
      <c r="S80" s="71">
        <v>0</v>
      </c>
      <c r="T80" s="59">
        <v>0</v>
      </c>
      <c r="U80" s="71">
        <v>0</v>
      </c>
      <c r="V80" s="59">
        <v>0</v>
      </c>
      <c r="W80" s="71">
        <v>0</v>
      </c>
      <c r="X80" s="59">
        <v>0</v>
      </c>
      <c r="Y80" s="71">
        <v>0</v>
      </c>
      <c r="Z80" s="59">
        <v>0</v>
      </c>
      <c r="AA80" s="71">
        <v>0</v>
      </c>
      <c r="AB80" s="59">
        <v>0</v>
      </c>
      <c r="AC80" s="71">
        <v>0</v>
      </c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</row>
    <row r="81" spans="1:56" ht="15">
      <c r="A81" s="16"/>
      <c r="B81" s="24" t="s">
        <v>347</v>
      </c>
      <c r="C81" s="31"/>
      <c r="D81" s="62">
        <v>0</v>
      </c>
      <c r="E81" s="74">
        <v>0</v>
      </c>
      <c r="F81" s="62">
        <v>0</v>
      </c>
      <c r="G81" s="74">
        <v>0</v>
      </c>
      <c r="H81" s="62">
        <v>0</v>
      </c>
      <c r="I81" s="74">
        <v>0</v>
      </c>
      <c r="J81" s="62">
        <v>549688.9328457252</v>
      </c>
      <c r="K81" s="74">
        <v>0.10139252981434313</v>
      </c>
      <c r="L81" s="62">
        <v>1266130.857632321</v>
      </c>
      <c r="M81" s="74">
        <v>0.043032483957421194</v>
      </c>
      <c r="N81" s="62">
        <v>167282.9887870634</v>
      </c>
      <c r="O81" s="74">
        <v>0.02158488132709767</v>
      </c>
      <c r="P81" s="62">
        <v>319645.7954128459</v>
      </c>
      <c r="Q81" s="74">
        <v>0.09950455468463394</v>
      </c>
      <c r="R81" s="62">
        <v>592829.4675087838</v>
      </c>
      <c r="S81" s="74">
        <v>0.030498754316101773</v>
      </c>
      <c r="T81" s="62">
        <v>44530.4766320377</v>
      </c>
      <c r="U81" s="74">
        <v>0.009227491561059073</v>
      </c>
      <c r="V81" s="62">
        <v>425825.0525152927</v>
      </c>
      <c r="W81" s="74">
        <v>0.10991177523339968</v>
      </c>
      <c r="X81" s="62">
        <v>1492514.5720336002</v>
      </c>
      <c r="Y81" s="74">
        <v>0.06898250255627714</v>
      </c>
      <c r="Z81" s="62">
        <v>226873.0791766289</v>
      </c>
      <c r="AA81" s="74">
        <v>0.030638390642766047</v>
      </c>
      <c r="AB81" s="62">
        <v>5085321.222544299</v>
      </c>
      <c r="AC81" s="74">
        <v>0.049297054141754344</v>
      </c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</row>
    <row r="82" spans="1:56" ht="15">
      <c r="A82" s="16"/>
      <c r="B82" s="19"/>
      <c r="C82" s="23" t="s">
        <v>46</v>
      </c>
      <c r="D82" s="58">
        <v>0</v>
      </c>
      <c r="E82" s="70">
        <v>0</v>
      </c>
      <c r="F82" s="58">
        <v>0</v>
      </c>
      <c r="G82" s="70">
        <v>0</v>
      </c>
      <c r="H82" s="58">
        <v>0</v>
      </c>
      <c r="I82" s="70">
        <v>0</v>
      </c>
      <c r="J82" s="58">
        <v>41465.9393739296</v>
      </c>
      <c r="K82" s="70">
        <v>0.0076485740261954364</v>
      </c>
      <c r="L82" s="58">
        <v>97728.2071896688</v>
      </c>
      <c r="M82" s="70">
        <v>0.003321526746406976</v>
      </c>
      <c r="N82" s="58">
        <v>25587.263326652002</v>
      </c>
      <c r="O82" s="70">
        <v>0.0033015792364518835</v>
      </c>
      <c r="P82" s="58">
        <v>9545.8814301864</v>
      </c>
      <c r="Q82" s="70">
        <v>0.0029715976071457545</v>
      </c>
      <c r="R82" s="58">
        <v>28639.0591240304</v>
      </c>
      <c r="S82" s="70">
        <v>0.001473367428475836</v>
      </c>
      <c r="T82" s="58">
        <v>0</v>
      </c>
      <c r="U82" s="70">
        <v>0</v>
      </c>
      <c r="V82" s="58">
        <v>59897.1409485192</v>
      </c>
      <c r="W82" s="70">
        <v>0.015460342349914866</v>
      </c>
      <c r="X82" s="58">
        <v>10104.7406513104</v>
      </c>
      <c r="Y82" s="70">
        <v>0.0004670308155583253</v>
      </c>
      <c r="Z82" s="58">
        <v>58551.4683721408</v>
      </c>
      <c r="AA82" s="70">
        <v>0.007907164513320582</v>
      </c>
      <c r="AB82" s="58">
        <v>331519.7004164376</v>
      </c>
      <c r="AC82" s="70">
        <v>0.00321374872997906</v>
      </c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</row>
    <row r="83" spans="1:56" ht="15">
      <c r="A83" s="16"/>
      <c r="B83" s="19"/>
      <c r="C83" s="23" t="s">
        <v>348</v>
      </c>
      <c r="D83" s="58">
        <v>0</v>
      </c>
      <c r="E83" s="70">
        <v>0</v>
      </c>
      <c r="F83" s="58">
        <v>0</v>
      </c>
      <c r="G83" s="70">
        <v>0</v>
      </c>
      <c r="H83" s="58">
        <v>0</v>
      </c>
      <c r="I83" s="70">
        <v>0</v>
      </c>
      <c r="J83" s="58">
        <v>140399.8596</v>
      </c>
      <c r="K83" s="70">
        <v>0.02589736867490818</v>
      </c>
      <c r="L83" s="58">
        <v>140399.8596</v>
      </c>
      <c r="M83" s="70">
        <v>0.004771824862683891</v>
      </c>
      <c r="N83" s="58">
        <v>0</v>
      </c>
      <c r="O83" s="70">
        <v>0</v>
      </c>
      <c r="P83" s="58">
        <v>0</v>
      </c>
      <c r="Q83" s="70">
        <v>0</v>
      </c>
      <c r="R83" s="58">
        <v>0</v>
      </c>
      <c r="S83" s="70">
        <v>0</v>
      </c>
      <c r="T83" s="58">
        <v>0</v>
      </c>
      <c r="U83" s="70">
        <v>0</v>
      </c>
      <c r="V83" s="58">
        <v>0</v>
      </c>
      <c r="W83" s="70">
        <v>0</v>
      </c>
      <c r="X83" s="58">
        <v>0</v>
      </c>
      <c r="Y83" s="70">
        <v>0</v>
      </c>
      <c r="Z83" s="58">
        <v>0</v>
      </c>
      <c r="AA83" s="70">
        <v>0</v>
      </c>
      <c r="AB83" s="58">
        <v>280799.7192</v>
      </c>
      <c r="AC83" s="70">
        <v>0.002722069728658371</v>
      </c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</row>
    <row r="84" spans="1:56" ht="15">
      <c r="A84" s="16"/>
      <c r="B84" s="19"/>
      <c r="C84" s="23" t="s">
        <v>297</v>
      </c>
      <c r="D84" s="58">
        <v>0</v>
      </c>
      <c r="E84" s="70">
        <v>0</v>
      </c>
      <c r="F84" s="58">
        <v>0</v>
      </c>
      <c r="G84" s="70">
        <v>0</v>
      </c>
      <c r="H84" s="58">
        <v>0</v>
      </c>
      <c r="I84" s="70">
        <v>0</v>
      </c>
      <c r="J84" s="58">
        <v>0</v>
      </c>
      <c r="K84" s="70">
        <v>0</v>
      </c>
      <c r="L84" s="58">
        <v>0</v>
      </c>
      <c r="M84" s="70">
        <v>0</v>
      </c>
      <c r="N84" s="58">
        <v>0</v>
      </c>
      <c r="O84" s="70">
        <v>0</v>
      </c>
      <c r="P84" s="58">
        <v>13327.262705845</v>
      </c>
      <c r="Q84" s="70">
        <v>0.0041487276220775905</v>
      </c>
      <c r="R84" s="58">
        <v>33386.853995055004</v>
      </c>
      <c r="S84" s="70">
        <v>0.00171762288008677</v>
      </c>
      <c r="T84" s="58">
        <v>0</v>
      </c>
      <c r="U84" s="70">
        <v>0</v>
      </c>
      <c r="V84" s="58">
        <v>0</v>
      </c>
      <c r="W84" s="70">
        <v>0</v>
      </c>
      <c r="X84" s="58">
        <v>0</v>
      </c>
      <c r="Y84" s="70">
        <v>0</v>
      </c>
      <c r="Z84" s="58">
        <v>0</v>
      </c>
      <c r="AA84" s="70">
        <v>0</v>
      </c>
      <c r="AB84" s="58">
        <v>46714.116700900006</v>
      </c>
      <c r="AC84" s="70">
        <v>0.000452846189927865</v>
      </c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</row>
    <row r="85" spans="1:56" ht="15">
      <c r="A85" s="16"/>
      <c r="B85" s="19"/>
      <c r="C85" s="23" t="s">
        <v>349</v>
      </c>
      <c r="D85" s="58">
        <v>0</v>
      </c>
      <c r="E85" s="70">
        <v>0</v>
      </c>
      <c r="F85" s="58">
        <v>0</v>
      </c>
      <c r="G85" s="70">
        <v>0</v>
      </c>
      <c r="H85" s="58">
        <v>0</v>
      </c>
      <c r="I85" s="70">
        <v>0</v>
      </c>
      <c r="J85" s="58">
        <v>1119.9612608838</v>
      </c>
      <c r="K85" s="70">
        <v>0.0002065817569715204</v>
      </c>
      <c r="L85" s="58">
        <v>25557.4903518027</v>
      </c>
      <c r="M85" s="70">
        <v>0.0008686324063000402</v>
      </c>
      <c r="N85" s="58">
        <v>5247.593671158301</v>
      </c>
      <c r="O85" s="70">
        <v>0.0006771082192282075</v>
      </c>
      <c r="P85" s="58">
        <v>1119.9612608838</v>
      </c>
      <c r="Q85" s="70">
        <v>0.0003486398010784066</v>
      </c>
      <c r="R85" s="58">
        <v>12323.737294484</v>
      </c>
      <c r="S85" s="70">
        <v>0.0006340080184949297</v>
      </c>
      <c r="T85" s="58">
        <v>2239.9225217677</v>
      </c>
      <c r="U85" s="70">
        <v>0.00046415102038605346</v>
      </c>
      <c r="V85" s="58">
        <v>0</v>
      </c>
      <c r="W85" s="70">
        <v>0</v>
      </c>
      <c r="X85" s="58">
        <v>54811.7990264947</v>
      </c>
      <c r="Y85" s="70">
        <v>0.002533345494448009</v>
      </c>
      <c r="Z85" s="58">
        <v>0</v>
      </c>
      <c r="AA85" s="70">
        <v>0</v>
      </c>
      <c r="AB85" s="58">
        <v>102420.46538747498</v>
      </c>
      <c r="AC85" s="70">
        <v>0.0009928629886833168</v>
      </c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</row>
    <row r="86" spans="1:56" ht="15">
      <c r="A86" s="16"/>
      <c r="B86" s="28"/>
      <c r="C86" s="32" t="s">
        <v>43</v>
      </c>
      <c r="D86" s="58">
        <v>0</v>
      </c>
      <c r="E86" s="70">
        <v>0</v>
      </c>
      <c r="F86" s="58">
        <v>0</v>
      </c>
      <c r="G86" s="70">
        <v>0</v>
      </c>
      <c r="H86" s="58">
        <v>0</v>
      </c>
      <c r="I86" s="70">
        <v>0</v>
      </c>
      <c r="J86" s="58">
        <v>2196.1716255</v>
      </c>
      <c r="K86" s="70">
        <v>0.00040509346961587617</v>
      </c>
      <c r="L86" s="58">
        <v>10980.8581275</v>
      </c>
      <c r="M86" s="70">
        <v>0.0003732107138546525</v>
      </c>
      <c r="N86" s="58">
        <v>0</v>
      </c>
      <c r="O86" s="70">
        <v>0</v>
      </c>
      <c r="P86" s="58">
        <v>1984.2350232551</v>
      </c>
      <c r="Q86" s="70">
        <v>0.000617685028904085</v>
      </c>
      <c r="R86" s="58">
        <v>32244.532064785402</v>
      </c>
      <c r="S86" s="70">
        <v>0.0016588548906216183</v>
      </c>
      <c r="T86" s="58">
        <v>3699.4604196600003</v>
      </c>
      <c r="U86" s="70">
        <v>0.0007665927334432536</v>
      </c>
      <c r="V86" s="58">
        <v>0</v>
      </c>
      <c r="W86" s="70">
        <v>0</v>
      </c>
      <c r="X86" s="58">
        <v>62370.243279161805</v>
      </c>
      <c r="Y86" s="70">
        <v>0.0028826890852919236</v>
      </c>
      <c r="Z86" s="58">
        <v>861.0452920281</v>
      </c>
      <c r="AA86" s="70">
        <v>0.00011628105949817386</v>
      </c>
      <c r="AB86" s="58">
        <v>114336.5458318904</v>
      </c>
      <c r="AC86" s="70">
        <v>0.0011083773558429873</v>
      </c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</row>
    <row r="87" spans="1:56" ht="15">
      <c r="A87" s="16"/>
      <c r="B87" s="28"/>
      <c r="C87" s="32" t="s">
        <v>331</v>
      </c>
      <c r="D87" s="58">
        <v>0</v>
      </c>
      <c r="E87" s="70">
        <v>0</v>
      </c>
      <c r="F87" s="58">
        <v>0</v>
      </c>
      <c r="G87" s="70">
        <v>0</v>
      </c>
      <c r="H87" s="58">
        <v>0</v>
      </c>
      <c r="I87" s="70">
        <v>0</v>
      </c>
      <c r="J87" s="58">
        <v>138710.3283873422</v>
      </c>
      <c r="K87" s="70">
        <v>0.025585727247155896</v>
      </c>
      <c r="L87" s="58">
        <v>434195.3614706277</v>
      </c>
      <c r="M87" s="70">
        <v>0.014757167329300953</v>
      </c>
      <c r="N87" s="58">
        <v>69832.6380116266</v>
      </c>
      <c r="O87" s="70">
        <v>0.009010654431562242</v>
      </c>
      <c r="P87" s="58">
        <v>77248.9516788084</v>
      </c>
      <c r="Q87" s="70">
        <v>0.02404731314149401</v>
      </c>
      <c r="R87" s="58">
        <v>68492.5003835278</v>
      </c>
      <c r="S87" s="70">
        <v>0.003523670897249671</v>
      </c>
      <c r="T87" s="58">
        <v>0</v>
      </c>
      <c r="U87" s="70">
        <v>0</v>
      </c>
      <c r="V87" s="58">
        <v>90603.23302989</v>
      </c>
      <c r="W87" s="70">
        <v>0.023386041110962978</v>
      </c>
      <c r="X87" s="58">
        <v>376849.2255611011</v>
      </c>
      <c r="Y87" s="70">
        <v>0.01741758717315524</v>
      </c>
      <c r="Z87" s="58">
        <v>109246.3515665139</v>
      </c>
      <c r="AA87" s="70">
        <v>0.014753325549859291</v>
      </c>
      <c r="AB87" s="58">
        <v>1365178.5900894378</v>
      </c>
      <c r="AC87" s="70">
        <v>0.013234027886075512</v>
      </c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</row>
    <row r="88" spans="1:56" ht="15">
      <c r="A88" s="16"/>
      <c r="B88" s="28"/>
      <c r="C88" s="32" t="s">
        <v>321</v>
      </c>
      <c r="D88" s="58">
        <v>0</v>
      </c>
      <c r="E88" s="70">
        <v>0</v>
      </c>
      <c r="F88" s="58">
        <v>0</v>
      </c>
      <c r="G88" s="70">
        <v>0</v>
      </c>
      <c r="H88" s="58">
        <v>0</v>
      </c>
      <c r="I88" s="70">
        <v>0</v>
      </c>
      <c r="J88" s="58">
        <v>15533.6852291801</v>
      </c>
      <c r="K88" s="70">
        <v>0.0028652562360543315</v>
      </c>
      <c r="L88" s="58">
        <v>56441.7676011109</v>
      </c>
      <c r="M88" s="70">
        <v>0.0019183083993112992</v>
      </c>
      <c r="N88" s="58">
        <v>584.9368317686001</v>
      </c>
      <c r="O88" s="70">
        <v>7.547564871431879E-05</v>
      </c>
      <c r="P88" s="58">
        <v>21650.382990729802</v>
      </c>
      <c r="Q88" s="70">
        <v>0.0067396842040793655</v>
      </c>
      <c r="R88" s="58">
        <v>38803.854579260995</v>
      </c>
      <c r="S88" s="70">
        <v>0.0019963063447298807</v>
      </c>
      <c r="T88" s="58">
        <v>2400.3804357686004</v>
      </c>
      <c r="U88" s="70">
        <v>0.0004974006992426954</v>
      </c>
      <c r="V88" s="58">
        <v>0</v>
      </c>
      <c r="W88" s="70">
        <v>0</v>
      </c>
      <c r="X88" s="58">
        <v>222994.3449681834</v>
      </c>
      <c r="Y88" s="70">
        <v>0.01030657137963056</v>
      </c>
      <c r="Z88" s="58">
        <v>0</v>
      </c>
      <c r="AA88" s="70">
        <v>0</v>
      </c>
      <c r="AB88" s="58">
        <v>358409.3526360024</v>
      </c>
      <c r="AC88" s="70">
        <v>0.003474416755323114</v>
      </c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</row>
    <row r="89" spans="1:56" ht="15">
      <c r="A89" s="16"/>
      <c r="B89" s="28"/>
      <c r="C89" s="32" t="s">
        <v>54</v>
      </c>
      <c r="D89" s="58">
        <v>0</v>
      </c>
      <c r="E89" s="70">
        <v>0</v>
      </c>
      <c r="F89" s="58">
        <v>0</v>
      </c>
      <c r="G89" s="70">
        <v>0</v>
      </c>
      <c r="H89" s="58">
        <v>0</v>
      </c>
      <c r="I89" s="70">
        <v>0</v>
      </c>
      <c r="J89" s="58">
        <v>210262.9873688895</v>
      </c>
      <c r="K89" s="70">
        <v>0.038783928403441886</v>
      </c>
      <c r="L89" s="58">
        <v>500653.9037403484</v>
      </c>
      <c r="M89" s="70">
        <v>0.017015919761417926</v>
      </c>
      <c r="N89" s="58">
        <v>66030.5569458579</v>
      </c>
      <c r="O89" s="70">
        <v>0.008520063791141015</v>
      </c>
      <c r="P89" s="58">
        <v>99969.9192139149</v>
      </c>
      <c r="Q89" s="70">
        <v>0.031120266357302015</v>
      </c>
      <c r="R89" s="58">
        <v>260885.40593313312</v>
      </c>
      <c r="S89" s="70">
        <v>0.013421532390498477</v>
      </c>
      <c r="T89" s="58">
        <v>36190.7132548414</v>
      </c>
      <c r="U89" s="70">
        <v>0.007499347107987071</v>
      </c>
      <c r="V89" s="58">
        <v>201877.89246672852</v>
      </c>
      <c r="W89" s="70">
        <v>0.05210768462383652</v>
      </c>
      <c r="X89" s="58">
        <v>563890.9910261272</v>
      </c>
      <c r="Y89" s="70">
        <v>0.026062466966014834</v>
      </c>
      <c r="Z89" s="58">
        <v>21392.57998708</v>
      </c>
      <c r="AA89" s="70">
        <v>0.0028889907294399474</v>
      </c>
      <c r="AB89" s="58">
        <v>1961154.949936921</v>
      </c>
      <c r="AC89" s="70">
        <v>0.01901141688332506</v>
      </c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</row>
    <row r="90" spans="1:56" ht="15">
      <c r="A90" s="16"/>
      <c r="B90" s="23"/>
      <c r="C90" s="21" t="s">
        <v>333</v>
      </c>
      <c r="D90" s="58">
        <v>0</v>
      </c>
      <c r="E90" s="70">
        <v>0</v>
      </c>
      <c r="F90" s="58">
        <v>0</v>
      </c>
      <c r="G90" s="70">
        <v>0</v>
      </c>
      <c r="H90" s="58">
        <v>0</v>
      </c>
      <c r="I90" s="70">
        <v>0</v>
      </c>
      <c r="J90" s="58">
        <v>0</v>
      </c>
      <c r="K90" s="70">
        <v>0</v>
      </c>
      <c r="L90" s="58">
        <v>173.4095512627</v>
      </c>
      <c r="M90" s="70">
        <v>5.8937381454632785E-06</v>
      </c>
      <c r="N90" s="58">
        <v>0</v>
      </c>
      <c r="O90" s="70">
        <v>0</v>
      </c>
      <c r="P90" s="58">
        <v>94799.20110922251</v>
      </c>
      <c r="Q90" s="70">
        <v>0.029510640922552712</v>
      </c>
      <c r="R90" s="58">
        <v>118053.52413450711</v>
      </c>
      <c r="S90" s="70">
        <v>0.00607339146594459</v>
      </c>
      <c r="T90" s="58">
        <v>0</v>
      </c>
      <c r="U90" s="70">
        <v>0</v>
      </c>
      <c r="V90" s="58">
        <v>73446.786070155</v>
      </c>
      <c r="W90" s="70">
        <v>0.018957707148685318</v>
      </c>
      <c r="X90" s="58">
        <v>140115.02750250138</v>
      </c>
      <c r="Y90" s="70">
        <v>0.006475973785431522</v>
      </c>
      <c r="Z90" s="58">
        <v>6132.5339495061</v>
      </c>
      <c r="AA90" s="70">
        <v>0.0008281765798608167</v>
      </c>
      <c r="AB90" s="58">
        <v>432720.4823171548</v>
      </c>
      <c r="AC90" s="70">
        <v>0.004194788118883479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</row>
    <row r="91" spans="1:56" ht="15">
      <c r="A91" s="16"/>
      <c r="B91" s="29"/>
      <c r="C91" s="30" t="s">
        <v>334</v>
      </c>
      <c r="D91" s="63">
        <v>0</v>
      </c>
      <c r="E91" s="75">
        <v>0</v>
      </c>
      <c r="F91" s="63">
        <v>0</v>
      </c>
      <c r="G91" s="75">
        <v>0</v>
      </c>
      <c r="H91" s="63">
        <v>0</v>
      </c>
      <c r="I91" s="75">
        <v>0</v>
      </c>
      <c r="J91" s="63">
        <v>0</v>
      </c>
      <c r="K91" s="75">
        <v>0</v>
      </c>
      <c r="L91" s="63">
        <v>0</v>
      </c>
      <c r="M91" s="75">
        <v>0</v>
      </c>
      <c r="N91" s="63">
        <v>0</v>
      </c>
      <c r="O91" s="75">
        <v>0</v>
      </c>
      <c r="P91" s="63">
        <v>0</v>
      </c>
      <c r="Q91" s="75">
        <v>0</v>
      </c>
      <c r="R91" s="63">
        <v>0</v>
      </c>
      <c r="S91" s="75">
        <v>0</v>
      </c>
      <c r="T91" s="63">
        <v>0</v>
      </c>
      <c r="U91" s="75">
        <v>0</v>
      </c>
      <c r="V91" s="63">
        <v>0</v>
      </c>
      <c r="W91" s="75">
        <v>0</v>
      </c>
      <c r="X91" s="63">
        <v>61378.20001872</v>
      </c>
      <c r="Y91" s="75">
        <v>0.002836837856746717</v>
      </c>
      <c r="Z91" s="63">
        <v>30689.10000936</v>
      </c>
      <c r="AA91" s="75">
        <v>0.004144452210787234</v>
      </c>
      <c r="AB91" s="63">
        <v>92067.30002808</v>
      </c>
      <c r="AC91" s="75">
        <v>0.0008924995050555755</v>
      </c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</row>
    <row r="92" spans="1:56" ht="15">
      <c r="A92" s="16"/>
      <c r="B92" s="33" t="s">
        <v>332</v>
      </c>
      <c r="C92" s="34"/>
      <c r="D92" s="64">
        <v>0</v>
      </c>
      <c r="E92" s="76">
        <v>0</v>
      </c>
      <c r="F92" s="64">
        <v>0</v>
      </c>
      <c r="G92" s="76">
        <v>0</v>
      </c>
      <c r="H92" s="64">
        <v>0</v>
      </c>
      <c r="I92" s="76">
        <v>0</v>
      </c>
      <c r="J92" s="64">
        <v>0</v>
      </c>
      <c r="K92" s="76">
        <v>0</v>
      </c>
      <c r="L92" s="64">
        <v>0</v>
      </c>
      <c r="M92" s="76">
        <v>0</v>
      </c>
      <c r="N92" s="64">
        <v>0</v>
      </c>
      <c r="O92" s="76">
        <v>0</v>
      </c>
      <c r="P92" s="64">
        <v>0</v>
      </c>
      <c r="Q92" s="76">
        <v>0</v>
      </c>
      <c r="R92" s="64">
        <v>0</v>
      </c>
      <c r="S92" s="76">
        <v>0</v>
      </c>
      <c r="T92" s="64">
        <v>0</v>
      </c>
      <c r="U92" s="76">
        <v>0</v>
      </c>
      <c r="V92" s="64">
        <v>0</v>
      </c>
      <c r="W92" s="76">
        <v>0</v>
      </c>
      <c r="X92" s="64">
        <v>0</v>
      </c>
      <c r="Y92" s="76">
        <v>0</v>
      </c>
      <c r="Z92" s="64">
        <v>0</v>
      </c>
      <c r="AA92" s="76">
        <v>0</v>
      </c>
      <c r="AB92" s="64">
        <v>0</v>
      </c>
      <c r="AC92" s="76">
        <v>0</v>
      </c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</row>
    <row r="93" spans="1:56" ht="15">
      <c r="A93" s="16"/>
      <c r="B93" s="24"/>
      <c r="C93" s="32" t="s">
        <v>45</v>
      </c>
      <c r="D93" s="58">
        <v>0</v>
      </c>
      <c r="E93" s="70">
        <v>0</v>
      </c>
      <c r="F93" s="58">
        <v>0</v>
      </c>
      <c r="G93" s="70">
        <v>0</v>
      </c>
      <c r="H93" s="58">
        <v>0</v>
      </c>
      <c r="I93" s="70">
        <v>0</v>
      </c>
      <c r="J93" s="58">
        <v>0</v>
      </c>
      <c r="K93" s="70">
        <v>0</v>
      </c>
      <c r="L93" s="58">
        <v>0</v>
      </c>
      <c r="M93" s="70">
        <v>0</v>
      </c>
      <c r="N93" s="58">
        <v>0</v>
      </c>
      <c r="O93" s="70">
        <v>0</v>
      </c>
      <c r="P93" s="58">
        <v>0</v>
      </c>
      <c r="Q93" s="70">
        <v>0</v>
      </c>
      <c r="R93" s="58">
        <v>0</v>
      </c>
      <c r="S93" s="70">
        <v>0</v>
      </c>
      <c r="T93" s="58">
        <v>0</v>
      </c>
      <c r="U93" s="70">
        <v>0</v>
      </c>
      <c r="V93" s="58">
        <v>0</v>
      </c>
      <c r="W93" s="70">
        <v>0</v>
      </c>
      <c r="X93" s="58">
        <v>0</v>
      </c>
      <c r="Y93" s="70">
        <v>0</v>
      </c>
      <c r="Z93" s="58">
        <v>0</v>
      </c>
      <c r="AA93" s="70">
        <v>0</v>
      </c>
      <c r="AB93" s="58">
        <v>0</v>
      </c>
      <c r="AC93" s="70">
        <v>0</v>
      </c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</row>
    <row r="94" spans="1:56" ht="15">
      <c r="A94" s="16"/>
      <c r="B94" s="17"/>
      <c r="C94" s="22" t="s">
        <v>43</v>
      </c>
      <c r="D94" s="59">
        <v>0</v>
      </c>
      <c r="E94" s="71">
        <v>0</v>
      </c>
      <c r="F94" s="59">
        <v>0</v>
      </c>
      <c r="G94" s="71">
        <v>0</v>
      </c>
      <c r="H94" s="59">
        <v>0</v>
      </c>
      <c r="I94" s="71">
        <v>0</v>
      </c>
      <c r="J94" s="59">
        <v>0</v>
      </c>
      <c r="K94" s="71">
        <v>0</v>
      </c>
      <c r="L94" s="59">
        <v>0</v>
      </c>
      <c r="M94" s="71">
        <v>0</v>
      </c>
      <c r="N94" s="59">
        <v>0</v>
      </c>
      <c r="O94" s="71">
        <v>0</v>
      </c>
      <c r="P94" s="59">
        <v>0</v>
      </c>
      <c r="Q94" s="71">
        <v>0</v>
      </c>
      <c r="R94" s="59">
        <v>0</v>
      </c>
      <c r="S94" s="71">
        <v>0</v>
      </c>
      <c r="T94" s="59">
        <v>0</v>
      </c>
      <c r="U94" s="71">
        <v>0</v>
      </c>
      <c r="V94" s="59">
        <v>0</v>
      </c>
      <c r="W94" s="71">
        <v>0</v>
      </c>
      <c r="X94" s="59">
        <v>0</v>
      </c>
      <c r="Y94" s="71">
        <v>0</v>
      </c>
      <c r="Z94" s="59">
        <v>0</v>
      </c>
      <c r="AA94" s="71">
        <v>0</v>
      </c>
      <c r="AB94" s="59">
        <v>0</v>
      </c>
      <c r="AC94" s="71">
        <v>0</v>
      </c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</row>
    <row r="95" spans="1:56" ht="15">
      <c r="A95" s="16"/>
      <c r="B95" s="33" t="s">
        <v>337</v>
      </c>
      <c r="C95" s="25"/>
      <c r="D95" s="62">
        <v>1651.3980670417002</v>
      </c>
      <c r="E95" s="74">
        <v>0.16191270095207502</v>
      </c>
      <c r="F95" s="62">
        <v>37896.9423374037</v>
      </c>
      <c r="G95" s="74">
        <v>0.34621994291496</v>
      </c>
      <c r="H95" s="62">
        <v>25121.614713249503</v>
      </c>
      <c r="I95" s="74">
        <v>0.48617908335830323</v>
      </c>
      <c r="J95" s="62">
        <v>695530.6377587643</v>
      </c>
      <c r="K95" s="74">
        <v>0.12829367067780692</v>
      </c>
      <c r="L95" s="62">
        <v>9072969.228087494</v>
      </c>
      <c r="M95" s="74">
        <v>0.3083665486867323</v>
      </c>
      <c r="N95" s="62">
        <v>3658771.1439111633</v>
      </c>
      <c r="O95" s="74">
        <v>0.4720990551218511</v>
      </c>
      <c r="P95" s="62">
        <v>394514.1158515134</v>
      </c>
      <c r="Q95" s="74">
        <v>0.12281078612000822</v>
      </c>
      <c r="R95" s="62">
        <v>6390525.588423286</v>
      </c>
      <c r="S95" s="74">
        <v>0.32876751334766546</v>
      </c>
      <c r="T95" s="62">
        <v>2560696.750647645</v>
      </c>
      <c r="U95" s="74">
        <v>0.5306210362911915</v>
      </c>
      <c r="V95" s="62">
        <v>309807.0976598897</v>
      </c>
      <c r="W95" s="74">
        <v>0.07996581667181925</v>
      </c>
      <c r="X95" s="62">
        <v>6058954.874098675</v>
      </c>
      <c r="Y95" s="74">
        <v>0.28003871983734996</v>
      </c>
      <c r="Z95" s="62">
        <v>3289756.404917593</v>
      </c>
      <c r="AA95" s="74">
        <v>0.4442697309844152</v>
      </c>
      <c r="AB95" s="62">
        <v>32496195.79647372</v>
      </c>
      <c r="AC95" s="74">
        <v>0.3150178038858114</v>
      </c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</row>
    <row r="96" spans="1:56" ht="15">
      <c r="A96" s="19"/>
      <c r="B96" s="19"/>
      <c r="C96" s="23" t="s">
        <v>350</v>
      </c>
      <c r="D96" s="58">
        <v>1651.3980670417002</v>
      </c>
      <c r="E96" s="70">
        <v>0.16191270095207502</v>
      </c>
      <c r="F96" s="58">
        <v>37896.9423374037</v>
      </c>
      <c r="G96" s="70">
        <v>0.34621994291496</v>
      </c>
      <c r="H96" s="58">
        <v>25121.614713249503</v>
      </c>
      <c r="I96" s="70">
        <v>0.48617908335830323</v>
      </c>
      <c r="J96" s="58">
        <v>670455.3228785017</v>
      </c>
      <c r="K96" s="70">
        <v>0.12366841908607691</v>
      </c>
      <c r="L96" s="58">
        <v>8819454.26529944</v>
      </c>
      <c r="M96" s="70">
        <v>0.2997502366338503</v>
      </c>
      <c r="N96" s="58">
        <v>3501790.9698691526</v>
      </c>
      <c r="O96" s="70">
        <v>0.45184356798611447</v>
      </c>
      <c r="P96" s="58">
        <v>297968.307736799</v>
      </c>
      <c r="Q96" s="70">
        <v>0.09275643289219568</v>
      </c>
      <c r="R96" s="58">
        <v>4986048.588400227</v>
      </c>
      <c r="S96" s="70">
        <v>0.256512672261035</v>
      </c>
      <c r="T96" s="58">
        <v>1998458.9036151944</v>
      </c>
      <c r="U96" s="70">
        <v>0.4141155465415626</v>
      </c>
      <c r="V96" s="58">
        <v>264073.28143215115</v>
      </c>
      <c r="W96" s="70">
        <v>0.06816123894653785</v>
      </c>
      <c r="X96" s="58">
        <v>4845162.106816526</v>
      </c>
      <c r="Y96" s="70">
        <v>0.22393845506221544</v>
      </c>
      <c r="Z96" s="58">
        <v>2673626.724151792</v>
      </c>
      <c r="AA96" s="70">
        <v>0.3610636409784311</v>
      </c>
      <c r="AB96" s="58">
        <v>28121708.425317477</v>
      </c>
      <c r="AC96" s="70">
        <v>0.27261156613974913</v>
      </c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</row>
    <row r="97" spans="1:56" ht="15">
      <c r="A97" s="19"/>
      <c r="B97" s="17"/>
      <c r="C97" s="22" t="s">
        <v>341</v>
      </c>
      <c r="D97" s="59">
        <v>0</v>
      </c>
      <c r="E97" s="71">
        <v>0</v>
      </c>
      <c r="F97" s="59">
        <v>0</v>
      </c>
      <c r="G97" s="71">
        <v>0</v>
      </c>
      <c r="H97" s="59">
        <v>0</v>
      </c>
      <c r="I97" s="71">
        <v>0</v>
      </c>
      <c r="J97" s="59">
        <v>25075.314880262602</v>
      </c>
      <c r="K97" s="71">
        <v>0.004625251591730022</v>
      </c>
      <c r="L97" s="59">
        <v>253514.9627880547</v>
      </c>
      <c r="M97" s="71">
        <v>0.008616312052882004</v>
      </c>
      <c r="N97" s="59">
        <v>156980.1740420109</v>
      </c>
      <c r="O97" s="71">
        <v>0.020255487135736664</v>
      </c>
      <c r="P97" s="59">
        <v>96545.8081147144</v>
      </c>
      <c r="Q97" s="71">
        <v>0.030054353227812546</v>
      </c>
      <c r="R97" s="59">
        <v>1404477.000023059</v>
      </c>
      <c r="S97" s="71">
        <v>0.07225484108663048</v>
      </c>
      <c r="T97" s="59">
        <v>562237.8470324507</v>
      </c>
      <c r="U97" s="71">
        <v>0.11650548974962897</v>
      </c>
      <c r="V97" s="59">
        <v>45733.8162277386</v>
      </c>
      <c r="W97" s="71">
        <v>0.011804577725281411</v>
      </c>
      <c r="X97" s="59">
        <v>1213792.7672821493</v>
      </c>
      <c r="Y97" s="71">
        <v>0.05610026477513452</v>
      </c>
      <c r="Z97" s="59">
        <v>616129.6807658012</v>
      </c>
      <c r="AA97" s="71">
        <v>0.08320609000598417</v>
      </c>
      <c r="AB97" s="59">
        <v>4374487.371156242</v>
      </c>
      <c r="AC97" s="71">
        <v>0.04240623774606233</v>
      </c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</row>
    <row r="98" spans="1:56" ht="15">
      <c r="A98" s="19"/>
      <c r="B98" s="27" t="s">
        <v>342</v>
      </c>
      <c r="C98" s="17"/>
      <c r="D98" s="65">
        <v>345.46349448</v>
      </c>
      <c r="E98" s="77">
        <v>0.033871256475309065</v>
      </c>
      <c r="F98" s="65">
        <v>2721.44904408</v>
      </c>
      <c r="G98" s="77">
        <v>0.024862690089838553</v>
      </c>
      <c r="H98" s="65">
        <v>780.5511604799999</v>
      </c>
      <c r="I98" s="77">
        <v>0.015106021330558776</v>
      </c>
      <c r="J98" s="65">
        <v>76917.6056986776</v>
      </c>
      <c r="K98" s="77">
        <v>0.01418778906221835</v>
      </c>
      <c r="L98" s="65">
        <v>143712.41621391271</v>
      </c>
      <c r="M98" s="77">
        <v>0.0048844100180704475</v>
      </c>
      <c r="N98" s="65">
        <v>91743.6246541213</v>
      </c>
      <c r="O98" s="77">
        <v>0.01183787583564589</v>
      </c>
      <c r="P98" s="65">
        <v>6575.645565228499</v>
      </c>
      <c r="Q98" s="77">
        <v>0.002046974160529673</v>
      </c>
      <c r="R98" s="65">
        <v>41421.243583183394</v>
      </c>
      <c r="S98" s="77">
        <v>0.0021309607581073884</v>
      </c>
      <c r="T98" s="65">
        <v>18687.3666360018</v>
      </c>
      <c r="U98" s="77">
        <v>0.0038723483549705</v>
      </c>
      <c r="V98" s="65">
        <v>30575.390691089</v>
      </c>
      <c r="W98" s="77">
        <v>0.007891962789558197</v>
      </c>
      <c r="X98" s="65">
        <v>67382.24377452821</v>
      </c>
      <c r="Y98" s="77">
        <v>0.0031143386406544504</v>
      </c>
      <c r="Z98" s="65">
        <v>45821.6533187311</v>
      </c>
      <c r="AA98" s="77">
        <v>0.00618804892749612</v>
      </c>
      <c r="AB98" s="65">
        <v>526684.6538345137</v>
      </c>
      <c r="AC98" s="77">
        <v>0.00510567587758415</v>
      </c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</row>
    <row r="99" spans="1:56" ht="15">
      <c r="A99" s="20" t="s">
        <v>351</v>
      </c>
      <c r="B99" s="20"/>
      <c r="C99" s="23"/>
      <c r="D99" s="62">
        <v>-334.57728735999996</v>
      </c>
      <c r="E99" s="74">
        <v>-0.03280390921779383</v>
      </c>
      <c r="F99" s="62">
        <v>-2012.3591013600003</v>
      </c>
      <c r="G99" s="74">
        <v>-0.01838456641156531</v>
      </c>
      <c r="H99" s="62">
        <v>-226.4849520800002</v>
      </c>
      <c r="I99" s="74">
        <v>-0.004383167549282926</v>
      </c>
      <c r="J99" s="62">
        <v>-5948.041908888504</v>
      </c>
      <c r="K99" s="74">
        <v>-0.0010971423664321825</v>
      </c>
      <c r="L99" s="62">
        <v>100337.05797701406</v>
      </c>
      <c r="M99" s="74">
        <v>0.00341019477702719</v>
      </c>
      <c r="N99" s="62">
        <v>37148.550072649894</v>
      </c>
      <c r="O99" s="74">
        <v>0.004793356757946108</v>
      </c>
      <c r="P99" s="62">
        <v>-11729.4390216078</v>
      </c>
      <c r="Q99" s="74">
        <v>-0.0036513310148134923</v>
      </c>
      <c r="R99" s="62">
        <v>-28468.060157797456</v>
      </c>
      <c r="S99" s="74">
        <v>-0.0014645702013721265</v>
      </c>
      <c r="T99" s="62">
        <v>9084.869588180094</v>
      </c>
      <c r="U99" s="74">
        <v>0.0018825434578425705</v>
      </c>
      <c r="V99" s="62">
        <v>-52973.15657328</v>
      </c>
      <c r="W99" s="74">
        <v>-0.013673159069185908</v>
      </c>
      <c r="X99" s="62">
        <v>156655.74826623892</v>
      </c>
      <c r="Y99" s="74">
        <v>0.007240469043131093</v>
      </c>
      <c r="Z99" s="62">
        <v>11666.973129199296</v>
      </c>
      <c r="AA99" s="74">
        <v>0.0015755826193585938</v>
      </c>
      <c r="AB99" s="62">
        <v>213201.08003090852</v>
      </c>
      <c r="AC99" s="74">
        <v>0.002066769182400973</v>
      </c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</row>
    <row r="100" spans="1:56" ht="15.75" thickBot="1">
      <c r="A100" s="35" t="s">
        <v>296</v>
      </c>
      <c r="B100" s="36"/>
      <c r="C100" s="36"/>
      <c r="D100" s="66">
        <v>10199.3114643335</v>
      </c>
      <c r="E100" s="78">
        <v>1</v>
      </c>
      <c r="F100" s="66">
        <v>109459.15483185239</v>
      </c>
      <c r="G100" s="78">
        <v>1</v>
      </c>
      <c r="H100" s="66">
        <v>51671.52510906239</v>
      </c>
      <c r="I100" s="78">
        <v>1</v>
      </c>
      <c r="J100" s="66">
        <v>5421394.789658019</v>
      </c>
      <c r="K100" s="78">
        <v>1</v>
      </c>
      <c r="L100" s="66">
        <v>29422676.573471878</v>
      </c>
      <c r="M100" s="78">
        <v>1</v>
      </c>
      <c r="N100" s="66">
        <v>7750007.343197958</v>
      </c>
      <c r="O100" s="78">
        <v>1</v>
      </c>
      <c r="P100" s="66">
        <v>3212373.508186831</v>
      </c>
      <c r="Q100" s="78">
        <v>1</v>
      </c>
      <c r="R100" s="66">
        <v>19437825.60311981</v>
      </c>
      <c r="S100" s="78">
        <v>1</v>
      </c>
      <c r="T100" s="66">
        <v>4825848.535040738</v>
      </c>
      <c r="U100" s="78">
        <v>1</v>
      </c>
      <c r="V100" s="66">
        <v>3874244.15274019</v>
      </c>
      <c r="W100" s="78">
        <v>1</v>
      </c>
      <c r="X100" s="66">
        <v>21636132.594870426</v>
      </c>
      <c r="Y100" s="78">
        <v>1</v>
      </c>
      <c r="Z100" s="66">
        <v>7404862.801767146</v>
      </c>
      <c r="AA100" s="78">
        <v>1</v>
      </c>
      <c r="AB100" s="66">
        <v>103156695.89345825</v>
      </c>
      <c r="AC100" s="78">
        <v>1</v>
      </c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</row>
    <row r="102" spans="1:7" ht="14.25" customHeight="1">
      <c r="A102" s="38" t="s">
        <v>478</v>
      </c>
      <c r="B102" s="38"/>
      <c r="C102" s="38"/>
      <c r="D102" s="38"/>
      <c r="E102" s="38"/>
      <c r="F102" s="38"/>
      <c r="G102" s="38"/>
    </row>
    <row r="103" spans="1:7" ht="14.25" customHeight="1">
      <c r="A103" s="38" t="s">
        <v>479</v>
      </c>
      <c r="B103" s="38"/>
      <c r="C103" s="38"/>
      <c r="D103" s="38"/>
      <c r="E103" s="38"/>
      <c r="F103" s="38"/>
      <c r="G103" s="38"/>
    </row>
    <row r="104" spans="1:7" ht="15">
      <c r="A104" s="37" t="s">
        <v>480</v>
      </c>
      <c r="B104" s="37"/>
      <c r="C104" s="37"/>
      <c r="D104" s="37"/>
      <c r="E104" s="37"/>
      <c r="F104" s="37"/>
      <c r="G104" s="37"/>
    </row>
    <row r="105" spans="1:7" ht="15">
      <c r="A105" s="37" t="s">
        <v>481</v>
      </c>
      <c r="B105" s="37"/>
      <c r="C105" s="37"/>
      <c r="D105" s="37"/>
      <c r="E105" s="37"/>
      <c r="F105" s="37"/>
      <c r="G105" s="37"/>
    </row>
    <row r="106" spans="1:7" ht="15">
      <c r="A106" s="37" t="s">
        <v>482</v>
      </c>
      <c r="B106" s="37"/>
      <c r="C106" s="37"/>
      <c r="D106" s="37"/>
      <c r="E106" s="37"/>
      <c r="F106" s="37"/>
      <c r="G106" s="37"/>
    </row>
    <row r="107" spans="1:7" ht="15">
      <c r="A107" s="37" t="s">
        <v>483</v>
      </c>
      <c r="B107" s="39"/>
      <c r="C107" s="39"/>
      <c r="D107" s="40"/>
      <c r="E107" s="40"/>
      <c r="F107" s="40"/>
      <c r="G107" s="40"/>
    </row>
    <row r="108" spans="1:7" ht="14.25" customHeight="1">
      <c r="A108" s="38" t="s">
        <v>484</v>
      </c>
      <c r="B108" s="38"/>
      <c r="C108" s="38"/>
      <c r="D108" s="38"/>
      <c r="E108" s="38"/>
      <c r="F108" s="38"/>
      <c r="G108" s="38"/>
    </row>
    <row r="110" spans="4:29" ht="15"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</row>
  </sheetData>
  <sheetProtection/>
  <mergeCells count="16">
    <mergeCell ref="D7:E7"/>
    <mergeCell ref="F7:G7"/>
    <mergeCell ref="H7:I7"/>
    <mergeCell ref="J7:K7"/>
    <mergeCell ref="A2:AC2"/>
    <mergeCell ref="A4:AC4"/>
    <mergeCell ref="A5:AC5"/>
    <mergeCell ref="V7:W7"/>
    <mergeCell ref="X7:Y7"/>
    <mergeCell ref="Z7:AA7"/>
    <mergeCell ref="AB7:AC7"/>
    <mergeCell ref="L7:M7"/>
    <mergeCell ref="N7:O7"/>
    <mergeCell ref="P7:Q7"/>
    <mergeCell ref="R7:S7"/>
    <mergeCell ref="T7:U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64"/>
  <sheetViews>
    <sheetView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5"/>
  <cols>
    <col min="1" max="1" width="30.140625" style="0" bestFit="1" customWidth="1"/>
    <col min="2" max="2" width="15.140625" style="90" bestFit="1" customWidth="1"/>
    <col min="3" max="3" width="16.421875" style="0" bestFit="1" customWidth="1"/>
    <col min="4" max="4" width="13.421875" style="90" bestFit="1" customWidth="1"/>
    <col min="5" max="5" width="13.140625" style="0" bestFit="1" customWidth="1"/>
    <col min="6" max="6" width="13.421875" style="85" bestFit="1" customWidth="1"/>
    <col min="7" max="7" width="16.57421875" style="0" bestFit="1" customWidth="1"/>
    <col min="8" max="8" width="17.140625" style="85" bestFit="1" customWidth="1"/>
    <col min="9" max="9" width="16.57421875" style="0" bestFit="1" customWidth="1"/>
    <col min="10" max="10" width="18.57421875" style="85" bestFit="1" customWidth="1"/>
    <col min="11" max="11" width="16.57421875" style="0" bestFit="1" customWidth="1"/>
    <col min="12" max="12" width="17.140625" style="85" bestFit="1" customWidth="1"/>
    <col min="13" max="13" width="16.57421875" style="0" bestFit="1" customWidth="1"/>
    <col min="14" max="14" width="17.140625" style="85" bestFit="1" customWidth="1"/>
    <col min="15" max="15" width="16.57421875" style="0" bestFit="1" customWidth="1"/>
    <col min="16" max="16" width="18.140625" style="85" bestFit="1" customWidth="1"/>
    <col min="17" max="17" width="16.57421875" style="0" bestFit="1" customWidth="1"/>
    <col min="18" max="18" width="17.140625" style="85" bestFit="1" customWidth="1"/>
    <col min="19" max="19" width="16.57421875" style="0" bestFit="1" customWidth="1"/>
    <col min="20" max="20" width="17.140625" style="85" bestFit="1" customWidth="1"/>
    <col min="21" max="21" width="16.57421875" style="0" bestFit="1" customWidth="1"/>
    <col min="22" max="22" width="17.7109375" style="85" bestFit="1" customWidth="1"/>
    <col min="23" max="23" width="16.57421875" style="0" bestFit="1" customWidth="1"/>
    <col min="24" max="24" width="17.140625" style="85" bestFit="1" customWidth="1"/>
    <col min="25" max="25" width="16.57421875" style="0" bestFit="1" customWidth="1"/>
    <col min="26" max="26" width="19.57421875" style="85" bestFit="1" customWidth="1"/>
    <col min="27" max="27" width="16.57421875" style="0" bestFit="1" customWidth="1"/>
    <col min="28" max="28" width="28.28125" style="0" bestFit="1" customWidth="1"/>
    <col min="29" max="29" width="16.57421875" style="0" bestFit="1" customWidth="1"/>
    <col min="30" max="30" width="28.28125" style="0" bestFit="1" customWidth="1"/>
    <col min="31" max="31" width="16.57421875" style="0" bestFit="1" customWidth="1"/>
    <col min="32" max="32" width="28.28125" style="0" bestFit="1" customWidth="1"/>
    <col min="33" max="33" width="16.57421875" style="0" bestFit="1" customWidth="1"/>
    <col min="34" max="34" width="28.28125" style="0" bestFit="1" customWidth="1"/>
    <col min="35" max="35" width="16.57421875" style="0" bestFit="1" customWidth="1"/>
    <col min="36" max="36" width="28.28125" style="0" bestFit="1" customWidth="1"/>
    <col min="37" max="37" width="16.57421875" style="0" bestFit="1" customWidth="1"/>
    <col min="38" max="38" width="28.28125" style="0" bestFit="1" customWidth="1"/>
    <col min="39" max="39" width="16.57421875" style="0" bestFit="1" customWidth="1"/>
    <col min="40" max="40" width="28.28125" style="0" bestFit="1" customWidth="1"/>
    <col min="41" max="41" width="16.57421875" style="0" bestFit="1" customWidth="1"/>
    <col min="42" max="42" width="33.28125" style="0" bestFit="1" customWidth="1"/>
    <col min="43" max="43" width="21.57421875" style="0" bestFit="1" customWidth="1"/>
    <col min="44" max="44" width="41.140625" style="0" bestFit="1" customWidth="1"/>
    <col min="45" max="45" width="29.421875" style="0" bestFit="1" customWidth="1"/>
    <col min="46" max="46" width="28.28125" style="0" bestFit="1" customWidth="1"/>
    <col min="47" max="47" width="16.57421875" style="0" bestFit="1" customWidth="1"/>
    <col min="48" max="48" width="28.28125" style="0" bestFit="1" customWidth="1"/>
    <col min="49" max="49" width="16.57421875" style="0" bestFit="1" customWidth="1"/>
    <col min="50" max="50" width="28.28125" style="0" bestFit="1" customWidth="1"/>
    <col min="51" max="51" width="16.57421875" style="0" bestFit="1" customWidth="1"/>
    <col min="52" max="52" width="28.28125" style="0" bestFit="1" customWidth="1"/>
    <col min="53" max="53" width="16.57421875" style="0" bestFit="1" customWidth="1"/>
    <col min="54" max="54" width="28.28125" style="0" bestFit="1" customWidth="1"/>
    <col min="55" max="55" width="16.57421875" style="0" bestFit="1" customWidth="1"/>
    <col min="56" max="56" width="28.28125" style="0" bestFit="1" customWidth="1"/>
    <col min="57" max="57" width="16.57421875" style="0" bestFit="1" customWidth="1"/>
    <col min="58" max="58" width="28.28125" style="0" bestFit="1" customWidth="1"/>
    <col min="59" max="59" width="16.57421875" style="0" bestFit="1" customWidth="1"/>
    <col min="60" max="60" width="28.28125" style="0" bestFit="1" customWidth="1"/>
    <col min="61" max="61" width="16.57421875" style="0" bestFit="1" customWidth="1"/>
    <col min="62" max="62" width="28.28125" style="0" bestFit="1" customWidth="1"/>
    <col min="63" max="63" width="16.57421875" style="0" bestFit="1" customWidth="1"/>
    <col min="64" max="64" width="28.28125" style="0" bestFit="1" customWidth="1"/>
    <col min="65" max="65" width="16.57421875" style="0" bestFit="1" customWidth="1"/>
    <col min="66" max="66" width="28.28125" style="0" bestFit="1" customWidth="1"/>
    <col min="67" max="67" width="16.57421875" style="0" bestFit="1" customWidth="1"/>
    <col min="68" max="68" width="28.28125" style="0" bestFit="1" customWidth="1"/>
    <col min="69" max="69" width="16.57421875" style="0" bestFit="1" customWidth="1"/>
    <col min="70" max="70" width="32.57421875" style="0" bestFit="1" customWidth="1"/>
    <col min="71" max="71" width="20.7109375" style="0" bestFit="1" customWidth="1"/>
    <col min="72" max="72" width="28.28125" style="0" bestFit="1" customWidth="1"/>
    <col min="73" max="73" width="16.57421875" style="0" bestFit="1" customWidth="1"/>
    <col min="74" max="74" width="28.28125" style="0" bestFit="1" customWidth="1"/>
    <col min="75" max="75" width="16.57421875" style="0" bestFit="1" customWidth="1"/>
    <col min="76" max="76" width="28.28125" style="0" bestFit="1" customWidth="1"/>
    <col min="77" max="77" width="16.57421875" style="0" bestFit="1" customWidth="1"/>
    <col min="78" max="78" width="28.28125" style="0" bestFit="1" customWidth="1"/>
    <col min="79" max="79" width="16.57421875" style="0" bestFit="1" customWidth="1"/>
    <col min="80" max="80" width="28.28125" style="0" bestFit="1" customWidth="1"/>
    <col min="81" max="81" width="16.57421875" style="0" bestFit="1" customWidth="1"/>
    <col min="82" max="82" width="28.28125" style="0" bestFit="1" customWidth="1"/>
    <col min="83" max="83" width="16.57421875" style="0" bestFit="1" customWidth="1"/>
    <col min="84" max="84" width="32.421875" style="0" bestFit="1" customWidth="1"/>
    <col min="85" max="85" width="20.57421875" style="0" bestFit="1" customWidth="1"/>
    <col min="86" max="86" width="28.28125" style="0" bestFit="1" customWidth="1"/>
    <col min="87" max="87" width="16.57421875" style="0" bestFit="1" customWidth="1"/>
    <col min="88" max="88" width="28.28125" style="0" bestFit="1" customWidth="1"/>
    <col min="89" max="89" width="16.57421875" style="0" bestFit="1" customWidth="1"/>
    <col min="90" max="90" width="28.28125" style="0" bestFit="1" customWidth="1"/>
    <col min="91" max="91" width="16.57421875" style="0" bestFit="1" customWidth="1"/>
    <col min="92" max="92" width="28.28125" style="0" bestFit="1" customWidth="1"/>
    <col min="93" max="93" width="16.57421875" style="0" bestFit="1" customWidth="1"/>
    <col min="94" max="94" width="28.28125" style="0" bestFit="1" customWidth="1"/>
    <col min="95" max="95" width="16.57421875" style="0" bestFit="1" customWidth="1"/>
    <col min="96" max="96" width="28.28125" style="0" bestFit="1" customWidth="1"/>
    <col min="97" max="97" width="16.57421875" style="0" bestFit="1" customWidth="1"/>
    <col min="98" max="98" width="28.28125" style="0" bestFit="1" customWidth="1"/>
    <col min="99" max="99" width="16.57421875" style="0" bestFit="1" customWidth="1"/>
    <col min="100" max="100" width="28.28125" style="0" bestFit="1" customWidth="1"/>
    <col min="101" max="101" width="16.57421875" style="0" bestFit="1" customWidth="1"/>
    <col min="102" max="102" width="28.28125" style="0" bestFit="1" customWidth="1"/>
    <col min="103" max="103" width="16.57421875" style="0" bestFit="1" customWidth="1"/>
    <col min="104" max="104" width="44.421875" style="0" bestFit="1" customWidth="1"/>
    <col min="105" max="105" width="32.7109375" style="0" bestFit="1" customWidth="1"/>
    <col min="106" max="106" width="28.28125" style="0" bestFit="1" customWidth="1"/>
    <col min="107" max="107" width="16.57421875" style="0" bestFit="1" customWidth="1"/>
    <col min="108" max="108" width="28.28125" style="0" bestFit="1" customWidth="1"/>
    <col min="109" max="109" width="16.57421875" style="0" bestFit="1" customWidth="1"/>
    <col min="110" max="110" width="28.28125" style="0" bestFit="1" customWidth="1"/>
    <col min="111" max="111" width="16.57421875" style="0" bestFit="1" customWidth="1"/>
    <col min="112" max="112" width="28.28125" style="0" bestFit="1" customWidth="1"/>
    <col min="113" max="113" width="16.57421875" style="0" bestFit="1" customWidth="1"/>
    <col min="114" max="114" width="28.28125" style="0" bestFit="1" customWidth="1"/>
    <col min="115" max="115" width="16.57421875" style="0" bestFit="1" customWidth="1"/>
    <col min="116" max="116" width="28.28125" style="0" bestFit="1" customWidth="1"/>
    <col min="117" max="117" width="16.57421875" style="0" bestFit="1" customWidth="1"/>
    <col min="118" max="118" width="28.28125" style="0" bestFit="1" customWidth="1"/>
    <col min="119" max="119" width="16.57421875" style="0" bestFit="1" customWidth="1"/>
    <col min="120" max="120" width="28.28125" style="0" bestFit="1" customWidth="1"/>
    <col min="121" max="121" width="16.57421875" style="0" bestFit="1" customWidth="1"/>
    <col min="122" max="122" width="28.28125" style="0" bestFit="1" customWidth="1"/>
    <col min="123" max="123" width="16.57421875" style="0" bestFit="1" customWidth="1"/>
    <col min="124" max="124" width="43.140625" style="0" bestFit="1" customWidth="1"/>
    <col min="125" max="125" width="31.28125" style="0" bestFit="1" customWidth="1"/>
    <col min="126" max="126" width="28.28125" style="0" bestFit="1" customWidth="1"/>
    <col min="127" max="127" width="16.57421875" style="0" bestFit="1" customWidth="1"/>
    <col min="128" max="128" width="28.28125" style="0" bestFit="1" customWidth="1"/>
    <col min="129" max="129" width="16.57421875" style="0" bestFit="1" customWidth="1"/>
    <col min="130" max="130" width="28.28125" style="0" bestFit="1" customWidth="1"/>
    <col min="131" max="131" width="16.57421875" style="0" bestFit="1" customWidth="1"/>
    <col min="132" max="132" width="28.28125" style="0" bestFit="1" customWidth="1"/>
    <col min="133" max="133" width="16.57421875" style="0" bestFit="1" customWidth="1"/>
    <col min="134" max="134" width="28.28125" style="0" bestFit="1" customWidth="1"/>
    <col min="135" max="135" width="16.57421875" style="0" bestFit="1" customWidth="1"/>
    <col min="136" max="136" width="28.28125" style="0" bestFit="1" customWidth="1"/>
    <col min="137" max="137" width="16.57421875" style="0" bestFit="1" customWidth="1"/>
    <col min="138" max="138" width="28.28125" style="0" bestFit="1" customWidth="1"/>
    <col min="139" max="139" width="16.57421875" style="0" bestFit="1" customWidth="1"/>
    <col min="140" max="140" width="28.28125" style="0" bestFit="1" customWidth="1"/>
    <col min="141" max="141" width="16.57421875" style="0" bestFit="1" customWidth="1"/>
    <col min="142" max="142" width="28.28125" style="0" bestFit="1" customWidth="1"/>
    <col min="143" max="143" width="16.57421875" style="0" bestFit="1" customWidth="1"/>
    <col min="144" max="144" width="41.28125" style="0" bestFit="1" customWidth="1"/>
    <col min="145" max="145" width="29.57421875" style="0" bestFit="1" customWidth="1"/>
    <col min="146" max="146" width="28.28125" style="0" bestFit="1" customWidth="1"/>
    <col min="147" max="147" width="16.57421875" style="0" bestFit="1" customWidth="1"/>
    <col min="148" max="148" width="28.28125" style="0" bestFit="1" customWidth="1"/>
    <col min="149" max="149" width="16.57421875" style="0" bestFit="1" customWidth="1"/>
    <col min="150" max="150" width="28.28125" style="0" bestFit="1" customWidth="1"/>
    <col min="151" max="151" width="16.57421875" style="0" bestFit="1" customWidth="1"/>
    <col min="152" max="152" width="28.28125" style="0" bestFit="1" customWidth="1"/>
    <col min="153" max="153" width="16.57421875" style="0" bestFit="1" customWidth="1"/>
    <col min="154" max="154" width="28.28125" style="0" bestFit="1" customWidth="1"/>
    <col min="155" max="155" width="16.57421875" style="0" bestFit="1" customWidth="1"/>
    <col min="156" max="156" width="28.28125" style="0" bestFit="1" customWidth="1"/>
    <col min="157" max="157" width="16.57421875" style="0" bestFit="1" customWidth="1"/>
    <col min="158" max="158" width="28.28125" style="0" bestFit="1" customWidth="1"/>
    <col min="159" max="159" width="16.57421875" style="0" bestFit="1" customWidth="1"/>
    <col min="160" max="160" width="28.28125" style="0" bestFit="1" customWidth="1"/>
    <col min="161" max="161" width="16.57421875" style="0" bestFit="1" customWidth="1"/>
    <col min="162" max="162" width="28.28125" style="0" bestFit="1" customWidth="1"/>
    <col min="163" max="163" width="16.57421875" style="0" bestFit="1" customWidth="1"/>
    <col min="164" max="164" width="28.28125" style="0" bestFit="1" customWidth="1"/>
    <col min="165" max="165" width="16.57421875" style="0" bestFit="1" customWidth="1"/>
    <col min="166" max="166" width="28.28125" style="0" bestFit="1" customWidth="1"/>
    <col min="167" max="167" width="16.57421875" style="0" bestFit="1" customWidth="1"/>
    <col min="168" max="168" width="28.28125" style="0" bestFit="1" customWidth="1"/>
    <col min="169" max="169" width="16.57421875" style="0" bestFit="1" customWidth="1"/>
    <col min="170" max="170" width="43.00390625" style="0" bestFit="1" customWidth="1"/>
    <col min="171" max="171" width="31.140625" style="0" bestFit="1" customWidth="1"/>
    <col min="172" max="172" width="28.28125" style="0" bestFit="1" customWidth="1"/>
    <col min="173" max="173" width="16.57421875" style="0" bestFit="1" customWidth="1"/>
    <col min="174" max="174" width="28.28125" style="0" bestFit="1" customWidth="1"/>
    <col min="175" max="175" width="16.57421875" style="0" bestFit="1" customWidth="1"/>
    <col min="176" max="176" width="28.28125" style="0" bestFit="1" customWidth="1"/>
    <col min="177" max="177" width="16.57421875" style="0" bestFit="1" customWidth="1"/>
    <col min="178" max="178" width="28.28125" style="0" bestFit="1" customWidth="1"/>
    <col min="179" max="179" width="16.57421875" style="0" bestFit="1" customWidth="1"/>
    <col min="180" max="180" width="44.00390625" style="0" bestFit="1" customWidth="1"/>
    <col min="181" max="181" width="32.28125" style="0" bestFit="1" customWidth="1"/>
    <col min="182" max="182" width="28.28125" style="0" customWidth="1"/>
    <col min="183" max="183" width="16.57421875" style="0" customWidth="1"/>
    <col min="184" max="184" width="28.28125" style="0" bestFit="1" customWidth="1"/>
    <col min="185" max="185" width="16.57421875" style="0" bestFit="1" customWidth="1"/>
    <col min="186" max="186" width="28.28125" style="0" bestFit="1" customWidth="1"/>
    <col min="187" max="187" width="16.57421875" style="0" bestFit="1" customWidth="1"/>
    <col min="188" max="188" width="28.28125" style="0" bestFit="1" customWidth="1"/>
    <col min="189" max="189" width="16.57421875" style="0" bestFit="1" customWidth="1"/>
    <col min="190" max="190" width="28.28125" style="0" bestFit="1" customWidth="1"/>
    <col min="191" max="191" width="16.57421875" style="0" bestFit="1" customWidth="1"/>
    <col min="192" max="192" width="28.28125" style="0" bestFit="1" customWidth="1"/>
    <col min="193" max="193" width="16.57421875" style="0" bestFit="1" customWidth="1"/>
    <col min="194" max="194" width="28.28125" style="0" bestFit="1" customWidth="1"/>
    <col min="195" max="195" width="16.57421875" style="0" bestFit="1" customWidth="1"/>
    <col min="196" max="196" width="28.28125" style="0" bestFit="1" customWidth="1"/>
    <col min="197" max="197" width="16.57421875" style="0" bestFit="1" customWidth="1"/>
    <col min="198" max="198" width="28.28125" style="0" bestFit="1" customWidth="1"/>
    <col min="199" max="199" width="16.57421875" style="0" bestFit="1" customWidth="1"/>
    <col min="200" max="200" width="28.28125" style="0" bestFit="1" customWidth="1"/>
    <col min="201" max="201" width="16.57421875" style="0" bestFit="1" customWidth="1"/>
    <col min="202" max="202" width="28.28125" style="0" bestFit="1" customWidth="1"/>
    <col min="203" max="203" width="16.57421875" style="0" bestFit="1" customWidth="1"/>
    <col min="204" max="204" width="28.28125" style="0" bestFit="1" customWidth="1"/>
    <col min="205" max="205" width="16.57421875" style="0" bestFit="1" customWidth="1"/>
    <col min="206" max="206" width="41.28125" style="0" bestFit="1" customWidth="1"/>
    <col min="207" max="207" width="29.57421875" style="0" bestFit="1" customWidth="1"/>
    <col min="208" max="208" width="28.28125" style="0" bestFit="1" customWidth="1"/>
    <col min="209" max="209" width="16.57421875" style="0" bestFit="1" customWidth="1"/>
    <col min="210" max="210" width="28.28125" style="0" bestFit="1" customWidth="1"/>
    <col min="211" max="211" width="16.57421875" style="0" bestFit="1" customWidth="1"/>
    <col min="212" max="212" width="28.28125" style="0" bestFit="1" customWidth="1"/>
    <col min="213" max="213" width="16.57421875" style="0" bestFit="1" customWidth="1"/>
    <col min="214" max="214" width="28.28125" style="0" bestFit="1" customWidth="1"/>
    <col min="215" max="215" width="16.57421875" style="0" bestFit="1" customWidth="1"/>
    <col min="216" max="216" width="28.28125" style="0" bestFit="1" customWidth="1"/>
    <col min="217" max="217" width="16.57421875" style="0" bestFit="1" customWidth="1"/>
    <col min="218" max="218" width="28.28125" style="0" customWidth="1"/>
    <col min="219" max="219" width="16.57421875" style="0" customWidth="1"/>
    <col min="220" max="220" width="28.28125" style="0" bestFit="1" customWidth="1"/>
    <col min="221" max="221" width="16.57421875" style="0" bestFit="1" customWidth="1"/>
    <col min="222" max="222" width="28.28125" style="0" bestFit="1" customWidth="1"/>
    <col min="223" max="223" width="16.57421875" style="0" bestFit="1" customWidth="1"/>
    <col min="224" max="224" width="28.28125" style="0" bestFit="1" customWidth="1"/>
    <col min="225" max="225" width="16.57421875" style="0" bestFit="1" customWidth="1"/>
    <col min="226" max="226" width="28.28125" style="0" bestFit="1" customWidth="1"/>
    <col min="227" max="227" width="16.57421875" style="0" bestFit="1" customWidth="1"/>
    <col min="228" max="228" width="47.00390625" style="0" bestFit="1" customWidth="1"/>
    <col min="229" max="229" width="35.140625" style="0" bestFit="1" customWidth="1"/>
    <col min="230" max="230" width="28.28125" style="0" bestFit="1" customWidth="1"/>
    <col min="231" max="231" width="16.57421875" style="0" bestFit="1" customWidth="1"/>
    <col min="232" max="232" width="28.28125" style="0" bestFit="1" customWidth="1"/>
    <col min="233" max="233" width="16.57421875" style="0" bestFit="1" customWidth="1"/>
    <col min="234" max="234" width="28.28125" style="0" bestFit="1" customWidth="1"/>
    <col min="235" max="235" width="16.57421875" style="0" bestFit="1" customWidth="1"/>
    <col min="236" max="236" width="28.28125" style="0" bestFit="1" customWidth="1"/>
    <col min="237" max="237" width="16.57421875" style="0" bestFit="1" customWidth="1"/>
    <col min="238" max="238" width="28.28125" style="0" bestFit="1" customWidth="1"/>
    <col min="239" max="239" width="16.57421875" style="0" bestFit="1" customWidth="1"/>
    <col min="240" max="240" width="28.28125" style="0" bestFit="1" customWidth="1"/>
    <col min="241" max="241" width="16.57421875" style="0" bestFit="1" customWidth="1"/>
    <col min="242" max="242" width="28.28125" style="0" bestFit="1" customWidth="1"/>
    <col min="243" max="243" width="16.57421875" style="0" bestFit="1" customWidth="1"/>
    <col min="244" max="244" width="28.28125" style="0" bestFit="1" customWidth="1"/>
    <col min="245" max="245" width="16.57421875" style="0" bestFit="1" customWidth="1"/>
    <col min="246" max="246" width="28.28125" style="0" bestFit="1" customWidth="1"/>
    <col min="247" max="247" width="16.57421875" style="0" bestFit="1" customWidth="1"/>
    <col min="248" max="248" width="28.28125" style="0" bestFit="1" customWidth="1"/>
    <col min="249" max="249" width="16.57421875" style="0" bestFit="1" customWidth="1"/>
    <col min="250" max="250" width="28.28125" style="0" bestFit="1" customWidth="1"/>
    <col min="251" max="251" width="16.57421875" style="0" bestFit="1" customWidth="1"/>
    <col min="252" max="252" width="28.28125" style="0" bestFit="1" customWidth="1"/>
    <col min="253" max="253" width="16.57421875" style="0" bestFit="1" customWidth="1"/>
    <col min="254" max="254" width="44.7109375" style="0" bestFit="1" customWidth="1"/>
    <col min="255" max="255" width="33.00390625" style="0" bestFit="1" customWidth="1"/>
    <col min="256" max="16384" width="28.28125" style="0" bestFit="1" customWidth="1"/>
  </cols>
  <sheetData>
    <row r="1" spans="2:4" ht="14.25">
      <c r="B1" s="85"/>
      <c r="D1" s="85"/>
    </row>
    <row r="2" spans="1:27" ht="14.25">
      <c r="A2" s="135" t="s">
        <v>298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9" ht="14.25">
      <c r="A3" s="14"/>
      <c r="B3" s="81"/>
      <c r="C3" s="14"/>
      <c r="D3" s="81"/>
      <c r="E3" s="14"/>
      <c r="F3" s="81"/>
      <c r="G3" s="14"/>
      <c r="H3" s="81"/>
      <c r="I3" s="14"/>
    </row>
    <row r="4" spans="1:27" ht="14.25">
      <c r="A4" s="135" t="s">
        <v>511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</row>
    <row r="5" spans="1:27" ht="14.25">
      <c r="A5" s="135" t="s">
        <v>900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</row>
    <row r="6" spans="1:9" ht="14.25">
      <c r="A6" s="14"/>
      <c r="B6" s="81"/>
      <c r="C6" s="14"/>
      <c r="D6" s="81"/>
      <c r="E6" s="14"/>
      <c r="F6" s="81"/>
      <c r="G6" s="14"/>
      <c r="H6" s="81"/>
      <c r="I6" s="14"/>
    </row>
    <row r="7" spans="1:27" ht="14.25" customHeight="1">
      <c r="A7" s="4"/>
      <c r="B7" s="134" t="s">
        <v>523</v>
      </c>
      <c r="C7" s="134"/>
      <c r="D7" s="134" t="s">
        <v>524</v>
      </c>
      <c r="E7" s="134"/>
      <c r="F7" s="134" t="s">
        <v>525</v>
      </c>
      <c r="G7" s="134"/>
      <c r="H7" s="134" t="s">
        <v>526</v>
      </c>
      <c r="I7" s="134"/>
      <c r="J7" s="134" t="s">
        <v>527</v>
      </c>
      <c r="K7" s="134"/>
      <c r="L7" s="134" t="s">
        <v>528</v>
      </c>
      <c r="M7" s="134"/>
      <c r="N7" s="134" t="s">
        <v>529</v>
      </c>
      <c r="O7" s="134"/>
      <c r="P7" s="134" t="s">
        <v>530</v>
      </c>
      <c r="Q7" s="134"/>
      <c r="R7" s="134" t="s">
        <v>531</v>
      </c>
      <c r="S7" s="134"/>
      <c r="T7" s="134" t="s">
        <v>532</v>
      </c>
      <c r="U7" s="134"/>
      <c r="V7" s="134" t="s">
        <v>533</v>
      </c>
      <c r="W7" s="134"/>
      <c r="X7" s="134" t="s">
        <v>534</v>
      </c>
      <c r="Y7" s="134"/>
      <c r="Z7" s="134" t="s">
        <v>296</v>
      </c>
      <c r="AA7" s="134"/>
    </row>
    <row r="8" spans="1:27" ht="14.25" customHeight="1">
      <c r="A8" s="4"/>
      <c r="B8" s="82" t="s">
        <v>306</v>
      </c>
      <c r="C8" s="45" t="s">
        <v>307</v>
      </c>
      <c r="D8" s="82" t="s">
        <v>306</v>
      </c>
      <c r="E8" s="45" t="s">
        <v>307</v>
      </c>
      <c r="F8" s="82" t="s">
        <v>306</v>
      </c>
      <c r="G8" s="45" t="s">
        <v>307</v>
      </c>
      <c r="H8" s="82" t="s">
        <v>306</v>
      </c>
      <c r="I8" s="45" t="s">
        <v>307</v>
      </c>
      <c r="J8" s="82" t="s">
        <v>306</v>
      </c>
      <c r="K8" s="45" t="s">
        <v>307</v>
      </c>
      <c r="L8" s="82" t="s">
        <v>306</v>
      </c>
      <c r="M8" s="45" t="s">
        <v>307</v>
      </c>
      <c r="N8" s="82" t="s">
        <v>306</v>
      </c>
      <c r="O8" s="45" t="s">
        <v>307</v>
      </c>
      <c r="P8" s="82" t="s">
        <v>306</v>
      </c>
      <c r="Q8" s="45" t="s">
        <v>307</v>
      </c>
      <c r="R8" s="82" t="s">
        <v>306</v>
      </c>
      <c r="S8" s="45" t="s">
        <v>307</v>
      </c>
      <c r="T8" s="82" t="s">
        <v>306</v>
      </c>
      <c r="U8" s="45" t="s">
        <v>307</v>
      </c>
      <c r="V8" s="82" t="s">
        <v>306</v>
      </c>
      <c r="W8" s="45" t="s">
        <v>307</v>
      </c>
      <c r="X8" s="82" t="s">
        <v>306</v>
      </c>
      <c r="Y8" s="45" t="s">
        <v>307</v>
      </c>
      <c r="Z8" s="82" t="s">
        <v>306</v>
      </c>
      <c r="AA8" s="121" t="s">
        <v>307</v>
      </c>
    </row>
    <row r="9" spans="1:28" ht="15">
      <c r="A9" s="1" t="s">
        <v>888</v>
      </c>
      <c r="B9" s="88">
        <v>8537.0271901718</v>
      </c>
      <c r="C9" s="50">
        <v>0.8370199517904099</v>
      </c>
      <c r="D9" s="88">
        <v>70853.1225517287</v>
      </c>
      <c r="E9" s="50">
        <v>0.647301933406769</v>
      </c>
      <c r="F9" s="88">
        <v>25995.84418741289</v>
      </c>
      <c r="G9" s="50">
        <v>0.503098062860421</v>
      </c>
      <c r="H9" s="88">
        <v>4105205.6552637406</v>
      </c>
      <c r="I9" s="50">
        <v>0.7572231528120631</v>
      </c>
      <c r="J9" s="88">
        <v>18839527.01356114</v>
      </c>
      <c r="K9" s="50">
        <v>0.6403063625607486</v>
      </c>
      <c r="L9" s="88">
        <v>3795061.0357729574</v>
      </c>
      <c r="M9" s="50">
        <v>0.4896848309574591</v>
      </c>
      <c r="N9" s="88">
        <v>2503367.390378852</v>
      </c>
      <c r="O9" s="50">
        <v>0.7792890160496422</v>
      </c>
      <c r="P9" s="88">
        <v>12441517.363762345</v>
      </c>
      <c r="Q9" s="50">
        <v>0.6400673417794975</v>
      </c>
      <c r="R9" s="88">
        <v>2192849.0715368725</v>
      </c>
      <c r="S9" s="50">
        <v>0.45439658033493613</v>
      </c>
      <c r="T9" s="88">
        <v>3161009.768447199</v>
      </c>
      <c r="U9" s="50">
        <v>0.8159036043744087</v>
      </c>
      <c r="V9" s="88">
        <v>13860625.156697381</v>
      </c>
      <c r="W9" s="50">
        <v>0.6406239699225882</v>
      </c>
      <c r="X9" s="88">
        <v>3830744.6912249923</v>
      </c>
      <c r="Y9" s="50">
        <v>0.5173282468259635</v>
      </c>
      <c r="Z9" s="88">
        <v>64835293.14057481</v>
      </c>
      <c r="AA9" s="50">
        <f>Z9/$Z$563</f>
        <v>0.6285126969124492</v>
      </c>
    </row>
    <row r="10" spans="1:28" ht="15">
      <c r="A10" s="9" t="s">
        <v>0</v>
      </c>
      <c r="B10" s="89">
        <v>1513.8764756104001</v>
      </c>
      <c r="C10" s="51">
        <v>0.14842928181028228</v>
      </c>
      <c r="D10" s="89">
        <v>16564.9345606234</v>
      </c>
      <c r="E10" s="51">
        <v>0.15133439122629783</v>
      </c>
      <c r="F10" s="89">
        <v>2967.1190338742003</v>
      </c>
      <c r="G10" s="51">
        <v>0.05742271062469205</v>
      </c>
      <c r="H10" s="89">
        <v>932165.251841788</v>
      </c>
      <c r="I10" s="51">
        <v>0.17194196106507648</v>
      </c>
      <c r="J10" s="89">
        <v>4083625.7551729516</v>
      </c>
      <c r="K10" s="51">
        <v>0.13879178343872473</v>
      </c>
      <c r="L10" s="89">
        <v>323597.5138175203</v>
      </c>
      <c r="M10" s="51">
        <v>0.04175447834917678</v>
      </c>
      <c r="N10" s="89">
        <v>457817.79904175893</v>
      </c>
      <c r="O10" s="51">
        <v>0.14251698872344598</v>
      </c>
      <c r="P10" s="89">
        <v>2775135.3921362604</v>
      </c>
      <c r="Q10" s="51">
        <v>0.14276984724520045</v>
      </c>
      <c r="R10" s="89">
        <v>143316.13326591032</v>
      </c>
      <c r="S10" s="51">
        <v>0.029697602862021947</v>
      </c>
      <c r="T10" s="89">
        <v>700160.3194297252</v>
      </c>
      <c r="U10" s="51">
        <v>0.1807217851602133</v>
      </c>
      <c r="V10" s="89">
        <v>3346427.2839336293</v>
      </c>
      <c r="W10" s="51">
        <v>0.15466845885049796</v>
      </c>
      <c r="X10" s="89">
        <v>346311.2461406495</v>
      </c>
      <c r="Y10" s="51">
        <v>0.046768084083611015</v>
      </c>
      <c r="Z10" s="89">
        <v>13129602.6248503</v>
      </c>
      <c r="AA10" s="51">
        <f aca="true" t="shared" si="0" ref="AA10:AA73">Z10/$Z$563</f>
        <v>0.12727823929539916</v>
      </c>
      <c r="AB10" s="6" t="s">
        <v>616</v>
      </c>
    </row>
    <row r="11" spans="1:28" ht="15">
      <c r="A11" s="7" t="s">
        <v>86</v>
      </c>
      <c r="B11" s="85">
        <v>0</v>
      </c>
      <c r="C11" s="53"/>
      <c r="D11" s="85">
        <v>0</v>
      </c>
      <c r="E11" s="53"/>
      <c r="F11" s="85">
        <v>0</v>
      </c>
      <c r="G11" s="53"/>
      <c r="H11" s="85">
        <v>99699.43031705999</v>
      </c>
      <c r="I11" s="53">
        <v>0.018389996335859728</v>
      </c>
      <c r="J11" s="85">
        <v>71822.3801325</v>
      </c>
      <c r="K11" s="53">
        <v>0.002441055284455547</v>
      </c>
      <c r="L11" s="85">
        <v>0</v>
      </c>
      <c r="M11" s="53"/>
      <c r="N11" s="85">
        <v>129448.741415</v>
      </c>
      <c r="O11" s="53">
        <v>0.04029691475324896</v>
      </c>
      <c r="P11" s="85">
        <v>358591.31502326</v>
      </c>
      <c r="Q11" s="53">
        <v>0.01844811875283548</v>
      </c>
      <c r="R11" s="85">
        <v>0</v>
      </c>
      <c r="S11" s="53"/>
      <c r="T11" s="85">
        <v>133520.51859904997</v>
      </c>
      <c r="U11" s="53">
        <v>0.0344636304102345</v>
      </c>
      <c r="V11" s="85">
        <v>67774.830577</v>
      </c>
      <c r="W11" s="53">
        <v>0.003132483602594874</v>
      </c>
      <c r="X11" s="85">
        <v>0</v>
      </c>
      <c r="Y11" s="53"/>
      <c r="Z11" s="85">
        <v>860857.2160638701</v>
      </c>
      <c r="AA11" s="53">
        <f t="shared" si="0"/>
        <v>0.008345141424003888</v>
      </c>
      <c r="AB11" s="6" t="s">
        <v>616</v>
      </c>
    </row>
    <row r="12" spans="1:28" ht="15">
      <c r="A12" s="8" t="s">
        <v>2</v>
      </c>
      <c r="B12" s="85">
        <v>0</v>
      </c>
      <c r="C12" s="53"/>
      <c r="D12" s="85">
        <v>0</v>
      </c>
      <c r="E12" s="53"/>
      <c r="F12" s="85">
        <v>0</v>
      </c>
      <c r="G12" s="53"/>
      <c r="H12" s="85">
        <v>99699.43031705999</v>
      </c>
      <c r="I12" s="53">
        <v>0.018389996335859728</v>
      </c>
      <c r="J12" s="85">
        <v>71822.3801325</v>
      </c>
      <c r="K12" s="53">
        <v>0.002441055284455547</v>
      </c>
      <c r="L12" s="85">
        <v>0</v>
      </c>
      <c r="M12" s="53"/>
      <c r="N12" s="85">
        <v>129448.741415</v>
      </c>
      <c r="O12" s="53">
        <v>0.04029691475324896</v>
      </c>
      <c r="P12" s="85">
        <v>358591.31502326</v>
      </c>
      <c r="Q12" s="53">
        <v>0.01844811875283548</v>
      </c>
      <c r="R12" s="85">
        <v>0</v>
      </c>
      <c r="S12" s="53"/>
      <c r="T12" s="85">
        <v>133520.51859904997</v>
      </c>
      <c r="U12" s="53">
        <v>0.0344636304102345</v>
      </c>
      <c r="V12" s="85">
        <v>67774.830577</v>
      </c>
      <c r="W12" s="53">
        <v>0.003132483602594874</v>
      </c>
      <c r="X12" s="85">
        <v>0</v>
      </c>
      <c r="Y12" s="53"/>
      <c r="Z12" s="85">
        <v>860857.2160638701</v>
      </c>
      <c r="AA12" s="53">
        <f t="shared" si="0"/>
        <v>0.008345141424003888</v>
      </c>
      <c r="AB12" s="6" t="s">
        <v>616</v>
      </c>
    </row>
    <row r="13" spans="1:28" ht="15">
      <c r="A13" s="7" t="s">
        <v>55</v>
      </c>
      <c r="B13" s="85">
        <v>1513.8764756104001</v>
      </c>
      <c r="C13" s="53">
        <v>0.14842928181028228</v>
      </c>
      <c r="D13" s="85">
        <v>16564.9345606234</v>
      </c>
      <c r="E13" s="53">
        <v>0.15133439122629783</v>
      </c>
      <c r="F13" s="85">
        <v>2967.1190338742003</v>
      </c>
      <c r="G13" s="53">
        <v>0.05742271062469205</v>
      </c>
      <c r="H13" s="85">
        <v>832465.821524728</v>
      </c>
      <c r="I13" s="53">
        <v>0.15355196472921676</v>
      </c>
      <c r="J13" s="85">
        <v>4011803.3750404515</v>
      </c>
      <c r="K13" s="53">
        <v>0.13635072815426919</v>
      </c>
      <c r="L13" s="85">
        <v>323597.5138175203</v>
      </c>
      <c r="M13" s="53">
        <v>0.04175447834917678</v>
      </c>
      <c r="N13" s="85">
        <v>328369.05762675905</v>
      </c>
      <c r="O13" s="53">
        <v>0.10222007397019701</v>
      </c>
      <c r="P13" s="85">
        <v>2416544.077113</v>
      </c>
      <c r="Q13" s="53">
        <v>0.12432172849236496</v>
      </c>
      <c r="R13" s="85">
        <v>143316.13326591032</v>
      </c>
      <c r="S13" s="53">
        <v>0.029697602862021947</v>
      </c>
      <c r="T13" s="85">
        <v>566639.8008306752</v>
      </c>
      <c r="U13" s="53">
        <v>0.1462581547499788</v>
      </c>
      <c r="V13" s="85">
        <v>3278652.4533566292</v>
      </c>
      <c r="W13" s="53">
        <v>0.15153597524790308</v>
      </c>
      <c r="X13" s="85">
        <v>346311.2461406495</v>
      </c>
      <c r="Y13" s="53">
        <v>0.046768084083611015</v>
      </c>
      <c r="Z13" s="85">
        <v>12268745.408786431</v>
      </c>
      <c r="AA13" s="53">
        <f t="shared" si="0"/>
        <v>0.11893309787139529</v>
      </c>
      <c r="AB13" s="6" t="s">
        <v>616</v>
      </c>
    </row>
    <row r="14" spans="1:28" ht="15">
      <c r="A14" s="8" t="s">
        <v>1</v>
      </c>
      <c r="B14" s="85">
        <v>1513.8764756104001</v>
      </c>
      <c r="C14" s="53">
        <v>0.14842928181028228</v>
      </c>
      <c r="D14" s="85">
        <v>16564.9345606234</v>
      </c>
      <c r="E14" s="53">
        <v>0.15133439122629783</v>
      </c>
      <c r="F14" s="85">
        <v>2967.1190338742003</v>
      </c>
      <c r="G14" s="53">
        <v>0.05742271062469205</v>
      </c>
      <c r="H14" s="85">
        <v>816071.9714981029</v>
      </c>
      <c r="I14" s="53">
        <v>0.15052804733107814</v>
      </c>
      <c r="J14" s="85">
        <v>4011803.3750404515</v>
      </c>
      <c r="K14" s="53">
        <v>0.13635072815426919</v>
      </c>
      <c r="L14" s="85">
        <v>323597.5138175203</v>
      </c>
      <c r="M14" s="53">
        <v>0.04175447834917678</v>
      </c>
      <c r="N14" s="85">
        <v>315014.13899801404</v>
      </c>
      <c r="O14" s="53">
        <v>0.09806273716153838</v>
      </c>
      <c r="P14" s="85">
        <v>2361657.1003244882</v>
      </c>
      <c r="Q14" s="53">
        <v>0.12149800849872007</v>
      </c>
      <c r="R14" s="85">
        <v>138641.6312981673</v>
      </c>
      <c r="S14" s="53">
        <v>0.028728964510900647</v>
      </c>
      <c r="T14" s="85">
        <v>566639.8008306752</v>
      </c>
      <c r="U14" s="53">
        <v>0.1462581547499788</v>
      </c>
      <c r="V14" s="85">
        <v>3051489.8307341295</v>
      </c>
      <c r="W14" s="53">
        <v>0.1410367503228184</v>
      </c>
      <c r="X14" s="85">
        <v>346311.2461406495</v>
      </c>
      <c r="Y14" s="53">
        <v>0.046768084083611015</v>
      </c>
      <c r="Z14" s="85">
        <v>11952272.538752306</v>
      </c>
      <c r="AA14" s="53">
        <f t="shared" si="0"/>
        <v>0.1158652129678212</v>
      </c>
      <c r="AB14" s="6" t="s">
        <v>616</v>
      </c>
    </row>
    <row r="15" spans="1:28" ht="15">
      <c r="A15" s="8" t="s">
        <v>3</v>
      </c>
      <c r="B15" s="85">
        <v>0</v>
      </c>
      <c r="C15" s="53"/>
      <c r="D15" s="85">
        <v>0</v>
      </c>
      <c r="E15" s="53"/>
      <c r="F15" s="85">
        <v>0</v>
      </c>
      <c r="G15" s="53"/>
      <c r="H15" s="85">
        <v>0</v>
      </c>
      <c r="I15" s="53"/>
      <c r="J15" s="85">
        <v>0</v>
      </c>
      <c r="K15" s="53"/>
      <c r="L15" s="85">
        <v>0</v>
      </c>
      <c r="M15" s="53"/>
      <c r="N15" s="85">
        <v>13354.918628745001</v>
      </c>
      <c r="O15" s="53">
        <v>0.004157336808658642</v>
      </c>
      <c r="P15" s="85">
        <v>54886.976788512</v>
      </c>
      <c r="Q15" s="53">
        <v>0.002823719993644894</v>
      </c>
      <c r="R15" s="85">
        <v>4674.501967743</v>
      </c>
      <c r="S15" s="53">
        <v>0.0009686383511212993</v>
      </c>
      <c r="T15" s="85">
        <v>0</v>
      </c>
      <c r="U15" s="53"/>
      <c r="V15" s="85">
        <v>227162.6226225</v>
      </c>
      <c r="W15" s="53">
        <v>0.010499224925084663</v>
      </c>
      <c r="X15" s="85">
        <v>0</v>
      </c>
      <c r="Y15" s="53"/>
      <c r="Z15" s="85">
        <v>300079.0200075</v>
      </c>
      <c r="AA15" s="53">
        <f t="shared" si="0"/>
        <v>0.002908963081925637</v>
      </c>
      <c r="AB15" s="6" t="s">
        <v>616</v>
      </c>
    </row>
    <row r="16" spans="1:28" ht="15">
      <c r="A16" s="8" t="s">
        <v>4</v>
      </c>
      <c r="B16" s="85">
        <v>0</v>
      </c>
      <c r="C16" s="53"/>
      <c r="D16" s="85">
        <v>0</v>
      </c>
      <c r="E16" s="53"/>
      <c r="F16" s="85">
        <v>0</v>
      </c>
      <c r="G16" s="53"/>
      <c r="H16" s="85">
        <v>16393.850026625</v>
      </c>
      <c r="I16" s="53">
        <v>0.003023917398138629</v>
      </c>
      <c r="J16" s="85">
        <v>0</v>
      </c>
      <c r="K16" s="53"/>
      <c r="L16" s="85">
        <v>0</v>
      </c>
      <c r="M16" s="53"/>
      <c r="N16" s="85">
        <v>0</v>
      </c>
      <c r="O16" s="53"/>
      <c r="P16" s="85">
        <v>0</v>
      </c>
      <c r="Q16" s="53"/>
      <c r="R16" s="85">
        <v>0</v>
      </c>
      <c r="S16" s="53"/>
      <c r="T16" s="85">
        <v>0</v>
      </c>
      <c r="U16" s="53"/>
      <c r="V16" s="85">
        <v>0</v>
      </c>
      <c r="W16" s="53"/>
      <c r="X16" s="85">
        <v>0</v>
      </c>
      <c r="Y16" s="53"/>
      <c r="Z16" s="85">
        <v>16393.850026625</v>
      </c>
      <c r="AA16" s="53">
        <f t="shared" si="0"/>
        <v>0.0001589218216484639</v>
      </c>
      <c r="AB16" s="6" t="s">
        <v>616</v>
      </c>
    </row>
    <row r="17" spans="1:28" ht="15">
      <c r="A17" s="9" t="s">
        <v>6</v>
      </c>
      <c r="B17" s="89">
        <v>5969.833560537099</v>
      </c>
      <c r="C17" s="51">
        <v>0.5853173110178387</v>
      </c>
      <c r="D17" s="89">
        <v>35335.18272781651</v>
      </c>
      <c r="E17" s="51">
        <v>0.3228161480151878</v>
      </c>
      <c r="F17" s="89">
        <v>8865.478778647303</v>
      </c>
      <c r="G17" s="51">
        <v>0.17157377801284268</v>
      </c>
      <c r="H17" s="89">
        <v>2020934.8110535557</v>
      </c>
      <c r="I17" s="51">
        <v>0.37277027212789193</v>
      </c>
      <c r="J17" s="89">
        <v>6644538.146704187</v>
      </c>
      <c r="K17" s="51">
        <v>0.22583051307762544</v>
      </c>
      <c r="L17" s="89">
        <v>993171.9330406266</v>
      </c>
      <c r="M17" s="51">
        <v>0.12815109574216277</v>
      </c>
      <c r="N17" s="89">
        <v>1328323.6736771865</v>
      </c>
      <c r="O17" s="51">
        <v>0.4135022500627383</v>
      </c>
      <c r="P17" s="89">
        <v>5025886.677183078</v>
      </c>
      <c r="Q17" s="51">
        <v>0.2585621859050127</v>
      </c>
      <c r="R17" s="89">
        <v>699360.6759794337</v>
      </c>
      <c r="S17" s="51">
        <v>0.1449197319189235</v>
      </c>
      <c r="T17" s="89">
        <v>1365206.9568972224</v>
      </c>
      <c r="U17" s="51">
        <v>0.35238020709965673</v>
      </c>
      <c r="V17" s="89">
        <v>3890855.2720439644</v>
      </c>
      <c r="W17" s="51">
        <v>0.17983136565572844</v>
      </c>
      <c r="X17" s="89">
        <v>900632.7037832031</v>
      </c>
      <c r="Y17" s="51">
        <v>0.12162719659954668</v>
      </c>
      <c r="Z17" s="89">
        <v>22919081.345429447</v>
      </c>
      <c r="AA17" s="51">
        <f t="shared" si="0"/>
        <v>0.22217735016542806</v>
      </c>
      <c r="AB17" s="6" t="s">
        <v>616</v>
      </c>
    </row>
    <row r="18" spans="1:28" ht="15">
      <c r="A18" s="7" t="s">
        <v>889</v>
      </c>
      <c r="B18" s="85">
        <v>192.8713517925</v>
      </c>
      <c r="C18" s="53">
        <v>0.018910232564910073</v>
      </c>
      <c r="D18" s="85">
        <v>479.25608627229997</v>
      </c>
      <c r="E18" s="53">
        <v>0.004378401121482432</v>
      </c>
      <c r="F18" s="85">
        <v>146.1146604489</v>
      </c>
      <c r="G18" s="53">
        <v>0.002827759779501335</v>
      </c>
      <c r="H18" s="85">
        <v>0</v>
      </c>
      <c r="I18" s="53"/>
      <c r="J18" s="85">
        <v>0</v>
      </c>
      <c r="K18" s="53"/>
      <c r="L18" s="85">
        <v>0</v>
      </c>
      <c r="M18" s="53"/>
      <c r="N18" s="85">
        <v>0</v>
      </c>
      <c r="O18" s="53"/>
      <c r="P18" s="85">
        <v>0</v>
      </c>
      <c r="Q18" s="53"/>
      <c r="R18" s="85">
        <v>0</v>
      </c>
      <c r="S18" s="53"/>
      <c r="T18" s="85">
        <v>0</v>
      </c>
      <c r="U18" s="53"/>
      <c r="V18" s="85">
        <v>0</v>
      </c>
      <c r="W18" s="53"/>
      <c r="X18" s="85">
        <v>0</v>
      </c>
      <c r="Y18" s="53"/>
      <c r="Z18" s="85">
        <v>818.2420985137</v>
      </c>
      <c r="AA18" s="53">
        <f t="shared" si="0"/>
        <v>7.932030891710534E-06</v>
      </c>
      <c r="AB18" s="6" t="s">
        <v>616</v>
      </c>
    </row>
    <row r="19" spans="1:28" ht="15">
      <c r="A19" s="8" t="s">
        <v>12</v>
      </c>
      <c r="B19" s="85">
        <v>192.8713517925</v>
      </c>
      <c r="C19" s="53">
        <v>0.018910232564910073</v>
      </c>
      <c r="D19" s="85">
        <v>479.25608627229997</v>
      </c>
      <c r="E19" s="53">
        <v>0.004378401121482432</v>
      </c>
      <c r="F19" s="85">
        <v>146.1146604489</v>
      </c>
      <c r="G19" s="53">
        <v>0.002827759779501335</v>
      </c>
      <c r="H19" s="85">
        <v>0</v>
      </c>
      <c r="I19" s="53"/>
      <c r="J19" s="85">
        <v>0</v>
      </c>
      <c r="K19" s="53"/>
      <c r="L19" s="85">
        <v>0</v>
      </c>
      <c r="M19" s="53"/>
      <c r="N19" s="85">
        <v>0</v>
      </c>
      <c r="O19" s="53"/>
      <c r="P19" s="85">
        <v>0</v>
      </c>
      <c r="Q19" s="53"/>
      <c r="R19" s="85">
        <v>0</v>
      </c>
      <c r="S19" s="53"/>
      <c r="T19" s="85">
        <v>0</v>
      </c>
      <c r="U19" s="53"/>
      <c r="V19" s="85">
        <v>0</v>
      </c>
      <c r="W19" s="53"/>
      <c r="X19" s="85">
        <v>0</v>
      </c>
      <c r="Y19" s="53"/>
      <c r="Z19" s="85">
        <v>818.2420985137</v>
      </c>
      <c r="AA19" s="53">
        <f t="shared" si="0"/>
        <v>7.932030891710534E-06</v>
      </c>
      <c r="AB19" s="6" t="s">
        <v>616</v>
      </c>
    </row>
    <row r="20" spans="1:28" ht="15">
      <c r="A20" s="7" t="s">
        <v>56</v>
      </c>
      <c r="B20" s="85">
        <v>392.767125462</v>
      </c>
      <c r="C20" s="53">
        <v>0.03850918043198187</v>
      </c>
      <c r="D20" s="85">
        <v>2495.541560238</v>
      </c>
      <c r="E20" s="53">
        <v>0.0227988381974224</v>
      </c>
      <c r="F20" s="85">
        <v>0</v>
      </c>
      <c r="G20" s="53"/>
      <c r="H20" s="85">
        <v>4461.4112336892</v>
      </c>
      <c r="I20" s="53">
        <v>0.0008229268309697521</v>
      </c>
      <c r="J20" s="85">
        <v>22073.4213760566</v>
      </c>
      <c r="K20" s="53">
        <v>0.0007502179932861192</v>
      </c>
      <c r="L20" s="85">
        <v>10004.94444</v>
      </c>
      <c r="M20" s="53">
        <v>0.0012909593497070885</v>
      </c>
      <c r="N20" s="85">
        <v>4958.065197439199</v>
      </c>
      <c r="O20" s="53">
        <v>0.0015434273706975302</v>
      </c>
      <c r="P20" s="85">
        <v>23950.9292944818</v>
      </c>
      <c r="Q20" s="53">
        <v>0.0012321815095736655</v>
      </c>
      <c r="R20" s="85">
        <v>0</v>
      </c>
      <c r="S20" s="53"/>
      <c r="T20" s="85">
        <v>16782.9256816</v>
      </c>
      <c r="U20" s="53">
        <v>0.004331922568620181</v>
      </c>
      <c r="V20" s="85">
        <v>0</v>
      </c>
      <c r="W20" s="53"/>
      <c r="X20" s="85">
        <v>0</v>
      </c>
      <c r="Y20" s="53"/>
      <c r="Z20" s="85">
        <v>85120.00590896679</v>
      </c>
      <c r="AA20" s="53">
        <f t="shared" si="0"/>
        <v>0.0008251525038847695</v>
      </c>
      <c r="AB20" s="6" t="s">
        <v>616</v>
      </c>
    </row>
    <row r="21" spans="1:28" ht="15">
      <c r="A21" s="8" t="s">
        <v>16</v>
      </c>
      <c r="B21" s="85">
        <v>0</v>
      </c>
      <c r="C21" s="53"/>
      <c r="D21" s="85">
        <v>0</v>
      </c>
      <c r="E21" s="53"/>
      <c r="F21" s="85">
        <v>0</v>
      </c>
      <c r="G21" s="53"/>
      <c r="H21" s="85">
        <v>0</v>
      </c>
      <c r="I21" s="53"/>
      <c r="J21" s="85">
        <v>0</v>
      </c>
      <c r="K21" s="53"/>
      <c r="L21" s="85">
        <v>0</v>
      </c>
      <c r="M21" s="53"/>
      <c r="N21" s="85">
        <v>0</v>
      </c>
      <c r="O21" s="53"/>
      <c r="P21" s="85">
        <v>15219.4095645</v>
      </c>
      <c r="Q21" s="53">
        <v>0.0007829790160303353</v>
      </c>
      <c r="R21" s="85">
        <v>0</v>
      </c>
      <c r="S21" s="53"/>
      <c r="T21" s="85">
        <v>0</v>
      </c>
      <c r="U21" s="53"/>
      <c r="V21" s="85">
        <v>0</v>
      </c>
      <c r="W21" s="53"/>
      <c r="X21" s="85">
        <v>0</v>
      </c>
      <c r="Y21" s="53"/>
      <c r="Z21" s="85">
        <v>15219.4095645</v>
      </c>
      <c r="AA21" s="53">
        <f t="shared" si="0"/>
        <v>0.00014753680730738826</v>
      </c>
      <c r="AB21" s="6" t="s">
        <v>616</v>
      </c>
    </row>
    <row r="22" spans="1:28" ht="15">
      <c r="A22" s="8" t="s">
        <v>19</v>
      </c>
      <c r="B22" s="85">
        <v>0</v>
      </c>
      <c r="C22" s="53"/>
      <c r="D22" s="85">
        <v>0</v>
      </c>
      <c r="E22" s="53"/>
      <c r="F22" s="85">
        <v>0</v>
      </c>
      <c r="G22" s="53"/>
      <c r="H22" s="85">
        <v>0</v>
      </c>
      <c r="I22" s="53"/>
      <c r="J22" s="85">
        <v>15025.08324</v>
      </c>
      <c r="K22" s="53">
        <v>0.0005106633722625673</v>
      </c>
      <c r="L22" s="85">
        <v>10004.94444</v>
      </c>
      <c r="M22" s="53">
        <v>0.0012909593497070885</v>
      </c>
      <c r="N22" s="85">
        <v>0</v>
      </c>
      <c r="O22" s="53"/>
      <c r="P22" s="85">
        <v>0</v>
      </c>
      <c r="Q22" s="53"/>
      <c r="R22" s="85">
        <v>0</v>
      </c>
      <c r="S22" s="53"/>
      <c r="T22" s="85">
        <v>0</v>
      </c>
      <c r="U22" s="53"/>
      <c r="V22" s="85">
        <v>0</v>
      </c>
      <c r="W22" s="53"/>
      <c r="X22" s="85">
        <v>0</v>
      </c>
      <c r="Y22" s="53"/>
      <c r="Z22" s="85">
        <v>25030.02768</v>
      </c>
      <c r="AA22" s="53">
        <f t="shared" si="0"/>
        <v>0.00024264084326480737</v>
      </c>
      <c r="AB22" s="6" t="s">
        <v>616</v>
      </c>
    </row>
    <row r="23" spans="1:28" ht="15">
      <c r="A23" s="8" t="s">
        <v>22</v>
      </c>
      <c r="B23" s="85">
        <v>392.767125462</v>
      </c>
      <c r="C23" s="53">
        <v>0.03850918043198187</v>
      </c>
      <c r="D23" s="85">
        <v>2495.541560238</v>
      </c>
      <c r="E23" s="53">
        <v>0.0227988381974224</v>
      </c>
      <c r="F23" s="85">
        <v>0</v>
      </c>
      <c r="G23" s="53"/>
      <c r="H23" s="85">
        <v>4461.4112336892</v>
      </c>
      <c r="I23" s="53">
        <v>0.0008229268309697521</v>
      </c>
      <c r="J23" s="85">
        <v>7048.3381360566</v>
      </c>
      <c r="K23" s="53">
        <v>0.0002395546210235519</v>
      </c>
      <c r="L23" s="85">
        <v>0</v>
      </c>
      <c r="M23" s="53"/>
      <c r="N23" s="85">
        <v>4958.065197439199</v>
      </c>
      <c r="O23" s="53">
        <v>0.0015434273706975302</v>
      </c>
      <c r="P23" s="85">
        <v>8731.519729981801</v>
      </c>
      <c r="Q23" s="53">
        <v>0.0004492024935433302</v>
      </c>
      <c r="R23" s="85">
        <v>0</v>
      </c>
      <c r="S23" s="53"/>
      <c r="T23" s="85">
        <v>16782.9256816</v>
      </c>
      <c r="U23" s="53">
        <v>0.004331922568620181</v>
      </c>
      <c r="V23" s="85">
        <v>0</v>
      </c>
      <c r="W23" s="53"/>
      <c r="X23" s="85">
        <v>0</v>
      </c>
      <c r="Y23" s="53"/>
      <c r="Z23" s="85">
        <v>44870.568664466795</v>
      </c>
      <c r="AA23" s="53">
        <f t="shared" si="0"/>
        <v>0.0004349748533125739</v>
      </c>
      <c r="AB23" s="6" t="s">
        <v>616</v>
      </c>
    </row>
    <row r="24" spans="1:28" ht="15">
      <c r="A24" s="7" t="s">
        <v>57</v>
      </c>
      <c r="B24" s="85">
        <v>267.30262443199996</v>
      </c>
      <c r="C24" s="53">
        <v>0.02620790877568004</v>
      </c>
      <c r="D24" s="85">
        <v>736.343078624</v>
      </c>
      <c r="E24" s="53">
        <v>0.006727103637472342</v>
      </c>
      <c r="F24" s="85">
        <v>569.909369072</v>
      </c>
      <c r="G24" s="53">
        <v>0.011029466768575146</v>
      </c>
      <c r="H24" s="85">
        <v>19797.9732809231</v>
      </c>
      <c r="I24" s="53">
        <v>0.0036518228332476687</v>
      </c>
      <c r="J24" s="85">
        <v>22979.940251513595</v>
      </c>
      <c r="K24" s="53">
        <v>0.0007810282043555749</v>
      </c>
      <c r="L24" s="85">
        <v>0</v>
      </c>
      <c r="M24" s="53"/>
      <c r="N24" s="85">
        <v>13630.5450304011</v>
      </c>
      <c r="O24" s="53">
        <v>0.004243138288764755</v>
      </c>
      <c r="P24" s="85">
        <v>2972.6069215136</v>
      </c>
      <c r="Q24" s="53">
        <v>0.0001529289840442077</v>
      </c>
      <c r="R24" s="85">
        <v>0</v>
      </c>
      <c r="S24" s="53"/>
      <c r="T24" s="85">
        <v>0</v>
      </c>
      <c r="U24" s="53"/>
      <c r="V24" s="85">
        <v>0</v>
      </c>
      <c r="W24" s="53"/>
      <c r="X24" s="85">
        <v>0</v>
      </c>
      <c r="Y24" s="53"/>
      <c r="Z24" s="85">
        <v>60954.62055647939</v>
      </c>
      <c r="AA24" s="53">
        <f t="shared" si="0"/>
        <v>0.0005908934948772906</v>
      </c>
      <c r="AB24" s="6" t="s">
        <v>616</v>
      </c>
    </row>
    <row r="25" spans="1:28" ht="15">
      <c r="A25" s="8" t="s">
        <v>19</v>
      </c>
      <c r="B25" s="85">
        <v>0</v>
      </c>
      <c r="C25" s="53"/>
      <c r="D25" s="85">
        <v>0</v>
      </c>
      <c r="E25" s="53"/>
      <c r="F25" s="85">
        <v>0</v>
      </c>
      <c r="G25" s="53"/>
      <c r="H25" s="85">
        <v>10003.75</v>
      </c>
      <c r="I25" s="53">
        <v>0.0018452354768708945</v>
      </c>
      <c r="J25" s="85">
        <v>20007.333329999998</v>
      </c>
      <c r="K25" s="53">
        <v>0.000679997051935072</v>
      </c>
      <c r="L25" s="85">
        <v>0</v>
      </c>
      <c r="M25" s="53"/>
      <c r="N25" s="85">
        <v>4000</v>
      </c>
      <c r="O25" s="53">
        <v>0.001245185215793207</v>
      </c>
      <c r="P25" s="85">
        <v>0</v>
      </c>
      <c r="Q25" s="53"/>
      <c r="R25" s="85">
        <v>0</v>
      </c>
      <c r="S25" s="53"/>
      <c r="T25" s="85">
        <v>0</v>
      </c>
      <c r="U25" s="53"/>
      <c r="V25" s="85">
        <v>0</v>
      </c>
      <c r="W25" s="53"/>
      <c r="X25" s="85">
        <v>0</v>
      </c>
      <c r="Y25" s="53"/>
      <c r="Z25" s="85">
        <v>34011.08333</v>
      </c>
      <c r="AA25" s="53">
        <f t="shared" si="0"/>
        <v>0.0003297031088037867</v>
      </c>
      <c r="AB25" s="6" t="s">
        <v>616</v>
      </c>
    </row>
    <row r="26" spans="1:28" ht="15">
      <c r="A26" s="8" t="s">
        <v>22</v>
      </c>
      <c r="B26" s="85">
        <v>267.30262443199996</v>
      </c>
      <c r="C26" s="53">
        <v>0.02620790877568004</v>
      </c>
      <c r="D26" s="85">
        <v>736.343078624</v>
      </c>
      <c r="E26" s="53">
        <v>0.006727103637472342</v>
      </c>
      <c r="F26" s="85">
        <v>569.909369072</v>
      </c>
      <c r="G26" s="53">
        <v>0.011029466768575146</v>
      </c>
      <c r="H26" s="85">
        <v>9794.2232809231</v>
      </c>
      <c r="I26" s="53">
        <v>0.0018065873563767741</v>
      </c>
      <c r="J26" s="85">
        <v>2972.6069215136</v>
      </c>
      <c r="K26" s="53">
        <v>0.00010103115242050291</v>
      </c>
      <c r="L26" s="85">
        <v>0</v>
      </c>
      <c r="M26" s="53"/>
      <c r="N26" s="85">
        <v>9630.5450304011</v>
      </c>
      <c r="O26" s="53">
        <v>0.002997953072971548</v>
      </c>
      <c r="P26" s="85">
        <v>2972.6069215136</v>
      </c>
      <c r="Q26" s="53">
        <v>0.0001529289840442077</v>
      </c>
      <c r="R26" s="85">
        <v>0</v>
      </c>
      <c r="S26" s="53"/>
      <c r="T26" s="85">
        <v>0</v>
      </c>
      <c r="U26" s="53"/>
      <c r="V26" s="85">
        <v>0</v>
      </c>
      <c r="W26" s="53"/>
      <c r="X26" s="85">
        <v>0</v>
      </c>
      <c r="Y26" s="53"/>
      <c r="Z26" s="85">
        <v>26943.5372264794</v>
      </c>
      <c r="AA26" s="53">
        <f t="shared" si="0"/>
        <v>0.00026119038607350396</v>
      </c>
      <c r="AB26" s="6" t="s">
        <v>616</v>
      </c>
    </row>
    <row r="27" spans="1:28" ht="15">
      <c r="A27" s="7" t="s">
        <v>91</v>
      </c>
      <c r="B27" s="85">
        <v>0</v>
      </c>
      <c r="C27" s="53"/>
      <c r="D27" s="85">
        <v>0</v>
      </c>
      <c r="E27" s="53"/>
      <c r="F27" s="85">
        <v>0</v>
      </c>
      <c r="G27" s="53"/>
      <c r="H27" s="85">
        <v>25306.099888820398</v>
      </c>
      <c r="I27" s="53">
        <v>0.00466782089677271</v>
      </c>
      <c r="J27" s="85">
        <v>142536.06689515102</v>
      </c>
      <c r="K27" s="53">
        <v>0.004844428974339626</v>
      </c>
      <c r="L27" s="85">
        <v>27036.43150515</v>
      </c>
      <c r="M27" s="53">
        <v>0.0034885685016646318</v>
      </c>
      <c r="N27" s="85">
        <v>4217.6833148034</v>
      </c>
      <c r="O27" s="53">
        <v>0.0013129492271227203</v>
      </c>
      <c r="P27" s="85">
        <v>54397.3001883618</v>
      </c>
      <c r="Q27" s="53">
        <v>0.002798528050361299</v>
      </c>
      <c r="R27" s="85">
        <v>0</v>
      </c>
      <c r="S27" s="53"/>
      <c r="T27" s="85">
        <v>32984.446436283</v>
      </c>
      <c r="U27" s="53">
        <v>0.00851377588398853</v>
      </c>
      <c r="V27" s="85">
        <v>2162.914520412</v>
      </c>
      <c r="W27" s="53">
        <v>9.996770499200926E-05</v>
      </c>
      <c r="X27" s="85">
        <v>0</v>
      </c>
      <c r="Y27" s="53"/>
      <c r="Z27" s="85">
        <v>288640.94274898164</v>
      </c>
      <c r="AA27" s="53">
        <f t="shared" si="0"/>
        <v>0.0027980824729699977</v>
      </c>
      <c r="AB27" s="6" t="s">
        <v>616</v>
      </c>
    </row>
    <row r="28" spans="1:28" ht="15">
      <c r="A28" s="8" t="s">
        <v>21</v>
      </c>
      <c r="B28" s="85">
        <v>0</v>
      </c>
      <c r="C28" s="53"/>
      <c r="D28" s="85">
        <v>0</v>
      </c>
      <c r="E28" s="53"/>
      <c r="F28" s="85">
        <v>0</v>
      </c>
      <c r="G28" s="53"/>
      <c r="H28" s="85">
        <v>25306.099888820398</v>
      </c>
      <c r="I28" s="53">
        <v>0.00466782089677271</v>
      </c>
      <c r="J28" s="85">
        <v>142536.06689515102</v>
      </c>
      <c r="K28" s="53">
        <v>0.004844428974339626</v>
      </c>
      <c r="L28" s="85">
        <v>27036.43150515</v>
      </c>
      <c r="M28" s="53">
        <v>0.0034885685016646318</v>
      </c>
      <c r="N28" s="85">
        <v>4217.6833148034</v>
      </c>
      <c r="O28" s="53">
        <v>0.0013129492271227203</v>
      </c>
      <c r="P28" s="85">
        <v>54397.3001883618</v>
      </c>
      <c r="Q28" s="53">
        <v>0.002798528050361299</v>
      </c>
      <c r="R28" s="85">
        <v>0</v>
      </c>
      <c r="S28" s="53"/>
      <c r="T28" s="85">
        <v>32984.446436283</v>
      </c>
      <c r="U28" s="53">
        <v>0.00851377588398853</v>
      </c>
      <c r="V28" s="85">
        <v>2162.914520412</v>
      </c>
      <c r="W28" s="53">
        <v>9.996770499200926E-05</v>
      </c>
      <c r="X28" s="85">
        <v>0</v>
      </c>
      <c r="Y28" s="53"/>
      <c r="Z28" s="85">
        <v>288640.94274898164</v>
      </c>
      <c r="AA28" s="53">
        <f t="shared" si="0"/>
        <v>0.0027980824729699977</v>
      </c>
      <c r="AB28" s="6" t="s">
        <v>616</v>
      </c>
    </row>
    <row r="29" spans="1:28" ht="15">
      <c r="A29" s="7" t="s">
        <v>535</v>
      </c>
      <c r="B29" s="85">
        <v>0</v>
      </c>
      <c r="C29" s="53"/>
      <c r="D29" s="85">
        <v>0</v>
      </c>
      <c r="E29" s="53"/>
      <c r="F29" s="85">
        <v>0</v>
      </c>
      <c r="G29" s="53"/>
      <c r="H29" s="85">
        <v>1547.5892406599999</v>
      </c>
      <c r="I29" s="53">
        <v>0.0002854596096953163</v>
      </c>
      <c r="J29" s="85">
        <v>12896.5770055</v>
      </c>
      <c r="K29" s="53">
        <v>0.00043832099956289574</v>
      </c>
      <c r="L29" s="85">
        <v>0</v>
      </c>
      <c r="M29" s="53"/>
      <c r="N29" s="85">
        <v>6706.220042860001</v>
      </c>
      <c r="O29" s="53">
        <v>0.0020876215128063404</v>
      </c>
      <c r="P29" s="85">
        <v>64482.8850275</v>
      </c>
      <c r="Q29" s="53">
        <v>0.0033173918906418422</v>
      </c>
      <c r="R29" s="85">
        <v>2063.45232088</v>
      </c>
      <c r="S29" s="53">
        <v>0.0004275833163633637</v>
      </c>
      <c r="T29" s="85">
        <v>0</v>
      </c>
      <c r="U29" s="53"/>
      <c r="V29" s="85">
        <v>8253.80928352</v>
      </c>
      <c r="W29" s="53">
        <v>0.00038148265395068125</v>
      </c>
      <c r="X29" s="85">
        <v>0</v>
      </c>
      <c r="Y29" s="53"/>
      <c r="Z29" s="85">
        <v>95950.53292092</v>
      </c>
      <c r="AA29" s="53">
        <f t="shared" si="0"/>
        <v>0.0009301435266986364</v>
      </c>
      <c r="AB29" s="6" t="s">
        <v>616</v>
      </c>
    </row>
    <row r="30" spans="1:28" ht="15">
      <c r="A30" s="8" t="s">
        <v>20</v>
      </c>
      <c r="B30" s="85">
        <v>0</v>
      </c>
      <c r="C30" s="53"/>
      <c r="D30" s="85">
        <v>0</v>
      </c>
      <c r="E30" s="53"/>
      <c r="F30" s="85">
        <v>0</v>
      </c>
      <c r="G30" s="53"/>
      <c r="H30" s="85">
        <v>1547.5892406599999</v>
      </c>
      <c r="I30" s="53">
        <v>0.0002854596096953163</v>
      </c>
      <c r="J30" s="85">
        <v>12896.5770055</v>
      </c>
      <c r="K30" s="53">
        <v>0.00043832099956289574</v>
      </c>
      <c r="L30" s="85">
        <v>0</v>
      </c>
      <c r="M30" s="53"/>
      <c r="N30" s="85">
        <v>6706.220042860001</v>
      </c>
      <c r="O30" s="53">
        <v>0.0020876215128063404</v>
      </c>
      <c r="P30" s="85">
        <v>64482.8850275</v>
      </c>
      <c r="Q30" s="53">
        <v>0.0033173918906418422</v>
      </c>
      <c r="R30" s="85">
        <v>2063.45232088</v>
      </c>
      <c r="S30" s="53">
        <v>0.0004275833163633637</v>
      </c>
      <c r="T30" s="85">
        <v>0</v>
      </c>
      <c r="U30" s="53"/>
      <c r="V30" s="85">
        <v>8253.80928352</v>
      </c>
      <c r="W30" s="53">
        <v>0.00038148265395068125</v>
      </c>
      <c r="X30" s="85">
        <v>0</v>
      </c>
      <c r="Y30" s="53"/>
      <c r="Z30" s="85">
        <v>95950.53292092</v>
      </c>
      <c r="AA30" s="53">
        <f t="shared" si="0"/>
        <v>0.0009301435266986364</v>
      </c>
      <c r="AB30" s="6" t="s">
        <v>616</v>
      </c>
    </row>
    <row r="31" spans="1:28" ht="15">
      <c r="A31" s="7" t="s">
        <v>536</v>
      </c>
      <c r="B31" s="85">
        <v>0</v>
      </c>
      <c r="C31" s="53"/>
      <c r="D31" s="85">
        <v>0</v>
      </c>
      <c r="E31" s="53"/>
      <c r="F31" s="85">
        <v>0</v>
      </c>
      <c r="G31" s="53"/>
      <c r="H31" s="85">
        <v>16980.9369750439</v>
      </c>
      <c r="I31" s="53">
        <v>0.0031322081556276133</v>
      </c>
      <c r="J31" s="85">
        <v>38992.3057349308</v>
      </c>
      <c r="K31" s="53">
        <v>0.001325246723817339</v>
      </c>
      <c r="L31" s="85">
        <v>0</v>
      </c>
      <c r="M31" s="53"/>
      <c r="N31" s="85">
        <v>23466.2122045825</v>
      </c>
      <c r="O31" s="53">
        <v>0.007304945126953063</v>
      </c>
      <c r="P31" s="85">
        <v>45813.577887041705</v>
      </c>
      <c r="Q31" s="53">
        <v>0.00235692915568131</v>
      </c>
      <c r="R31" s="85">
        <v>487.1482931094</v>
      </c>
      <c r="S31" s="53">
        <v>0.00010094562429222357</v>
      </c>
      <c r="T31" s="85">
        <v>0</v>
      </c>
      <c r="U31" s="53"/>
      <c r="V31" s="85">
        <v>57617.284085600004</v>
      </c>
      <c r="W31" s="53">
        <v>0.002663012154919969</v>
      </c>
      <c r="X31" s="85">
        <v>0</v>
      </c>
      <c r="Y31" s="53"/>
      <c r="Z31" s="85">
        <v>183357.46518030833</v>
      </c>
      <c r="AA31" s="53">
        <f t="shared" si="0"/>
        <v>0.0017774654722334516</v>
      </c>
      <c r="AB31" s="6" t="s">
        <v>616</v>
      </c>
    </row>
    <row r="32" spans="1:28" ht="15">
      <c r="A32" s="8" t="s">
        <v>21</v>
      </c>
      <c r="B32" s="85">
        <v>0</v>
      </c>
      <c r="C32" s="53"/>
      <c r="D32" s="85">
        <v>0</v>
      </c>
      <c r="E32" s="53"/>
      <c r="F32" s="85">
        <v>0</v>
      </c>
      <c r="G32" s="53"/>
      <c r="H32" s="85">
        <v>16980.9369750439</v>
      </c>
      <c r="I32" s="53">
        <v>0.0031322081556276133</v>
      </c>
      <c r="J32" s="85">
        <v>38992.3057349308</v>
      </c>
      <c r="K32" s="53">
        <v>0.001325246723817339</v>
      </c>
      <c r="L32" s="85">
        <v>0</v>
      </c>
      <c r="M32" s="53"/>
      <c r="N32" s="85">
        <v>23466.2122045825</v>
      </c>
      <c r="O32" s="53">
        <v>0.007304945126953063</v>
      </c>
      <c r="P32" s="85">
        <v>45813.577887041705</v>
      </c>
      <c r="Q32" s="53">
        <v>0.00235692915568131</v>
      </c>
      <c r="R32" s="85">
        <v>487.1482931094</v>
      </c>
      <c r="S32" s="53">
        <v>0.00010094562429222357</v>
      </c>
      <c r="T32" s="85">
        <v>0</v>
      </c>
      <c r="U32" s="53"/>
      <c r="V32" s="85">
        <v>57617.284085600004</v>
      </c>
      <c r="W32" s="53">
        <v>0.002663012154919969</v>
      </c>
      <c r="X32" s="85">
        <v>0</v>
      </c>
      <c r="Y32" s="53"/>
      <c r="Z32" s="85">
        <v>183357.46518030833</v>
      </c>
      <c r="AA32" s="53">
        <f t="shared" si="0"/>
        <v>0.0017774654722334516</v>
      </c>
      <c r="AB32" s="6" t="s">
        <v>616</v>
      </c>
    </row>
    <row r="33" spans="1:28" ht="15">
      <c r="A33" s="7" t="s">
        <v>537</v>
      </c>
      <c r="B33" s="85">
        <v>4.983248802</v>
      </c>
      <c r="C33" s="53">
        <v>0.0004885867854341129</v>
      </c>
      <c r="D33" s="85">
        <v>54.815736822</v>
      </c>
      <c r="E33" s="53">
        <v>0.0005007871375053677</v>
      </c>
      <c r="F33" s="85">
        <v>26.9095435308</v>
      </c>
      <c r="G33" s="53">
        <v>0.0005207809034860571</v>
      </c>
      <c r="H33" s="85">
        <v>0</v>
      </c>
      <c r="I33" s="53"/>
      <c r="J33" s="85">
        <v>0</v>
      </c>
      <c r="K33" s="53"/>
      <c r="L33" s="85">
        <v>0</v>
      </c>
      <c r="M33" s="53"/>
      <c r="N33" s="85">
        <v>0</v>
      </c>
      <c r="O33" s="53"/>
      <c r="P33" s="85">
        <v>0</v>
      </c>
      <c r="Q33" s="53"/>
      <c r="R33" s="85">
        <v>0</v>
      </c>
      <c r="S33" s="53"/>
      <c r="T33" s="85">
        <v>0</v>
      </c>
      <c r="U33" s="53"/>
      <c r="V33" s="85">
        <v>0</v>
      </c>
      <c r="W33" s="53"/>
      <c r="X33" s="85">
        <v>0</v>
      </c>
      <c r="Y33" s="53"/>
      <c r="Z33" s="85">
        <v>86.70852915479999</v>
      </c>
      <c r="AA33" s="53">
        <f t="shared" si="0"/>
        <v>8.405516326768922E-07</v>
      </c>
      <c r="AB33" s="6" t="s">
        <v>616</v>
      </c>
    </row>
    <row r="34" spans="1:28" ht="15">
      <c r="A34" s="8" t="s">
        <v>16</v>
      </c>
      <c r="B34" s="85">
        <v>4.983248802</v>
      </c>
      <c r="C34" s="53">
        <v>0.0004885867854341129</v>
      </c>
      <c r="D34" s="85">
        <v>54.815736822</v>
      </c>
      <c r="E34" s="53">
        <v>0.0005007871375053677</v>
      </c>
      <c r="F34" s="85">
        <v>26.9095435308</v>
      </c>
      <c r="G34" s="53">
        <v>0.0005207809034860571</v>
      </c>
      <c r="H34" s="85">
        <v>0</v>
      </c>
      <c r="I34" s="53"/>
      <c r="J34" s="85">
        <v>0</v>
      </c>
      <c r="K34" s="53"/>
      <c r="L34" s="85">
        <v>0</v>
      </c>
      <c r="M34" s="53"/>
      <c r="N34" s="85">
        <v>0</v>
      </c>
      <c r="O34" s="53"/>
      <c r="P34" s="85">
        <v>0</v>
      </c>
      <c r="Q34" s="53"/>
      <c r="R34" s="85">
        <v>0</v>
      </c>
      <c r="S34" s="53"/>
      <c r="T34" s="85">
        <v>0</v>
      </c>
      <c r="U34" s="53"/>
      <c r="V34" s="85">
        <v>0</v>
      </c>
      <c r="W34" s="53"/>
      <c r="X34" s="85">
        <v>0</v>
      </c>
      <c r="Y34" s="53"/>
      <c r="Z34" s="85">
        <v>86.70852915479999</v>
      </c>
      <c r="AA34" s="53">
        <f t="shared" si="0"/>
        <v>8.405516326768922E-07</v>
      </c>
      <c r="AB34" s="6" t="s">
        <v>616</v>
      </c>
    </row>
    <row r="35" spans="1:28" ht="15">
      <c r="A35" s="7" t="s">
        <v>538</v>
      </c>
      <c r="B35" s="85">
        <v>258.850481905</v>
      </c>
      <c r="C35" s="53">
        <v>0.025379211411494552</v>
      </c>
      <c r="D35" s="85">
        <v>486.6389059814</v>
      </c>
      <c r="E35" s="53">
        <v>0.00444584929171946</v>
      </c>
      <c r="F35" s="85">
        <v>289.9125397336</v>
      </c>
      <c r="G35" s="53">
        <v>0.00561068284943565</v>
      </c>
      <c r="H35" s="85">
        <v>35880.4125734586</v>
      </c>
      <c r="I35" s="53">
        <v>0.006618299158346653</v>
      </c>
      <c r="J35" s="85">
        <v>36732.555633363205</v>
      </c>
      <c r="K35" s="53">
        <v>0.0012484437145491392</v>
      </c>
      <c r="L35" s="85">
        <v>7764.7171840992005</v>
      </c>
      <c r="M35" s="53">
        <v>0.001001898042188844</v>
      </c>
      <c r="N35" s="85">
        <v>5237.734692351</v>
      </c>
      <c r="O35" s="53">
        <v>0.0016304874507906619</v>
      </c>
      <c r="P35" s="85">
        <v>26219.363635791</v>
      </c>
      <c r="Q35" s="53">
        <v>0.001348883572223364</v>
      </c>
      <c r="R35" s="85">
        <v>0</v>
      </c>
      <c r="S35" s="53"/>
      <c r="T35" s="85">
        <v>2649.14191266</v>
      </c>
      <c r="U35" s="53">
        <v>0.0006837829027337641</v>
      </c>
      <c r="V35" s="85">
        <v>0</v>
      </c>
      <c r="W35" s="53"/>
      <c r="X35" s="85">
        <v>0</v>
      </c>
      <c r="Y35" s="53"/>
      <c r="Z35" s="85">
        <v>115519.32755934299</v>
      </c>
      <c r="AA35" s="53">
        <f t="shared" si="0"/>
        <v>0.0011198432303284806</v>
      </c>
      <c r="AB35" s="6" t="s">
        <v>616</v>
      </c>
    </row>
    <row r="36" spans="1:28" ht="15">
      <c r="A36" s="8" t="s">
        <v>22</v>
      </c>
      <c r="B36" s="85">
        <v>258.850481905</v>
      </c>
      <c r="C36" s="53">
        <v>0.025379211411494552</v>
      </c>
      <c r="D36" s="85">
        <v>486.6389059814</v>
      </c>
      <c r="E36" s="53">
        <v>0.00444584929171946</v>
      </c>
      <c r="F36" s="85">
        <v>289.9125397336</v>
      </c>
      <c r="G36" s="53">
        <v>0.00561068284943565</v>
      </c>
      <c r="H36" s="85">
        <v>35880.4125734586</v>
      </c>
      <c r="I36" s="53">
        <v>0.006618299158346653</v>
      </c>
      <c r="J36" s="85">
        <v>36732.555633363205</v>
      </c>
      <c r="K36" s="53">
        <v>0.0012484437145491392</v>
      </c>
      <c r="L36" s="85">
        <v>7764.7171840992005</v>
      </c>
      <c r="M36" s="53">
        <v>0.001001898042188844</v>
      </c>
      <c r="N36" s="85">
        <v>5237.734692351</v>
      </c>
      <c r="O36" s="53">
        <v>0.0016304874507906619</v>
      </c>
      <c r="P36" s="85">
        <v>26219.363635791</v>
      </c>
      <c r="Q36" s="53">
        <v>0.001348883572223364</v>
      </c>
      <c r="R36" s="85">
        <v>0</v>
      </c>
      <c r="S36" s="53"/>
      <c r="T36" s="85">
        <v>2649.14191266</v>
      </c>
      <c r="U36" s="53">
        <v>0.0006837829027337641</v>
      </c>
      <c r="V36" s="85">
        <v>0</v>
      </c>
      <c r="W36" s="53"/>
      <c r="X36" s="85">
        <v>0</v>
      </c>
      <c r="Y36" s="53"/>
      <c r="Z36" s="85">
        <v>115519.32755934299</v>
      </c>
      <c r="AA36" s="53">
        <f t="shared" si="0"/>
        <v>0.0011198432303284806</v>
      </c>
      <c r="AB36" s="6" t="s">
        <v>616</v>
      </c>
    </row>
    <row r="37" spans="1:28" ht="15">
      <c r="A37" s="7" t="s">
        <v>58</v>
      </c>
      <c r="B37" s="85">
        <v>443.4664107542</v>
      </c>
      <c r="C37" s="53">
        <v>0.04348003414789132</v>
      </c>
      <c r="D37" s="85">
        <v>6133.0237209136</v>
      </c>
      <c r="E37" s="53">
        <v>0.056030249185963235</v>
      </c>
      <c r="F37" s="85">
        <v>1767.2285694706002</v>
      </c>
      <c r="G37" s="53">
        <v>0.03420120783624122</v>
      </c>
      <c r="H37" s="85">
        <v>503480.52832730074</v>
      </c>
      <c r="I37" s="53">
        <v>0.09286918733307377</v>
      </c>
      <c r="J37" s="85">
        <v>1730155.7815382907</v>
      </c>
      <c r="K37" s="53">
        <v>0.05880348027542251</v>
      </c>
      <c r="L37" s="85">
        <v>419154.30718906777</v>
      </c>
      <c r="M37" s="53">
        <v>0.05408437548861832</v>
      </c>
      <c r="N37" s="85">
        <v>317962.0680849632</v>
      </c>
      <c r="O37" s="53">
        <v>0.09898041659060733</v>
      </c>
      <c r="P37" s="85">
        <v>902539.5887504434</v>
      </c>
      <c r="Q37" s="53">
        <v>0.046432127089646516</v>
      </c>
      <c r="R37" s="85">
        <v>271079.47411942366</v>
      </c>
      <c r="S37" s="53">
        <v>0.05617239582865092</v>
      </c>
      <c r="T37" s="85">
        <v>351482.92142828956</v>
      </c>
      <c r="U37" s="53">
        <v>0.09072296622805544</v>
      </c>
      <c r="V37" s="85">
        <v>843469.4992042629</v>
      </c>
      <c r="W37" s="53">
        <v>0.038984300706505964</v>
      </c>
      <c r="X37" s="85">
        <v>180183.6108060888</v>
      </c>
      <c r="Y37" s="53">
        <v>0.02433314642414286</v>
      </c>
      <c r="Z37" s="85">
        <v>5527851.498149269</v>
      </c>
      <c r="AA37" s="53">
        <f t="shared" si="0"/>
        <v>0.05358693830072374</v>
      </c>
      <c r="AB37" s="6" t="s">
        <v>616</v>
      </c>
    </row>
    <row r="38" spans="1:28" ht="15">
      <c r="A38" s="8" t="s">
        <v>9</v>
      </c>
      <c r="B38" s="85">
        <v>4.831546608</v>
      </c>
      <c r="C38" s="53">
        <v>0.0004737130172851064</v>
      </c>
      <c r="D38" s="85">
        <v>355.0621363128</v>
      </c>
      <c r="E38" s="53">
        <v>0.0032437865691383803</v>
      </c>
      <c r="F38" s="85">
        <v>695.0436792768</v>
      </c>
      <c r="G38" s="53">
        <v>0.01345119343409703</v>
      </c>
      <c r="H38" s="85">
        <v>6680.507535676799</v>
      </c>
      <c r="I38" s="53">
        <v>0.0012322488575118515</v>
      </c>
      <c r="J38" s="85">
        <v>106098.640715138</v>
      </c>
      <c r="K38" s="53">
        <v>0.0036060159397870266</v>
      </c>
      <c r="L38" s="85">
        <v>128010.44473423899</v>
      </c>
      <c r="M38" s="53">
        <v>0.016517461089451926</v>
      </c>
      <c r="N38" s="85">
        <v>0</v>
      </c>
      <c r="O38" s="53"/>
      <c r="P38" s="85">
        <v>97083.04670381521</v>
      </c>
      <c r="Q38" s="53">
        <v>0.004994542531970923</v>
      </c>
      <c r="R38" s="85">
        <v>90980.0117866584</v>
      </c>
      <c r="S38" s="53">
        <v>0.01885264552462593</v>
      </c>
      <c r="T38" s="85">
        <v>47.7397924416</v>
      </c>
      <c r="U38" s="53">
        <v>1.2322350001569834E-05</v>
      </c>
      <c r="V38" s="85">
        <v>195.72389711280002</v>
      </c>
      <c r="W38" s="53">
        <v>9.046159069999561E-06</v>
      </c>
      <c r="X38" s="85">
        <v>73542.6105622488</v>
      </c>
      <c r="Y38" s="53">
        <v>0.009931664168672789</v>
      </c>
      <c r="Z38" s="85">
        <v>503693.6630895282</v>
      </c>
      <c r="AA38" s="53">
        <f t="shared" si="0"/>
        <v>0.004882801438403479</v>
      </c>
      <c r="AB38" s="6" t="s">
        <v>616</v>
      </c>
    </row>
    <row r="39" spans="1:28" ht="15">
      <c r="A39" s="8" t="s">
        <v>12</v>
      </c>
      <c r="B39" s="85">
        <v>0</v>
      </c>
      <c r="C39" s="53"/>
      <c r="D39" s="85">
        <v>0</v>
      </c>
      <c r="E39" s="53"/>
      <c r="F39" s="85">
        <v>0</v>
      </c>
      <c r="G39" s="53"/>
      <c r="H39" s="85">
        <v>3187.4847964138</v>
      </c>
      <c r="I39" s="53">
        <v>0.0005879455232617113</v>
      </c>
      <c r="J39" s="85">
        <v>3517.1765831056</v>
      </c>
      <c r="K39" s="53">
        <v>0.00011953965419572873</v>
      </c>
      <c r="L39" s="85">
        <v>0</v>
      </c>
      <c r="M39" s="53"/>
      <c r="N39" s="85">
        <v>3282.9793668070997</v>
      </c>
      <c r="O39" s="53">
        <v>0.0010219793428255864</v>
      </c>
      <c r="P39" s="85">
        <v>3723.2438139543</v>
      </c>
      <c r="Q39" s="53">
        <v>0.00019154631232809875</v>
      </c>
      <c r="R39" s="85">
        <v>0</v>
      </c>
      <c r="S39" s="53"/>
      <c r="T39" s="85">
        <v>32369.988108901904</v>
      </c>
      <c r="U39" s="53">
        <v>0.008355175056793241</v>
      </c>
      <c r="V39" s="85">
        <v>0</v>
      </c>
      <c r="W39" s="53"/>
      <c r="X39" s="85">
        <v>0</v>
      </c>
      <c r="Y39" s="53"/>
      <c r="Z39" s="85">
        <v>46080.8726691827</v>
      </c>
      <c r="AA39" s="53">
        <f t="shared" si="0"/>
        <v>0.0004467075284843914</v>
      </c>
      <c r="AB39" s="6" t="s">
        <v>616</v>
      </c>
    </row>
    <row r="40" spans="1:28" ht="15">
      <c r="A40" s="8" t="s">
        <v>14</v>
      </c>
      <c r="B40" s="85">
        <v>0</v>
      </c>
      <c r="C40" s="53"/>
      <c r="D40" s="85">
        <v>0</v>
      </c>
      <c r="E40" s="53"/>
      <c r="F40" s="85">
        <v>0</v>
      </c>
      <c r="G40" s="53"/>
      <c r="H40" s="85">
        <v>4009.9329967592003</v>
      </c>
      <c r="I40" s="53">
        <v>0.0007396496939143119</v>
      </c>
      <c r="J40" s="85">
        <v>36952.114088881004</v>
      </c>
      <c r="K40" s="53">
        <v>0.0012559059335274002</v>
      </c>
      <c r="L40" s="85">
        <v>825.1320737088</v>
      </c>
      <c r="M40" s="53">
        <v>0.0001064685537921462</v>
      </c>
      <c r="N40" s="85">
        <v>4498.2899080692</v>
      </c>
      <c r="O40" s="53">
        <v>0.0014003010224698884</v>
      </c>
      <c r="P40" s="85">
        <v>39132.012682729495</v>
      </c>
      <c r="Q40" s="53">
        <v>0.0020131887939383894</v>
      </c>
      <c r="R40" s="85">
        <v>1801.8458963287999</v>
      </c>
      <c r="S40" s="53">
        <v>0.0003733739016559476</v>
      </c>
      <c r="T40" s="85">
        <v>0</v>
      </c>
      <c r="U40" s="53"/>
      <c r="V40" s="85">
        <v>37504.7344084158</v>
      </c>
      <c r="W40" s="53">
        <v>0.0017334306047517753</v>
      </c>
      <c r="X40" s="85">
        <v>0</v>
      </c>
      <c r="Y40" s="53"/>
      <c r="Z40" s="85">
        <v>124724.0620548923</v>
      </c>
      <c r="AA40" s="53">
        <f t="shared" si="0"/>
        <v>0.00120907383640621</v>
      </c>
      <c r="AB40" s="6" t="s">
        <v>616</v>
      </c>
    </row>
    <row r="41" spans="1:28" ht="15">
      <c r="A41" s="8" t="s">
        <v>18</v>
      </c>
      <c r="B41" s="85">
        <v>0.5061100000000001</v>
      </c>
      <c r="C41" s="53">
        <v>4.962197710794912E-05</v>
      </c>
      <c r="D41" s="85">
        <v>104.07538968</v>
      </c>
      <c r="E41" s="53">
        <v>0.0009508148481493175</v>
      </c>
      <c r="F41" s="85">
        <v>0.32553000000000004</v>
      </c>
      <c r="G41" s="53">
        <v>6.299988229743716E-06</v>
      </c>
      <c r="H41" s="85">
        <v>154.46166144</v>
      </c>
      <c r="I41" s="53">
        <v>2.849112957695955E-05</v>
      </c>
      <c r="J41" s="85">
        <v>1871.6001201599997</v>
      </c>
      <c r="K41" s="53">
        <v>6.361080425454811E-05</v>
      </c>
      <c r="L41" s="85">
        <v>155.29858152</v>
      </c>
      <c r="M41" s="53">
        <v>2.003850766106728E-05</v>
      </c>
      <c r="N41" s="85">
        <v>267396.82566928</v>
      </c>
      <c r="O41" s="53">
        <v>0.08323964351835525</v>
      </c>
      <c r="P41" s="85">
        <v>698705.3285619394</v>
      </c>
      <c r="Q41" s="53">
        <v>0.0359456527097247</v>
      </c>
      <c r="R41" s="85">
        <v>120312.0230464</v>
      </c>
      <c r="S41" s="53">
        <v>0.024930749933987376</v>
      </c>
      <c r="T41" s="85">
        <v>261003.18750816</v>
      </c>
      <c r="U41" s="53">
        <v>0.06736880207292995</v>
      </c>
      <c r="V41" s="85">
        <v>687725.35549976</v>
      </c>
      <c r="W41" s="53">
        <v>0.031785965097237814</v>
      </c>
      <c r="X41" s="85">
        <v>106641.00024384</v>
      </c>
      <c r="Y41" s="53">
        <v>0.014401482255470069</v>
      </c>
      <c r="Z41" s="85">
        <v>2144069.9879221786</v>
      </c>
      <c r="AA41" s="53">
        <f t="shared" si="0"/>
        <v>0.020784593470661427</v>
      </c>
      <c r="AB41" s="6" t="s">
        <v>616</v>
      </c>
    </row>
    <row r="42" spans="1:28" ht="15">
      <c r="A42" s="8" t="s">
        <v>19</v>
      </c>
      <c r="B42" s="85">
        <v>0</v>
      </c>
      <c r="C42" s="53"/>
      <c r="D42" s="85">
        <v>2799</v>
      </c>
      <c r="E42" s="53">
        <v>0.025571182276162674</v>
      </c>
      <c r="F42" s="85">
        <v>0</v>
      </c>
      <c r="G42" s="53"/>
      <c r="H42" s="85">
        <v>394321.382791628</v>
      </c>
      <c r="I42" s="53">
        <v>0.07273430511717109</v>
      </c>
      <c r="J42" s="85">
        <v>1490622.9612109326</v>
      </c>
      <c r="K42" s="53">
        <v>0.050662384759206765</v>
      </c>
      <c r="L42" s="85">
        <v>290163.4317996</v>
      </c>
      <c r="M42" s="53">
        <v>0.037440407337713186</v>
      </c>
      <c r="N42" s="85">
        <v>0</v>
      </c>
      <c r="O42" s="53"/>
      <c r="P42" s="85">
        <v>0</v>
      </c>
      <c r="Q42" s="53"/>
      <c r="R42" s="85">
        <v>57000</v>
      </c>
      <c r="S42" s="53">
        <v>0.0118113943249814</v>
      </c>
      <c r="T42" s="85">
        <v>0</v>
      </c>
      <c r="U42" s="53"/>
      <c r="V42" s="85">
        <v>40013.5</v>
      </c>
      <c r="W42" s="53">
        <v>0.0018493831938100895</v>
      </c>
      <c r="X42" s="85">
        <v>0</v>
      </c>
      <c r="Y42" s="53"/>
      <c r="Z42" s="85">
        <v>2274920.2758021606</v>
      </c>
      <c r="AA42" s="53">
        <f t="shared" si="0"/>
        <v>0.02205305488023513</v>
      </c>
      <c r="AB42" s="6" t="s">
        <v>616</v>
      </c>
    </row>
    <row r="43" spans="1:28" ht="15">
      <c r="A43" s="8" t="s">
        <v>22</v>
      </c>
      <c r="B43" s="85">
        <v>438.12875414620004</v>
      </c>
      <c r="C43" s="53">
        <v>0.042956699153498264</v>
      </c>
      <c r="D43" s="85">
        <v>2874.8861949208</v>
      </c>
      <c r="E43" s="53">
        <v>0.026264465492512865</v>
      </c>
      <c r="F43" s="85">
        <v>1071.8593601938003</v>
      </c>
      <c r="G43" s="53">
        <v>0.020743714413914448</v>
      </c>
      <c r="H43" s="85">
        <v>95126.75854538291</v>
      </c>
      <c r="I43" s="53">
        <v>0.017546547011637843</v>
      </c>
      <c r="J43" s="85">
        <v>91093.2888200736</v>
      </c>
      <c r="K43" s="53">
        <v>0.0030960231844510437</v>
      </c>
      <c r="L43" s="85">
        <v>0</v>
      </c>
      <c r="M43" s="53"/>
      <c r="N43" s="85">
        <v>42783.973140806906</v>
      </c>
      <c r="O43" s="53">
        <v>0.013318492706956606</v>
      </c>
      <c r="P43" s="85">
        <v>63895.9569880052</v>
      </c>
      <c r="Q43" s="53">
        <v>0.0032871967416844092</v>
      </c>
      <c r="R43" s="85">
        <v>985.5933900363999</v>
      </c>
      <c r="S43" s="53">
        <v>0.00020423214340026518</v>
      </c>
      <c r="T43" s="85">
        <v>58062.006018786</v>
      </c>
      <c r="U43" s="53">
        <v>0.014986666748330688</v>
      </c>
      <c r="V43" s="85">
        <v>78030.1853989743</v>
      </c>
      <c r="W43" s="53">
        <v>0.0036064756516362853</v>
      </c>
      <c r="X43" s="85">
        <v>0</v>
      </c>
      <c r="Y43" s="53"/>
      <c r="Z43" s="85">
        <v>434362.6366113261</v>
      </c>
      <c r="AA43" s="53">
        <f t="shared" si="0"/>
        <v>0.0042107071465330975</v>
      </c>
      <c r="AB43" s="6" t="s">
        <v>616</v>
      </c>
    </row>
    <row r="44" spans="1:28" ht="15">
      <c r="A44" s="7" t="s">
        <v>59</v>
      </c>
      <c r="B44" s="85">
        <v>16.65301248</v>
      </c>
      <c r="C44" s="53">
        <v>0.0016327584992609336</v>
      </c>
      <c r="D44" s="85">
        <v>1525.8806784</v>
      </c>
      <c r="E44" s="53">
        <v>0.013940183265109382</v>
      </c>
      <c r="F44" s="85">
        <v>721.1141683200001</v>
      </c>
      <c r="G44" s="53">
        <v>0.013955736100259358</v>
      </c>
      <c r="H44" s="85">
        <v>2862.76902912</v>
      </c>
      <c r="I44" s="53">
        <v>0.0005280502786074693</v>
      </c>
      <c r="J44" s="85">
        <v>410729.125248</v>
      </c>
      <c r="K44" s="53">
        <v>0.01395961119384774</v>
      </c>
      <c r="L44" s="85">
        <v>97549.08703488</v>
      </c>
      <c r="M44" s="53">
        <v>0.012586967045972808</v>
      </c>
      <c r="N44" s="85">
        <v>0</v>
      </c>
      <c r="O44" s="53"/>
      <c r="P44" s="85">
        <v>129342.01153536</v>
      </c>
      <c r="Q44" s="53">
        <v>0.006654139931917097</v>
      </c>
      <c r="R44" s="85">
        <v>36119.6095104</v>
      </c>
      <c r="S44" s="53">
        <v>0.007484613171783908</v>
      </c>
      <c r="T44" s="85">
        <v>0</v>
      </c>
      <c r="U44" s="53"/>
      <c r="V44" s="85">
        <v>365902.70116608</v>
      </c>
      <c r="W44" s="53">
        <v>0.01691164997079145</v>
      </c>
      <c r="X44" s="85">
        <v>113382.22910976</v>
      </c>
      <c r="Y44" s="53">
        <v>0.015311860887240429</v>
      </c>
      <c r="Z44" s="85">
        <v>1158151.1804928</v>
      </c>
      <c r="AA44" s="53">
        <f t="shared" si="0"/>
        <v>0.011227106204418911</v>
      </c>
      <c r="AB44" s="6" t="s">
        <v>616</v>
      </c>
    </row>
    <row r="45" spans="1:28" ht="15">
      <c r="A45" s="8" t="s">
        <v>9</v>
      </c>
      <c r="B45" s="85">
        <v>16.65301248</v>
      </c>
      <c r="C45" s="53">
        <v>0.0016327584992609336</v>
      </c>
      <c r="D45" s="85">
        <v>1525.8806784</v>
      </c>
      <c r="E45" s="53">
        <v>0.013940183265109382</v>
      </c>
      <c r="F45" s="85">
        <v>721.1141683200001</v>
      </c>
      <c r="G45" s="53">
        <v>0.013955736100259358</v>
      </c>
      <c r="H45" s="85">
        <v>2862.76902912</v>
      </c>
      <c r="I45" s="53">
        <v>0.0005280502786074693</v>
      </c>
      <c r="J45" s="85">
        <v>410729.125248</v>
      </c>
      <c r="K45" s="53">
        <v>0.01395961119384774</v>
      </c>
      <c r="L45" s="85">
        <v>97549.08703488</v>
      </c>
      <c r="M45" s="53">
        <v>0.012586967045972808</v>
      </c>
      <c r="N45" s="85">
        <v>0</v>
      </c>
      <c r="O45" s="53"/>
      <c r="P45" s="85">
        <v>129342.01153536</v>
      </c>
      <c r="Q45" s="53">
        <v>0.006654139931917097</v>
      </c>
      <c r="R45" s="85">
        <v>36119.6095104</v>
      </c>
      <c r="S45" s="53">
        <v>0.007484613171783908</v>
      </c>
      <c r="T45" s="85">
        <v>0</v>
      </c>
      <c r="U45" s="53"/>
      <c r="V45" s="85">
        <v>365902.70116608</v>
      </c>
      <c r="W45" s="53">
        <v>0.01691164997079145</v>
      </c>
      <c r="X45" s="85">
        <v>113382.22910976</v>
      </c>
      <c r="Y45" s="53">
        <v>0.015311860887240429</v>
      </c>
      <c r="Z45" s="85">
        <v>1158151.1804928</v>
      </c>
      <c r="AA45" s="53">
        <f t="shared" si="0"/>
        <v>0.011227106204418911</v>
      </c>
      <c r="AB45" s="6" t="s">
        <v>616</v>
      </c>
    </row>
    <row r="46" spans="1:28" ht="15">
      <c r="A46" s="7" t="s">
        <v>60</v>
      </c>
      <c r="B46" s="85">
        <v>95.51024344999999</v>
      </c>
      <c r="C46" s="53">
        <v>0.009364381486338044</v>
      </c>
      <c r="D46" s="85">
        <v>85.959219105</v>
      </c>
      <c r="E46" s="53">
        <v>0.0007853086316722258</v>
      </c>
      <c r="F46" s="85">
        <v>0</v>
      </c>
      <c r="G46" s="53"/>
      <c r="H46" s="85">
        <v>16975.127815112</v>
      </c>
      <c r="I46" s="53">
        <v>0.003131136630649764</v>
      </c>
      <c r="J46" s="85">
        <v>15762.927859655998</v>
      </c>
      <c r="K46" s="53">
        <v>0.0005357407855228299</v>
      </c>
      <c r="L46" s="85">
        <v>0</v>
      </c>
      <c r="M46" s="53"/>
      <c r="N46" s="85">
        <v>51888.4831905011</v>
      </c>
      <c r="O46" s="53">
        <v>0.01615269303468658</v>
      </c>
      <c r="P46" s="85">
        <v>39922.5758054645</v>
      </c>
      <c r="Q46" s="53">
        <v>0.0020538601704018205</v>
      </c>
      <c r="R46" s="85">
        <v>0</v>
      </c>
      <c r="S46" s="53"/>
      <c r="T46" s="85">
        <v>4329.2855552</v>
      </c>
      <c r="U46" s="53">
        <v>0.0011174529494063937</v>
      </c>
      <c r="V46" s="85">
        <v>0</v>
      </c>
      <c r="W46" s="53"/>
      <c r="X46" s="85">
        <v>28833.041797632002</v>
      </c>
      <c r="Y46" s="53">
        <v>0.00389379824711284</v>
      </c>
      <c r="Z46" s="85">
        <v>157892.91148612057</v>
      </c>
      <c r="AA46" s="53">
        <f t="shared" si="0"/>
        <v>0.001530612338041485</v>
      </c>
      <c r="AB46" s="6" t="s">
        <v>616</v>
      </c>
    </row>
    <row r="47" spans="1:28" ht="15">
      <c r="A47" s="8" t="s">
        <v>14</v>
      </c>
      <c r="B47" s="85">
        <v>0</v>
      </c>
      <c r="C47" s="53"/>
      <c r="D47" s="85">
        <v>0</v>
      </c>
      <c r="E47" s="53"/>
      <c r="F47" s="85">
        <v>0</v>
      </c>
      <c r="G47" s="53"/>
      <c r="H47" s="85">
        <v>6753.685466112</v>
      </c>
      <c r="I47" s="53">
        <v>0.0012457468471020574</v>
      </c>
      <c r="J47" s="85">
        <v>5541.485510656</v>
      </c>
      <c r="K47" s="53">
        <v>0.00018834063232888606</v>
      </c>
      <c r="L47" s="85">
        <v>0</v>
      </c>
      <c r="M47" s="53"/>
      <c r="N47" s="85">
        <v>6060.99977728</v>
      </c>
      <c r="O47" s="53">
        <v>0.0018867668288987444</v>
      </c>
      <c r="P47" s="85">
        <v>22512.28488704</v>
      </c>
      <c r="Q47" s="53">
        <v>0.0011581688891902984</v>
      </c>
      <c r="R47" s="85">
        <v>0</v>
      </c>
      <c r="S47" s="53"/>
      <c r="T47" s="85">
        <v>4329.2855552</v>
      </c>
      <c r="U47" s="53">
        <v>0.0011174529494063937</v>
      </c>
      <c r="V47" s="85">
        <v>0</v>
      </c>
      <c r="W47" s="53"/>
      <c r="X47" s="85">
        <v>28833.041797632002</v>
      </c>
      <c r="Y47" s="53">
        <v>0.00389379824711284</v>
      </c>
      <c r="Z47" s="85">
        <v>74030.78299392</v>
      </c>
      <c r="AA47" s="53">
        <f t="shared" si="0"/>
        <v>0.0007176536855191648</v>
      </c>
      <c r="AB47" s="6" t="s">
        <v>616</v>
      </c>
    </row>
    <row r="48" spans="1:28" ht="15">
      <c r="A48" s="8" t="s">
        <v>16</v>
      </c>
      <c r="B48" s="85">
        <v>0</v>
      </c>
      <c r="C48" s="53"/>
      <c r="D48" s="85">
        <v>0</v>
      </c>
      <c r="E48" s="53"/>
      <c r="F48" s="85">
        <v>0</v>
      </c>
      <c r="G48" s="53"/>
      <c r="H48" s="85">
        <v>0</v>
      </c>
      <c r="I48" s="53"/>
      <c r="J48" s="85">
        <v>0</v>
      </c>
      <c r="K48" s="53"/>
      <c r="L48" s="85">
        <v>0</v>
      </c>
      <c r="M48" s="53"/>
      <c r="N48" s="85">
        <v>20135.477864</v>
      </c>
      <c r="O48" s="53">
        <v>0.006268099837296047</v>
      </c>
      <c r="P48" s="85">
        <v>8070.7648659645</v>
      </c>
      <c r="Q48" s="53">
        <v>0.00041520924360331383</v>
      </c>
      <c r="R48" s="85">
        <v>0</v>
      </c>
      <c r="S48" s="53"/>
      <c r="T48" s="85">
        <v>0</v>
      </c>
      <c r="U48" s="53"/>
      <c r="V48" s="85">
        <v>0</v>
      </c>
      <c r="W48" s="53"/>
      <c r="X48" s="85">
        <v>0</v>
      </c>
      <c r="Y48" s="53"/>
      <c r="Z48" s="85">
        <v>28206.242729964502</v>
      </c>
      <c r="AA48" s="53">
        <f t="shared" si="0"/>
        <v>0.0002734310408613351</v>
      </c>
      <c r="AB48" s="6" t="s">
        <v>616</v>
      </c>
    </row>
    <row r="49" spans="1:28" ht="15">
      <c r="A49" s="8" t="s">
        <v>22</v>
      </c>
      <c r="B49" s="85">
        <v>95.51024344999999</v>
      </c>
      <c r="C49" s="53">
        <v>0.009364381486338044</v>
      </c>
      <c r="D49" s="85">
        <v>85.959219105</v>
      </c>
      <c r="E49" s="53">
        <v>0.0007853086316722258</v>
      </c>
      <c r="F49" s="85">
        <v>0</v>
      </c>
      <c r="G49" s="53"/>
      <c r="H49" s="85">
        <v>10221.442348999999</v>
      </c>
      <c r="I49" s="53">
        <v>0.0018853897835477067</v>
      </c>
      <c r="J49" s="85">
        <v>10221.442348999999</v>
      </c>
      <c r="K49" s="53">
        <v>0.0003474001531939438</v>
      </c>
      <c r="L49" s="85">
        <v>0</v>
      </c>
      <c r="M49" s="53"/>
      <c r="N49" s="85">
        <v>25692.0055492211</v>
      </c>
      <c r="O49" s="53">
        <v>0.007997826368491789</v>
      </c>
      <c r="P49" s="85">
        <v>9339.52605246</v>
      </c>
      <c r="Q49" s="53">
        <v>0.00048048203760820817</v>
      </c>
      <c r="R49" s="85">
        <v>0</v>
      </c>
      <c r="S49" s="53"/>
      <c r="T49" s="85">
        <v>0</v>
      </c>
      <c r="U49" s="53"/>
      <c r="V49" s="85">
        <v>0</v>
      </c>
      <c r="W49" s="53"/>
      <c r="X49" s="85">
        <v>0</v>
      </c>
      <c r="Y49" s="53"/>
      <c r="Z49" s="85">
        <v>55655.885762236096</v>
      </c>
      <c r="AA49" s="53">
        <f t="shared" si="0"/>
        <v>0.0005395276116609852</v>
      </c>
      <c r="AB49" s="6" t="s">
        <v>616</v>
      </c>
    </row>
    <row r="50" spans="1:28" ht="15">
      <c r="A50" s="7" t="s">
        <v>61</v>
      </c>
      <c r="B50" s="85">
        <v>349.0407324061</v>
      </c>
      <c r="C50" s="53">
        <v>0.03422198975162966</v>
      </c>
      <c r="D50" s="85">
        <v>6308.397117709199</v>
      </c>
      <c r="E50" s="53">
        <v>0.05763243035632769</v>
      </c>
      <c r="F50" s="85">
        <v>177.83306575</v>
      </c>
      <c r="G50" s="53">
        <v>0.003441606675526803</v>
      </c>
      <c r="H50" s="85">
        <v>504377.65523057076</v>
      </c>
      <c r="I50" s="53">
        <v>0.09303466631737158</v>
      </c>
      <c r="J50" s="85">
        <v>2019813.2919575146</v>
      </c>
      <c r="K50" s="53">
        <v>0.06864818321045002</v>
      </c>
      <c r="L50" s="85">
        <v>183309.41708489935</v>
      </c>
      <c r="M50" s="53">
        <v>0.023652805599698783</v>
      </c>
      <c r="N50" s="85">
        <v>225901.22149346312</v>
      </c>
      <c r="O50" s="53">
        <v>0.07032221530832174</v>
      </c>
      <c r="P50" s="85">
        <v>753226.0601907865</v>
      </c>
      <c r="Q50" s="53">
        <v>0.038750530824285846</v>
      </c>
      <c r="R50" s="85">
        <v>64439.86619589881</v>
      </c>
      <c r="S50" s="53">
        <v>0.013353064384014034</v>
      </c>
      <c r="T50" s="85">
        <v>213025.2608264255</v>
      </c>
      <c r="U50" s="53">
        <v>0.05498498608451308</v>
      </c>
      <c r="V50" s="85">
        <v>635662.026077072</v>
      </c>
      <c r="W50" s="53">
        <v>0.029379651067020077</v>
      </c>
      <c r="X50" s="85">
        <v>146248.3391594154</v>
      </c>
      <c r="Y50" s="53">
        <v>0.01975031044795504</v>
      </c>
      <c r="Z50" s="85">
        <v>4752838.4091319125</v>
      </c>
      <c r="AA50" s="53">
        <f t="shared" si="0"/>
        <v>0.04607396900382224</v>
      </c>
      <c r="AB50" s="6" t="s">
        <v>616</v>
      </c>
    </row>
    <row r="51" spans="1:28" ht="15">
      <c r="A51" s="8" t="s">
        <v>12</v>
      </c>
      <c r="B51" s="85">
        <v>0</v>
      </c>
      <c r="C51" s="53"/>
      <c r="D51" s="85">
        <v>0</v>
      </c>
      <c r="E51" s="53"/>
      <c r="F51" s="85">
        <v>0</v>
      </c>
      <c r="G51" s="53"/>
      <c r="H51" s="85">
        <v>5942.0771223632</v>
      </c>
      <c r="I51" s="53">
        <v>0.0010960421354479564</v>
      </c>
      <c r="J51" s="85">
        <v>46371.723443136</v>
      </c>
      <c r="K51" s="53">
        <v>0.0015760538755656822</v>
      </c>
      <c r="L51" s="85">
        <v>0</v>
      </c>
      <c r="M51" s="53"/>
      <c r="N51" s="85">
        <v>2537.0037101136</v>
      </c>
      <c r="O51" s="53">
        <v>0.0007897598780614926</v>
      </c>
      <c r="P51" s="85">
        <v>8434.277234947202</v>
      </c>
      <c r="Q51" s="53">
        <v>0.0004339105313092986</v>
      </c>
      <c r="R51" s="85">
        <v>0</v>
      </c>
      <c r="S51" s="53"/>
      <c r="T51" s="85">
        <v>0</v>
      </c>
      <c r="U51" s="53"/>
      <c r="V51" s="85">
        <v>30242.428332479998</v>
      </c>
      <c r="W51" s="53">
        <v>0.0013977742186535695</v>
      </c>
      <c r="X51" s="85">
        <v>0</v>
      </c>
      <c r="Y51" s="53"/>
      <c r="Z51" s="85">
        <v>93527.50984304001</v>
      </c>
      <c r="AA51" s="53">
        <f t="shared" si="0"/>
        <v>0.0009066547647051103</v>
      </c>
      <c r="AB51" s="6" t="s">
        <v>616</v>
      </c>
    </row>
    <row r="52" spans="1:28" ht="15">
      <c r="A52" s="8" t="s">
        <v>14</v>
      </c>
      <c r="B52" s="85">
        <v>88.618091268</v>
      </c>
      <c r="C52" s="53">
        <v>0.008688634676751777</v>
      </c>
      <c r="D52" s="85">
        <v>932.0178564403</v>
      </c>
      <c r="E52" s="53">
        <v>0.008514754730858639</v>
      </c>
      <c r="F52" s="85">
        <v>0</v>
      </c>
      <c r="G52" s="53"/>
      <c r="H52" s="85">
        <v>117193.07417251021</v>
      </c>
      <c r="I52" s="53">
        <v>0.021616775519847857</v>
      </c>
      <c r="J52" s="85">
        <v>475163.3051828237</v>
      </c>
      <c r="K52" s="53">
        <v>0.016149560832655202</v>
      </c>
      <c r="L52" s="85">
        <v>31573.6247501101</v>
      </c>
      <c r="M52" s="53">
        <v>0.004074012236623452</v>
      </c>
      <c r="N52" s="85">
        <v>57191.8750581933</v>
      </c>
      <c r="O52" s="53">
        <v>0.01780361932148864</v>
      </c>
      <c r="P52" s="85">
        <v>256762.06264728968</v>
      </c>
      <c r="Q52" s="53">
        <v>0.01320940252731144</v>
      </c>
      <c r="R52" s="85">
        <v>31804.3528446332</v>
      </c>
      <c r="S52" s="53">
        <v>0.006590416714014152</v>
      </c>
      <c r="T52" s="85">
        <v>52085.48551677179</v>
      </c>
      <c r="U52" s="53">
        <v>0.013444037975751368</v>
      </c>
      <c r="V52" s="85">
        <v>363830.0436970502</v>
      </c>
      <c r="W52" s="53">
        <v>0.016815853854736905</v>
      </c>
      <c r="X52" s="85">
        <v>95675.31110592</v>
      </c>
      <c r="Y52" s="53">
        <v>0.01292060550846227</v>
      </c>
      <c r="Z52" s="85">
        <v>1482299.770923011</v>
      </c>
      <c r="AA52" s="53">
        <f t="shared" si="0"/>
        <v>0.014369399466360885</v>
      </c>
      <c r="AB52" s="6" t="s">
        <v>616</v>
      </c>
    </row>
    <row r="53" spans="1:28" ht="15">
      <c r="A53" s="8" t="s">
        <v>15</v>
      </c>
      <c r="B53" s="85">
        <v>0</v>
      </c>
      <c r="C53" s="53"/>
      <c r="D53" s="85">
        <v>0</v>
      </c>
      <c r="E53" s="53"/>
      <c r="F53" s="85">
        <v>0</v>
      </c>
      <c r="G53" s="53"/>
      <c r="H53" s="85">
        <v>0</v>
      </c>
      <c r="I53" s="53"/>
      <c r="J53" s="85">
        <v>0</v>
      </c>
      <c r="K53" s="53"/>
      <c r="L53" s="85">
        <v>0</v>
      </c>
      <c r="M53" s="53"/>
      <c r="N53" s="85">
        <v>0</v>
      </c>
      <c r="O53" s="53"/>
      <c r="P53" s="85">
        <v>0</v>
      </c>
      <c r="Q53" s="53"/>
      <c r="R53" s="85">
        <v>0</v>
      </c>
      <c r="S53" s="53"/>
      <c r="T53" s="85">
        <v>0</v>
      </c>
      <c r="U53" s="53"/>
      <c r="V53" s="85">
        <v>117383.5378627778</v>
      </c>
      <c r="W53" s="53">
        <v>0.0054253474990538595</v>
      </c>
      <c r="X53" s="85">
        <v>0</v>
      </c>
      <c r="Y53" s="53"/>
      <c r="Z53" s="85">
        <v>117383.5378627778</v>
      </c>
      <c r="AA53" s="53">
        <f t="shared" si="0"/>
        <v>0.001137914866757784</v>
      </c>
      <c r="AB53" s="6" t="s">
        <v>616</v>
      </c>
    </row>
    <row r="54" spans="1:28" ht="15">
      <c r="A54" s="8" t="s">
        <v>16</v>
      </c>
      <c r="B54" s="85">
        <v>0</v>
      </c>
      <c r="C54" s="53"/>
      <c r="D54" s="85">
        <v>0</v>
      </c>
      <c r="E54" s="53"/>
      <c r="F54" s="85">
        <v>0</v>
      </c>
      <c r="G54" s="53"/>
      <c r="H54" s="85">
        <v>0</v>
      </c>
      <c r="I54" s="53"/>
      <c r="J54" s="85">
        <v>25749.456596739197</v>
      </c>
      <c r="K54" s="53">
        <v>0.0008751568380408819</v>
      </c>
      <c r="L54" s="85">
        <v>31466.1105174928</v>
      </c>
      <c r="M54" s="53">
        <v>0.004060139445559369</v>
      </c>
      <c r="N54" s="85">
        <v>0</v>
      </c>
      <c r="O54" s="53"/>
      <c r="P54" s="85">
        <v>0</v>
      </c>
      <c r="Q54" s="53"/>
      <c r="R54" s="85">
        <v>0</v>
      </c>
      <c r="S54" s="53"/>
      <c r="T54" s="85">
        <v>0</v>
      </c>
      <c r="U54" s="53"/>
      <c r="V54" s="85">
        <v>0</v>
      </c>
      <c r="W54" s="53"/>
      <c r="X54" s="85">
        <v>0</v>
      </c>
      <c r="Y54" s="53"/>
      <c r="Z54" s="85">
        <v>57215.567114232006</v>
      </c>
      <c r="AA54" s="53">
        <f t="shared" si="0"/>
        <v>0.0005546471474166358</v>
      </c>
      <c r="AB54" s="6" t="s">
        <v>616</v>
      </c>
    </row>
    <row r="55" spans="1:28" ht="15">
      <c r="A55" s="8" t="s">
        <v>18</v>
      </c>
      <c r="B55" s="85">
        <v>25.07335744</v>
      </c>
      <c r="C55" s="53">
        <v>0.0024583382444668266</v>
      </c>
      <c r="D55" s="85">
        <v>3814.0349223999997</v>
      </c>
      <c r="E55" s="53">
        <v>0.034844366633919384</v>
      </c>
      <c r="F55" s="85">
        <v>7.54824856</v>
      </c>
      <c r="G55" s="53">
        <v>0.0001460813967473964</v>
      </c>
      <c r="H55" s="85">
        <v>214.43980000000002</v>
      </c>
      <c r="I55" s="53">
        <v>3.9554359776393784E-05</v>
      </c>
      <c r="J55" s="85">
        <v>2432.7471199999995</v>
      </c>
      <c r="K55" s="53">
        <v>8.268272649924091E-05</v>
      </c>
      <c r="L55" s="85">
        <v>120.57429</v>
      </c>
      <c r="M55" s="53">
        <v>1.5557958161913984E-05</v>
      </c>
      <c r="N55" s="85">
        <v>125258.74863952001</v>
      </c>
      <c r="O55" s="53">
        <v>0.03899258548867195</v>
      </c>
      <c r="P55" s="85">
        <v>348709.5774168</v>
      </c>
      <c r="Q55" s="53">
        <v>0.017939742054318645</v>
      </c>
      <c r="R55" s="85">
        <v>15789.4882356</v>
      </c>
      <c r="S55" s="53">
        <v>0.003271857398953095</v>
      </c>
      <c r="T55" s="85">
        <v>82132.4976092</v>
      </c>
      <c r="U55" s="53">
        <v>0.021199618395528586</v>
      </c>
      <c r="V55" s="85">
        <v>34508.70259696</v>
      </c>
      <c r="W55" s="53">
        <v>0.0015949570675649072</v>
      </c>
      <c r="X55" s="85">
        <v>6483.03834136</v>
      </c>
      <c r="Y55" s="53">
        <v>0.0008755109331415081</v>
      </c>
      <c r="Z55" s="85">
        <v>619496.4705778401</v>
      </c>
      <c r="AA55" s="53">
        <f t="shared" si="0"/>
        <v>0.006005392720387876</v>
      </c>
      <c r="AB55" s="6" t="s">
        <v>616</v>
      </c>
    </row>
    <row r="56" spans="1:28" ht="15">
      <c r="A56" s="8" t="s">
        <v>19</v>
      </c>
      <c r="B56" s="85">
        <v>0</v>
      </c>
      <c r="C56" s="53"/>
      <c r="D56" s="85">
        <v>0</v>
      </c>
      <c r="E56" s="53"/>
      <c r="F56" s="85">
        <v>0</v>
      </c>
      <c r="G56" s="53"/>
      <c r="H56" s="85">
        <v>246577.4199618715</v>
      </c>
      <c r="I56" s="53">
        <v>0.045482284454223545</v>
      </c>
      <c r="J56" s="85">
        <v>1072223.2130929609</v>
      </c>
      <c r="K56" s="53">
        <v>0.03644206911004486</v>
      </c>
      <c r="L56" s="85">
        <v>106706.550366</v>
      </c>
      <c r="M56" s="53">
        <v>0.013768574098146424</v>
      </c>
      <c r="N56" s="85">
        <v>0</v>
      </c>
      <c r="O56" s="53"/>
      <c r="P56" s="85">
        <v>0</v>
      </c>
      <c r="Q56" s="53"/>
      <c r="R56" s="85">
        <v>0</v>
      </c>
      <c r="S56" s="53"/>
      <c r="T56" s="85">
        <v>0</v>
      </c>
      <c r="U56" s="53"/>
      <c r="V56" s="85">
        <v>0</v>
      </c>
      <c r="W56" s="53"/>
      <c r="X56" s="85">
        <v>0</v>
      </c>
      <c r="Y56" s="53"/>
      <c r="Z56" s="85">
        <v>1425507.1834208325</v>
      </c>
      <c r="AA56" s="53">
        <f t="shared" si="0"/>
        <v>0.013818852679162169</v>
      </c>
      <c r="AB56" s="6" t="s">
        <v>616</v>
      </c>
    </row>
    <row r="57" spans="1:28" ht="15">
      <c r="A57" s="8" t="s">
        <v>22</v>
      </c>
      <c r="B57" s="85">
        <v>235.34928369809998</v>
      </c>
      <c r="C57" s="53">
        <v>0.02307501683041106</v>
      </c>
      <c r="D57" s="85">
        <v>1562.3443388689</v>
      </c>
      <c r="E57" s="53">
        <v>0.014273308991549664</v>
      </c>
      <c r="F57" s="85">
        <v>170.28481719</v>
      </c>
      <c r="G57" s="53">
        <v>0.0032955252787794068</v>
      </c>
      <c r="H57" s="85">
        <v>134450.64417382592</v>
      </c>
      <c r="I57" s="53">
        <v>0.02480000984807583</v>
      </c>
      <c r="J57" s="85">
        <v>397872.8465218552</v>
      </c>
      <c r="K57" s="53">
        <v>0.013522659827644154</v>
      </c>
      <c r="L57" s="85">
        <v>13442.557161296498</v>
      </c>
      <c r="M57" s="53">
        <v>0.0017345218612076268</v>
      </c>
      <c r="N57" s="85">
        <v>40913.5940856362</v>
      </c>
      <c r="O57" s="53">
        <v>0.01273625062009965</v>
      </c>
      <c r="P57" s="85">
        <v>139320.1428917497</v>
      </c>
      <c r="Q57" s="53">
        <v>0.007167475711346469</v>
      </c>
      <c r="R57" s="85">
        <v>16846.0251156656</v>
      </c>
      <c r="S57" s="53">
        <v>0.0034907902710467863</v>
      </c>
      <c r="T57" s="85">
        <v>78807.27770045372</v>
      </c>
      <c r="U57" s="53">
        <v>0.02034132971323312</v>
      </c>
      <c r="V57" s="85">
        <v>89697.313587804</v>
      </c>
      <c r="W57" s="53">
        <v>0.004145718427010837</v>
      </c>
      <c r="X57" s="85">
        <v>44089.98971213539</v>
      </c>
      <c r="Y57" s="53">
        <v>0.0059541940063512645</v>
      </c>
      <c r="Z57" s="85">
        <v>957408.369390179</v>
      </c>
      <c r="AA57" s="53">
        <f t="shared" si="0"/>
        <v>0.009281107359031784</v>
      </c>
      <c r="AB57" s="6" t="s">
        <v>616</v>
      </c>
    </row>
    <row r="58" spans="1:28" ht="15">
      <c r="A58" s="7" t="s">
        <v>492</v>
      </c>
      <c r="B58" s="85">
        <v>0</v>
      </c>
      <c r="C58" s="53"/>
      <c r="D58" s="85">
        <v>0</v>
      </c>
      <c r="E58" s="53"/>
      <c r="F58" s="85">
        <v>0</v>
      </c>
      <c r="G58" s="53"/>
      <c r="H58" s="85">
        <v>0</v>
      </c>
      <c r="I58" s="53"/>
      <c r="J58" s="85">
        <v>24135.9015</v>
      </c>
      <c r="K58" s="53">
        <v>0.0008203163107791978</v>
      </c>
      <c r="L58" s="85">
        <v>0</v>
      </c>
      <c r="M58" s="53"/>
      <c r="N58" s="85">
        <v>0</v>
      </c>
      <c r="O58" s="53"/>
      <c r="P58" s="85">
        <v>24135.9015</v>
      </c>
      <c r="Q58" s="53">
        <v>0.0012416976051131024</v>
      </c>
      <c r="R58" s="85">
        <v>0</v>
      </c>
      <c r="S58" s="53"/>
      <c r="T58" s="85">
        <v>0</v>
      </c>
      <c r="U58" s="53"/>
      <c r="V58" s="85">
        <v>49945.185680382</v>
      </c>
      <c r="W58" s="53">
        <v>0.0023084155849656444</v>
      </c>
      <c r="X58" s="85">
        <v>0</v>
      </c>
      <c r="Y58" s="53"/>
      <c r="Z58" s="85">
        <v>98216.988680382</v>
      </c>
      <c r="AA58" s="53">
        <f t="shared" si="0"/>
        <v>0.0009521145266403448</v>
      </c>
      <c r="AB58" s="6" t="s">
        <v>616</v>
      </c>
    </row>
    <row r="59" spans="1:28" ht="15">
      <c r="A59" s="8" t="s">
        <v>20</v>
      </c>
      <c r="B59" s="85">
        <v>0</v>
      </c>
      <c r="C59" s="53"/>
      <c r="D59" s="85">
        <v>0</v>
      </c>
      <c r="E59" s="53"/>
      <c r="F59" s="85">
        <v>0</v>
      </c>
      <c r="G59" s="53"/>
      <c r="H59" s="85">
        <v>0</v>
      </c>
      <c r="I59" s="53"/>
      <c r="J59" s="85">
        <v>24135.9015</v>
      </c>
      <c r="K59" s="53">
        <v>0.0008203163107791978</v>
      </c>
      <c r="L59" s="85">
        <v>0</v>
      </c>
      <c r="M59" s="53"/>
      <c r="N59" s="85">
        <v>0</v>
      </c>
      <c r="O59" s="53"/>
      <c r="P59" s="85">
        <v>24135.9015</v>
      </c>
      <c r="Q59" s="53">
        <v>0.0012416976051131024</v>
      </c>
      <c r="R59" s="85">
        <v>0</v>
      </c>
      <c r="S59" s="53"/>
      <c r="T59" s="85">
        <v>0</v>
      </c>
      <c r="U59" s="53"/>
      <c r="V59" s="85">
        <v>0</v>
      </c>
      <c r="W59" s="53"/>
      <c r="X59" s="85">
        <v>0</v>
      </c>
      <c r="Y59" s="53"/>
      <c r="Z59" s="85">
        <v>48271.803</v>
      </c>
      <c r="AA59" s="53">
        <f t="shared" si="0"/>
        <v>0.0004679463856602758</v>
      </c>
      <c r="AB59" s="6" t="s">
        <v>616</v>
      </c>
    </row>
    <row r="60" spans="1:28" ht="15">
      <c r="A60" s="8" t="s">
        <v>23</v>
      </c>
      <c r="B60" s="85">
        <v>0</v>
      </c>
      <c r="C60" s="53"/>
      <c r="D60" s="85">
        <v>0</v>
      </c>
      <c r="E60" s="53"/>
      <c r="F60" s="85">
        <v>0</v>
      </c>
      <c r="G60" s="53"/>
      <c r="H60" s="85">
        <v>0</v>
      </c>
      <c r="I60" s="53"/>
      <c r="J60" s="85">
        <v>0</v>
      </c>
      <c r="K60" s="53"/>
      <c r="L60" s="85">
        <v>0</v>
      </c>
      <c r="M60" s="53"/>
      <c r="N60" s="85">
        <v>0</v>
      </c>
      <c r="O60" s="53"/>
      <c r="P60" s="85">
        <v>0</v>
      </c>
      <c r="Q60" s="53"/>
      <c r="R60" s="85">
        <v>0</v>
      </c>
      <c r="S60" s="53"/>
      <c r="T60" s="85">
        <v>0</v>
      </c>
      <c r="U60" s="53"/>
      <c r="V60" s="85">
        <v>49945.185680382</v>
      </c>
      <c r="W60" s="53">
        <v>0.0023084155849656444</v>
      </c>
      <c r="X60" s="85">
        <v>0</v>
      </c>
      <c r="Y60" s="53"/>
      <c r="Z60" s="85">
        <v>49945.185680382</v>
      </c>
      <c r="AA60" s="53">
        <f t="shared" si="0"/>
        <v>0.000484168140980069</v>
      </c>
      <c r="AB60" s="6" t="s">
        <v>616</v>
      </c>
    </row>
    <row r="61" spans="1:28" ht="15">
      <c r="A61" s="7" t="s">
        <v>93</v>
      </c>
      <c r="B61" s="85">
        <v>0</v>
      </c>
      <c r="C61" s="53"/>
      <c r="D61" s="85">
        <v>0</v>
      </c>
      <c r="E61" s="53"/>
      <c r="F61" s="85">
        <v>0</v>
      </c>
      <c r="G61" s="53"/>
      <c r="H61" s="85">
        <v>5000</v>
      </c>
      <c r="I61" s="53">
        <v>0.0009222718864780181</v>
      </c>
      <c r="J61" s="85">
        <v>17024.71215</v>
      </c>
      <c r="K61" s="53">
        <v>0.0005786255410002309</v>
      </c>
      <c r="L61" s="85">
        <v>0</v>
      </c>
      <c r="M61" s="53"/>
      <c r="N61" s="85">
        <v>18866.595772291304</v>
      </c>
      <c r="O61" s="53">
        <v>0.0058731015320009385</v>
      </c>
      <c r="P61" s="85">
        <v>69430.7891808616</v>
      </c>
      <c r="Q61" s="53">
        <v>0.003571942181110929</v>
      </c>
      <c r="R61" s="85">
        <v>8386.919905287</v>
      </c>
      <c r="S61" s="53">
        <v>0.0017379161083049197</v>
      </c>
      <c r="T61" s="85">
        <v>44708.5524852128</v>
      </c>
      <c r="U61" s="53">
        <v>0.011539941914499932</v>
      </c>
      <c r="V61" s="85">
        <v>18712.178910132</v>
      </c>
      <c r="W61" s="53">
        <v>0.0008648578403780153</v>
      </c>
      <c r="X61" s="85">
        <v>0</v>
      </c>
      <c r="Y61" s="53"/>
      <c r="Z61" s="85">
        <v>182129.7484037847</v>
      </c>
      <c r="AA61" s="53">
        <f t="shared" si="0"/>
        <v>0.0017655639978222159</v>
      </c>
      <c r="AB61" s="6" t="s">
        <v>616</v>
      </c>
    </row>
    <row r="62" spans="1:28" ht="15">
      <c r="A62" s="8" t="s">
        <v>14</v>
      </c>
      <c r="B62" s="85">
        <v>0</v>
      </c>
      <c r="C62" s="53"/>
      <c r="D62" s="85">
        <v>0</v>
      </c>
      <c r="E62" s="53"/>
      <c r="F62" s="85">
        <v>0</v>
      </c>
      <c r="G62" s="53"/>
      <c r="H62" s="85">
        <v>0</v>
      </c>
      <c r="I62" s="53"/>
      <c r="J62" s="85">
        <v>0</v>
      </c>
      <c r="K62" s="53"/>
      <c r="L62" s="85">
        <v>0</v>
      </c>
      <c r="M62" s="53"/>
      <c r="N62" s="85">
        <v>0</v>
      </c>
      <c r="O62" s="53"/>
      <c r="P62" s="85">
        <v>7430.7891808616</v>
      </c>
      <c r="Q62" s="53">
        <v>0.00038228500103781914</v>
      </c>
      <c r="R62" s="85">
        <v>386.919905287</v>
      </c>
      <c r="S62" s="53">
        <v>8.017655392156514E-05</v>
      </c>
      <c r="T62" s="85">
        <v>0</v>
      </c>
      <c r="U62" s="53"/>
      <c r="V62" s="85">
        <v>18712.178910132</v>
      </c>
      <c r="W62" s="53">
        <v>0.0008648578403780153</v>
      </c>
      <c r="X62" s="85">
        <v>0</v>
      </c>
      <c r="Y62" s="53"/>
      <c r="Z62" s="85">
        <v>26529.887996280595</v>
      </c>
      <c r="AA62" s="53">
        <f t="shared" si="0"/>
        <v>0.00025718047448593207</v>
      </c>
      <c r="AB62" s="6" t="s">
        <v>616</v>
      </c>
    </row>
    <row r="63" spans="1:28" ht="15">
      <c r="A63" s="8" t="s">
        <v>19</v>
      </c>
      <c r="B63" s="85">
        <v>0</v>
      </c>
      <c r="C63" s="53"/>
      <c r="D63" s="85">
        <v>0</v>
      </c>
      <c r="E63" s="53"/>
      <c r="F63" s="85">
        <v>0</v>
      </c>
      <c r="G63" s="53"/>
      <c r="H63" s="85">
        <v>5000</v>
      </c>
      <c r="I63" s="53">
        <v>0.0009222718864780181</v>
      </c>
      <c r="J63" s="85">
        <v>17024.71215</v>
      </c>
      <c r="K63" s="53">
        <v>0.0005786255410002309</v>
      </c>
      <c r="L63" s="85">
        <v>0</v>
      </c>
      <c r="M63" s="53"/>
      <c r="N63" s="85">
        <v>9000</v>
      </c>
      <c r="O63" s="53">
        <v>0.002801666735534716</v>
      </c>
      <c r="P63" s="85">
        <v>62000</v>
      </c>
      <c r="Q63" s="53">
        <v>0.00318965718007311</v>
      </c>
      <c r="R63" s="85">
        <v>8000</v>
      </c>
      <c r="S63" s="53">
        <v>0.0016577395543833544</v>
      </c>
      <c r="T63" s="85">
        <v>25000</v>
      </c>
      <c r="U63" s="53">
        <v>0.006452871583304296</v>
      </c>
      <c r="V63" s="85">
        <v>0</v>
      </c>
      <c r="W63" s="53"/>
      <c r="X63" s="85">
        <v>0</v>
      </c>
      <c r="Y63" s="53"/>
      <c r="Z63" s="85">
        <v>126024.71215</v>
      </c>
      <c r="AA63" s="53">
        <f t="shared" si="0"/>
        <v>0.001221682325693721</v>
      </c>
      <c r="AB63" s="6" t="s">
        <v>616</v>
      </c>
    </row>
    <row r="64" spans="1:28" ht="15">
      <c r="A64" s="8" t="s">
        <v>22</v>
      </c>
      <c r="B64" s="85">
        <v>0</v>
      </c>
      <c r="C64" s="53"/>
      <c r="D64" s="85">
        <v>0</v>
      </c>
      <c r="E64" s="53"/>
      <c r="F64" s="85">
        <v>0</v>
      </c>
      <c r="G64" s="53"/>
      <c r="H64" s="85">
        <v>0</v>
      </c>
      <c r="I64" s="53"/>
      <c r="J64" s="85">
        <v>0</v>
      </c>
      <c r="K64" s="53"/>
      <c r="L64" s="85">
        <v>0</v>
      </c>
      <c r="M64" s="53"/>
      <c r="N64" s="85">
        <v>9866.5957722913</v>
      </c>
      <c r="O64" s="53">
        <v>0.0030714347964662225</v>
      </c>
      <c r="P64" s="85">
        <v>0</v>
      </c>
      <c r="Q64" s="53"/>
      <c r="R64" s="85">
        <v>0</v>
      </c>
      <c r="S64" s="53"/>
      <c r="T64" s="85">
        <v>19708.5524852128</v>
      </c>
      <c r="U64" s="53">
        <v>0.005087070331195637</v>
      </c>
      <c r="V64" s="85">
        <v>0</v>
      </c>
      <c r="W64" s="53"/>
      <c r="X64" s="85">
        <v>0</v>
      </c>
      <c r="Y64" s="53"/>
      <c r="Z64" s="85">
        <v>29575.148257504097</v>
      </c>
      <c r="AA64" s="53">
        <f t="shared" si="0"/>
        <v>0.00028670119764256257</v>
      </c>
      <c r="AB64" s="6" t="s">
        <v>616</v>
      </c>
    </row>
    <row r="65" spans="1:28" ht="15">
      <c r="A65" s="7" t="s">
        <v>539</v>
      </c>
      <c r="B65" s="85">
        <v>0</v>
      </c>
      <c r="C65" s="53"/>
      <c r="D65" s="85">
        <v>0</v>
      </c>
      <c r="E65" s="53"/>
      <c r="F65" s="85">
        <v>0</v>
      </c>
      <c r="G65" s="53"/>
      <c r="H65" s="85">
        <v>0</v>
      </c>
      <c r="I65" s="53"/>
      <c r="J65" s="85">
        <v>0</v>
      </c>
      <c r="K65" s="53"/>
      <c r="L65" s="85">
        <v>0</v>
      </c>
      <c r="M65" s="53"/>
      <c r="N65" s="85">
        <v>0</v>
      </c>
      <c r="O65" s="53"/>
      <c r="P65" s="85">
        <v>0</v>
      </c>
      <c r="Q65" s="53"/>
      <c r="R65" s="85">
        <v>20802.1913136</v>
      </c>
      <c r="S65" s="53">
        <v>0.004310576919800569</v>
      </c>
      <c r="T65" s="85">
        <v>0</v>
      </c>
      <c r="U65" s="53"/>
      <c r="V65" s="85">
        <v>0</v>
      </c>
      <c r="W65" s="53"/>
      <c r="X65" s="85">
        <v>0</v>
      </c>
      <c r="Y65" s="53"/>
      <c r="Z65" s="85">
        <v>20802.1913136</v>
      </c>
      <c r="AA65" s="53">
        <f t="shared" si="0"/>
        <v>0.00020165623892301484</v>
      </c>
      <c r="AB65" s="6" t="s">
        <v>616</v>
      </c>
    </row>
    <row r="66" spans="1:28" ht="15">
      <c r="A66" s="8" t="s">
        <v>22</v>
      </c>
      <c r="B66" s="85">
        <v>0</v>
      </c>
      <c r="C66" s="53"/>
      <c r="D66" s="85">
        <v>0</v>
      </c>
      <c r="E66" s="53"/>
      <c r="F66" s="85">
        <v>0</v>
      </c>
      <c r="G66" s="53"/>
      <c r="H66" s="85">
        <v>0</v>
      </c>
      <c r="I66" s="53"/>
      <c r="J66" s="85">
        <v>0</v>
      </c>
      <c r="K66" s="53"/>
      <c r="L66" s="85">
        <v>0</v>
      </c>
      <c r="M66" s="53"/>
      <c r="N66" s="85">
        <v>0</v>
      </c>
      <c r="O66" s="53"/>
      <c r="P66" s="85">
        <v>0</v>
      </c>
      <c r="Q66" s="53"/>
      <c r="R66" s="85">
        <v>20802.1913136</v>
      </c>
      <c r="S66" s="53">
        <v>0.004310576919800569</v>
      </c>
      <c r="T66" s="85">
        <v>0</v>
      </c>
      <c r="U66" s="53"/>
      <c r="V66" s="85">
        <v>0</v>
      </c>
      <c r="W66" s="53"/>
      <c r="X66" s="85">
        <v>0</v>
      </c>
      <c r="Y66" s="53"/>
      <c r="Z66" s="85">
        <v>20802.1913136</v>
      </c>
      <c r="AA66" s="53">
        <f t="shared" si="0"/>
        <v>0.00020165623892301484</v>
      </c>
      <c r="AB66" s="6" t="s">
        <v>616</v>
      </c>
    </row>
    <row r="67" spans="1:28" ht="15">
      <c r="A67" s="7" t="s">
        <v>540</v>
      </c>
      <c r="B67" s="85">
        <v>260.8983270448</v>
      </c>
      <c r="C67" s="53">
        <v>0.025579994096380804</v>
      </c>
      <c r="D67" s="85">
        <v>2139.7366783274997</v>
      </c>
      <c r="E67" s="53">
        <v>0.01954826603233418</v>
      </c>
      <c r="F67" s="85">
        <v>419.3499255383</v>
      </c>
      <c r="G67" s="53">
        <v>0.008115687018201681</v>
      </c>
      <c r="H67" s="85">
        <v>12176.9120560297</v>
      </c>
      <c r="I67" s="53">
        <v>0.0022460847306782867</v>
      </c>
      <c r="J67" s="85">
        <v>0</v>
      </c>
      <c r="K67" s="53"/>
      <c r="L67" s="85">
        <v>0</v>
      </c>
      <c r="M67" s="53"/>
      <c r="N67" s="85">
        <v>7724.8096472</v>
      </c>
      <c r="O67" s="53">
        <v>0.002404704691877545</v>
      </c>
      <c r="P67" s="85">
        <v>0</v>
      </c>
      <c r="Q67" s="53"/>
      <c r="R67" s="85">
        <v>0</v>
      </c>
      <c r="S67" s="53"/>
      <c r="T67" s="85">
        <v>19137.504022</v>
      </c>
      <c r="U67" s="53">
        <v>0.0049396742351574185</v>
      </c>
      <c r="V67" s="85">
        <v>0</v>
      </c>
      <c r="W67" s="53"/>
      <c r="X67" s="85">
        <v>0</v>
      </c>
      <c r="Y67" s="53"/>
      <c r="Z67" s="85">
        <v>41859.2106561403</v>
      </c>
      <c r="AA67" s="53">
        <f t="shared" si="0"/>
        <v>0.00040578277826359526</v>
      </c>
      <c r="AB67" s="6" t="s">
        <v>616</v>
      </c>
    </row>
    <row r="68" spans="1:28" ht="15">
      <c r="A68" s="8" t="s">
        <v>16</v>
      </c>
      <c r="B68" s="85">
        <v>260.8983270448</v>
      </c>
      <c r="C68" s="53">
        <v>0.025579994096380804</v>
      </c>
      <c r="D68" s="85">
        <v>2139.7366783274997</v>
      </c>
      <c r="E68" s="53">
        <v>0.01954826603233418</v>
      </c>
      <c r="F68" s="85">
        <v>419.3499255383</v>
      </c>
      <c r="G68" s="53">
        <v>0.008115687018201681</v>
      </c>
      <c r="H68" s="85">
        <v>12176.9120560297</v>
      </c>
      <c r="I68" s="53">
        <v>0.0022460847306782867</v>
      </c>
      <c r="J68" s="85">
        <v>0</v>
      </c>
      <c r="K68" s="53"/>
      <c r="L68" s="85">
        <v>0</v>
      </c>
      <c r="M68" s="53"/>
      <c r="N68" s="85">
        <v>7724.8096472</v>
      </c>
      <c r="O68" s="53">
        <v>0.002404704691877545</v>
      </c>
      <c r="P68" s="85">
        <v>0</v>
      </c>
      <c r="Q68" s="53"/>
      <c r="R68" s="85">
        <v>0</v>
      </c>
      <c r="S68" s="53"/>
      <c r="T68" s="85">
        <v>19137.504022</v>
      </c>
      <c r="U68" s="53">
        <v>0.0049396742351574185</v>
      </c>
      <c r="V68" s="85">
        <v>0</v>
      </c>
      <c r="W68" s="53"/>
      <c r="X68" s="85">
        <v>0</v>
      </c>
      <c r="Y68" s="53"/>
      <c r="Z68" s="85">
        <v>41859.2106561403</v>
      </c>
      <c r="AA68" s="53">
        <f t="shared" si="0"/>
        <v>0.00040578277826359526</v>
      </c>
      <c r="AB68" s="6" t="s">
        <v>616</v>
      </c>
    </row>
    <row r="69" spans="1:28" ht="15">
      <c r="A69" s="7" t="s">
        <v>541</v>
      </c>
      <c r="B69" s="85">
        <v>0</v>
      </c>
      <c r="C69" s="53"/>
      <c r="D69" s="85">
        <v>0</v>
      </c>
      <c r="E69" s="53"/>
      <c r="F69" s="85">
        <v>0</v>
      </c>
      <c r="G69" s="53"/>
      <c r="H69" s="85">
        <v>28081.060759959102</v>
      </c>
      <c r="I69" s="53">
        <v>0.005179674576278266</v>
      </c>
      <c r="J69" s="85">
        <v>16603.161924</v>
      </c>
      <c r="K69" s="53">
        <v>0.0005642981488288444</v>
      </c>
      <c r="L69" s="85">
        <v>0</v>
      </c>
      <c r="M69" s="53"/>
      <c r="N69" s="85">
        <v>0</v>
      </c>
      <c r="O69" s="53"/>
      <c r="P69" s="85">
        <v>0</v>
      </c>
      <c r="Q69" s="53"/>
      <c r="R69" s="85">
        <v>0</v>
      </c>
      <c r="S69" s="53"/>
      <c r="T69" s="85">
        <v>0</v>
      </c>
      <c r="U69" s="53"/>
      <c r="V69" s="85">
        <v>0</v>
      </c>
      <c r="W69" s="53"/>
      <c r="X69" s="85">
        <v>0</v>
      </c>
      <c r="Y69" s="53"/>
      <c r="Z69" s="85">
        <v>44684.2226839591</v>
      </c>
      <c r="AA69" s="53">
        <f t="shared" si="0"/>
        <v>0.00043316841720201685</v>
      </c>
      <c r="AB69" s="6" t="s">
        <v>616</v>
      </c>
    </row>
    <row r="70" spans="1:28" ht="15">
      <c r="A70" s="8" t="s">
        <v>19</v>
      </c>
      <c r="B70" s="85">
        <v>0</v>
      </c>
      <c r="C70" s="53"/>
      <c r="D70" s="85">
        <v>0</v>
      </c>
      <c r="E70" s="53"/>
      <c r="F70" s="85">
        <v>0</v>
      </c>
      <c r="G70" s="53"/>
      <c r="H70" s="85">
        <v>28081.060759959102</v>
      </c>
      <c r="I70" s="53">
        <v>0.005179674576278266</v>
      </c>
      <c r="J70" s="85">
        <v>0</v>
      </c>
      <c r="K70" s="53"/>
      <c r="L70" s="85">
        <v>0</v>
      </c>
      <c r="M70" s="53"/>
      <c r="N70" s="85">
        <v>0</v>
      </c>
      <c r="O70" s="53"/>
      <c r="P70" s="85">
        <v>0</v>
      </c>
      <c r="Q70" s="53"/>
      <c r="R70" s="85">
        <v>0</v>
      </c>
      <c r="S70" s="53"/>
      <c r="T70" s="85">
        <v>0</v>
      </c>
      <c r="U70" s="53"/>
      <c r="V70" s="85">
        <v>0</v>
      </c>
      <c r="W70" s="53"/>
      <c r="X70" s="85">
        <v>0</v>
      </c>
      <c r="Y70" s="53"/>
      <c r="Z70" s="85">
        <v>28081.060759959102</v>
      </c>
      <c r="AA70" s="53">
        <f t="shared" si="0"/>
        <v>0.00027221752806974</v>
      </c>
      <c r="AB70" s="6" t="s">
        <v>616</v>
      </c>
    </row>
    <row r="71" spans="1:28" ht="15">
      <c r="A71" s="8" t="s">
        <v>22</v>
      </c>
      <c r="B71" s="85">
        <v>0</v>
      </c>
      <c r="C71" s="53"/>
      <c r="D71" s="85">
        <v>0</v>
      </c>
      <c r="E71" s="53"/>
      <c r="F71" s="85">
        <v>0</v>
      </c>
      <c r="G71" s="53"/>
      <c r="H71" s="85">
        <v>0</v>
      </c>
      <c r="I71" s="53"/>
      <c r="J71" s="85">
        <v>16603.161924</v>
      </c>
      <c r="K71" s="53">
        <v>0.0005642981488288444</v>
      </c>
      <c r="L71" s="85">
        <v>0</v>
      </c>
      <c r="M71" s="53"/>
      <c r="N71" s="85">
        <v>0</v>
      </c>
      <c r="O71" s="53"/>
      <c r="P71" s="85">
        <v>0</v>
      </c>
      <c r="Q71" s="53"/>
      <c r="R71" s="85">
        <v>0</v>
      </c>
      <c r="S71" s="53"/>
      <c r="T71" s="85">
        <v>0</v>
      </c>
      <c r="U71" s="53"/>
      <c r="V71" s="85">
        <v>0</v>
      </c>
      <c r="W71" s="53"/>
      <c r="X71" s="85">
        <v>0</v>
      </c>
      <c r="Y71" s="53"/>
      <c r="Z71" s="85">
        <v>16603.161924</v>
      </c>
      <c r="AA71" s="53">
        <f t="shared" si="0"/>
        <v>0.00016095088913227687</v>
      </c>
      <c r="AB71" s="6" t="s">
        <v>616</v>
      </c>
    </row>
    <row r="72" spans="1:28" ht="15">
      <c r="A72" s="7" t="s">
        <v>542</v>
      </c>
      <c r="B72" s="85">
        <v>0</v>
      </c>
      <c r="C72" s="53"/>
      <c r="D72" s="85">
        <v>0</v>
      </c>
      <c r="E72" s="53"/>
      <c r="F72" s="85">
        <v>0</v>
      </c>
      <c r="G72" s="53"/>
      <c r="H72" s="85">
        <v>0</v>
      </c>
      <c r="I72" s="53"/>
      <c r="J72" s="85">
        <v>0</v>
      </c>
      <c r="K72" s="53"/>
      <c r="L72" s="85">
        <v>0</v>
      </c>
      <c r="M72" s="53"/>
      <c r="N72" s="85">
        <v>0</v>
      </c>
      <c r="O72" s="53"/>
      <c r="P72" s="85">
        <v>0</v>
      </c>
      <c r="Q72" s="53"/>
      <c r="R72" s="85">
        <v>0</v>
      </c>
      <c r="S72" s="53"/>
      <c r="T72" s="85">
        <v>27999.9477108</v>
      </c>
      <c r="U72" s="53">
        <v>0.0072272026766810995</v>
      </c>
      <c r="V72" s="85">
        <v>0</v>
      </c>
      <c r="W72" s="53"/>
      <c r="X72" s="85">
        <v>0</v>
      </c>
      <c r="Y72" s="53"/>
      <c r="Z72" s="85">
        <v>27999.9477108</v>
      </c>
      <c r="AA72" s="53">
        <f t="shared" si="0"/>
        <v>0.0002714312189653569</v>
      </c>
      <c r="AB72" s="6" t="s">
        <v>616</v>
      </c>
    </row>
    <row r="73" spans="1:28" ht="15">
      <c r="A73" s="8" t="s">
        <v>22</v>
      </c>
      <c r="B73" s="85">
        <v>0</v>
      </c>
      <c r="C73" s="53"/>
      <c r="D73" s="85">
        <v>0</v>
      </c>
      <c r="E73" s="53"/>
      <c r="F73" s="85">
        <v>0</v>
      </c>
      <c r="G73" s="53"/>
      <c r="H73" s="85">
        <v>0</v>
      </c>
      <c r="I73" s="53"/>
      <c r="J73" s="85">
        <v>0</v>
      </c>
      <c r="K73" s="53"/>
      <c r="L73" s="85">
        <v>0</v>
      </c>
      <c r="M73" s="53"/>
      <c r="N73" s="85">
        <v>0</v>
      </c>
      <c r="O73" s="53"/>
      <c r="P73" s="85">
        <v>0</v>
      </c>
      <c r="Q73" s="53"/>
      <c r="R73" s="85">
        <v>0</v>
      </c>
      <c r="S73" s="53"/>
      <c r="T73" s="85">
        <v>27999.9477108</v>
      </c>
      <c r="U73" s="53">
        <v>0.0072272026766810995</v>
      </c>
      <c r="V73" s="85">
        <v>0</v>
      </c>
      <c r="W73" s="53"/>
      <c r="X73" s="85">
        <v>0</v>
      </c>
      <c r="Y73" s="53"/>
      <c r="Z73" s="85">
        <v>27999.9477108</v>
      </c>
      <c r="AA73" s="53">
        <f t="shared" si="0"/>
        <v>0.0002714312189653569</v>
      </c>
      <c r="AB73" s="6" t="s">
        <v>616</v>
      </c>
    </row>
    <row r="74" spans="1:28" ht="15">
      <c r="A74" s="7" t="s">
        <v>543</v>
      </c>
      <c r="B74" s="85">
        <v>0</v>
      </c>
      <c r="C74" s="53"/>
      <c r="D74" s="85">
        <v>0</v>
      </c>
      <c r="E74" s="53"/>
      <c r="F74" s="85">
        <v>0</v>
      </c>
      <c r="G74" s="53"/>
      <c r="H74" s="85">
        <v>19038.649323844802</v>
      </c>
      <c r="I74" s="53">
        <v>0.0035117622055791577</v>
      </c>
      <c r="J74" s="85">
        <v>51102.90789342</v>
      </c>
      <c r="K74" s="53">
        <v>0.0017368544892851607</v>
      </c>
      <c r="L74" s="85">
        <v>0</v>
      </c>
      <c r="M74" s="53"/>
      <c r="N74" s="85">
        <v>5172.1663996444995</v>
      </c>
      <c r="O74" s="53">
        <v>0.001610076283614928</v>
      </c>
      <c r="P74" s="85">
        <v>18340.565515303802</v>
      </c>
      <c r="Q74" s="53">
        <v>0.0009435502658466136</v>
      </c>
      <c r="R74" s="85">
        <v>9519.324661922401</v>
      </c>
      <c r="S74" s="53">
        <v>0.0019725701278857145</v>
      </c>
      <c r="T74" s="85">
        <v>0</v>
      </c>
      <c r="U74" s="53"/>
      <c r="V74" s="85">
        <v>0</v>
      </c>
      <c r="W74" s="53"/>
      <c r="X74" s="85">
        <v>0</v>
      </c>
      <c r="Y74" s="53"/>
      <c r="Z74" s="85">
        <v>103173.6137941355</v>
      </c>
      <c r="AA74" s="53">
        <f aca="true" t="shared" si="1" ref="AA74:AA137">Z74/$Z$563</f>
        <v>0.0010001640019635248</v>
      </c>
      <c r="AB74" s="6" t="s">
        <v>616</v>
      </c>
    </row>
    <row r="75" spans="1:28" ht="15">
      <c r="A75" s="8" t="s">
        <v>22</v>
      </c>
      <c r="B75" s="85">
        <v>0</v>
      </c>
      <c r="C75" s="53"/>
      <c r="D75" s="85">
        <v>0</v>
      </c>
      <c r="E75" s="53"/>
      <c r="F75" s="85">
        <v>0</v>
      </c>
      <c r="G75" s="53"/>
      <c r="H75" s="85">
        <v>19038.649323844802</v>
      </c>
      <c r="I75" s="53">
        <v>0.0035117622055791577</v>
      </c>
      <c r="J75" s="85">
        <v>51102.90789342</v>
      </c>
      <c r="K75" s="53">
        <v>0.0017368544892851607</v>
      </c>
      <c r="L75" s="85">
        <v>0</v>
      </c>
      <c r="M75" s="53"/>
      <c r="N75" s="85">
        <v>5172.1663996444995</v>
      </c>
      <c r="O75" s="53">
        <v>0.001610076283614928</v>
      </c>
      <c r="P75" s="85">
        <v>18340.565515303802</v>
      </c>
      <c r="Q75" s="53">
        <v>0.0009435502658466136</v>
      </c>
      <c r="R75" s="85">
        <v>9519.324661922401</v>
      </c>
      <c r="S75" s="53">
        <v>0.0019725701278857145</v>
      </c>
      <c r="T75" s="85">
        <v>0</v>
      </c>
      <c r="U75" s="53"/>
      <c r="V75" s="85">
        <v>0</v>
      </c>
      <c r="W75" s="53"/>
      <c r="X75" s="85">
        <v>0</v>
      </c>
      <c r="Y75" s="53"/>
      <c r="Z75" s="85">
        <v>103173.6137941355</v>
      </c>
      <c r="AA75" s="53">
        <f t="shared" si="1"/>
        <v>0.0010001640019635248</v>
      </c>
      <c r="AB75" s="6" t="s">
        <v>616</v>
      </c>
    </row>
    <row r="76" spans="1:28" ht="15">
      <c r="A76" s="7" t="s">
        <v>544</v>
      </c>
      <c r="B76" s="85">
        <v>0</v>
      </c>
      <c r="C76" s="53"/>
      <c r="D76" s="85">
        <v>78.65251875</v>
      </c>
      <c r="E76" s="53">
        <v>0.0007185558747536808</v>
      </c>
      <c r="F76" s="85">
        <v>0</v>
      </c>
      <c r="G76" s="53"/>
      <c r="H76" s="85">
        <v>12584.403</v>
      </c>
      <c r="I76" s="53">
        <v>0.002321248219001926</v>
      </c>
      <c r="J76" s="85">
        <v>40616.1606825</v>
      </c>
      <c r="K76" s="53">
        <v>0.0013804373161318837</v>
      </c>
      <c r="L76" s="85">
        <v>0</v>
      </c>
      <c r="M76" s="53"/>
      <c r="N76" s="85">
        <v>9438.30225</v>
      </c>
      <c r="O76" s="53">
        <v>0.0029381086059719406</v>
      </c>
      <c r="P76" s="85">
        <v>22022.70525</v>
      </c>
      <c r="Q76" s="53">
        <v>0.0011329819342789722</v>
      </c>
      <c r="R76" s="85">
        <v>6606.811575000001</v>
      </c>
      <c r="S76" s="53">
        <v>0.001369046609529411</v>
      </c>
      <c r="T76" s="85">
        <v>0</v>
      </c>
      <c r="U76" s="53"/>
      <c r="V76" s="85">
        <v>72360.31725</v>
      </c>
      <c r="W76" s="53">
        <v>0.0033444201237311484</v>
      </c>
      <c r="X76" s="85">
        <v>0</v>
      </c>
      <c r="Y76" s="53"/>
      <c r="Z76" s="85">
        <v>163707.35252625</v>
      </c>
      <c r="AA76" s="53">
        <f t="shared" si="1"/>
        <v>0.0015869774725562106</v>
      </c>
      <c r="AB76" s="6" t="s">
        <v>616</v>
      </c>
    </row>
    <row r="77" spans="1:28" ht="15">
      <c r="A77" s="8" t="s">
        <v>20</v>
      </c>
      <c r="B77" s="85">
        <v>0</v>
      </c>
      <c r="C77" s="53"/>
      <c r="D77" s="85">
        <v>78.65251875</v>
      </c>
      <c r="E77" s="53">
        <v>0.0007185558747536808</v>
      </c>
      <c r="F77" s="85">
        <v>0</v>
      </c>
      <c r="G77" s="53"/>
      <c r="H77" s="85">
        <v>12584.403</v>
      </c>
      <c r="I77" s="53">
        <v>0.002321248219001926</v>
      </c>
      <c r="J77" s="85">
        <v>40616.1606825</v>
      </c>
      <c r="K77" s="53">
        <v>0.0013804373161318837</v>
      </c>
      <c r="L77" s="85">
        <v>0</v>
      </c>
      <c r="M77" s="53"/>
      <c r="N77" s="85">
        <v>9438.30225</v>
      </c>
      <c r="O77" s="53">
        <v>0.0029381086059719406</v>
      </c>
      <c r="P77" s="85">
        <v>22022.70525</v>
      </c>
      <c r="Q77" s="53">
        <v>0.0011329819342789722</v>
      </c>
      <c r="R77" s="85">
        <v>6606.811575000001</v>
      </c>
      <c r="S77" s="53">
        <v>0.001369046609529411</v>
      </c>
      <c r="T77" s="85">
        <v>0</v>
      </c>
      <c r="U77" s="53"/>
      <c r="V77" s="85">
        <v>72360.31725</v>
      </c>
      <c r="W77" s="53">
        <v>0.0033444201237311484</v>
      </c>
      <c r="X77" s="85">
        <v>0</v>
      </c>
      <c r="Y77" s="53"/>
      <c r="Z77" s="85">
        <v>163707.35252625</v>
      </c>
      <c r="AA77" s="53">
        <f t="shared" si="1"/>
        <v>0.0015869774725562106</v>
      </c>
      <c r="AB77" s="6" t="s">
        <v>616</v>
      </c>
    </row>
    <row r="78" spans="1:28" ht="15">
      <c r="A78" s="7" t="s">
        <v>545</v>
      </c>
      <c r="B78" s="85">
        <v>0</v>
      </c>
      <c r="C78" s="53"/>
      <c r="D78" s="85">
        <v>0</v>
      </c>
      <c r="E78" s="53"/>
      <c r="F78" s="85">
        <v>0</v>
      </c>
      <c r="G78" s="53"/>
      <c r="H78" s="85">
        <v>14040.3588640693</v>
      </c>
      <c r="I78" s="53">
        <v>0.0025898056512787112</v>
      </c>
      <c r="J78" s="85">
        <v>484.12583369419997</v>
      </c>
      <c r="K78" s="53">
        <v>1.6454173789569434E-05</v>
      </c>
      <c r="L78" s="85">
        <v>0</v>
      </c>
      <c r="M78" s="53"/>
      <c r="N78" s="85">
        <v>3971.3196343739</v>
      </c>
      <c r="O78" s="53">
        <v>0.0012362571239779162</v>
      </c>
      <c r="P78" s="85">
        <v>8059.7484194046</v>
      </c>
      <c r="Q78" s="53">
        <v>0.0004146424905731739</v>
      </c>
      <c r="R78" s="85">
        <v>0</v>
      </c>
      <c r="S78" s="53"/>
      <c r="T78" s="85">
        <v>0</v>
      </c>
      <c r="U78" s="53"/>
      <c r="V78" s="85">
        <v>0</v>
      </c>
      <c r="W78" s="53"/>
      <c r="X78" s="85">
        <v>0</v>
      </c>
      <c r="Y78" s="53"/>
      <c r="Z78" s="85">
        <v>26555.552751542004</v>
      </c>
      <c r="AA78" s="53">
        <f t="shared" si="1"/>
        <v>0.0002574292683721566</v>
      </c>
      <c r="AB78" s="6" t="s">
        <v>616</v>
      </c>
    </row>
    <row r="79" spans="1:28" ht="15">
      <c r="A79" s="8" t="s">
        <v>13</v>
      </c>
      <c r="B79" s="85">
        <v>0</v>
      </c>
      <c r="C79" s="53"/>
      <c r="D79" s="85">
        <v>0</v>
      </c>
      <c r="E79" s="53"/>
      <c r="F79" s="85">
        <v>0</v>
      </c>
      <c r="G79" s="53"/>
      <c r="H79" s="85">
        <v>0</v>
      </c>
      <c r="I79" s="53"/>
      <c r="J79" s="85">
        <v>428.1270236942</v>
      </c>
      <c r="K79" s="53">
        <v>1.4550920363248265E-05</v>
      </c>
      <c r="L79" s="85">
        <v>0</v>
      </c>
      <c r="M79" s="53"/>
      <c r="N79" s="85">
        <v>0</v>
      </c>
      <c r="O79" s="53"/>
      <c r="P79" s="85">
        <v>0</v>
      </c>
      <c r="Q79" s="53"/>
      <c r="R79" s="85">
        <v>0</v>
      </c>
      <c r="S79" s="53"/>
      <c r="T79" s="85">
        <v>0</v>
      </c>
      <c r="U79" s="53"/>
      <c r="V79" s="85">
        <v>0</v>
      </c>
      <c r="W79" s="53"/>
      <c r="X79" s="85">
        <v>0</v>
      </c>
      <c r="Y79" s="53"/>
      <c r="Z79" s="85">
        <v>428.1270236942</v>
      </c>
      <c r="AA79" s="53">
        <f t="shared" si="1"/>
        <v>4.150259175966395E-06</v>
      </c>
      <c r="AB79" s="6" t="s">
        <v>616</v>
      </c>
    </row>
    <row r="80" spans="1:28" ht="15">
      <c r="A80" s="8" t="s">
        <v>14</v>
      </c>
      <c r="B80" s="85">
        <v>0</v>
      </c>
      <c r="C80" s="53"/>
      <c r="D80" s="85">
        <v>0</v>
      </c>
      <c r="E80" s="53"/>
      <c r="F80" s="85">
        <v>0</v>
      </c>
      <c r="G80" s="53"/>
      <c r="H80" s="85">
        <v>0</v>
      </c>
      <c r="I80" s="53"/>
      <c r="J80" s="85">
        <v>0</v>
      </c>
      <c r="K80" s="53"/>
      <c r="L80" s="85">
        <v>0</v>
      </c>
      <c r="M80" s="53"/>
      <c r="N80" s="85">
        <v>3971.3196343739</v>
      </c>
      <c r="O80" s="53">
        <v>0.0012362571239779162</v>
      </c>
      <c r="P80" s="85">
        <v>8059.7484194046</v>
      </c>
      <c r="Q80" s="53">
        <v>0.0004146424905731739</v>
      </c>
      <c r="R80" s="85">
        <v>0</v>
      </c>
      <c r="S80" s="53"/>
      <c r="T80" s="85">
        <v>0</v>
      </c>
      <c r="U80" s="53"/>
      <c r="V80" s="85">
        <v>0</v>
      </c>
      <c r="W80" s="53"/>
      <c r="X80" s="85">
        <v>0</v>
      </c>
      <c r="Y80" s="53"/>
      <c r="Z80" s="85">
        <v>12031.068053778501</v>
      </c>
      <c r="AA80" s="53">
        <f t="shared" si="1"/>
        <v>0.00011662905591901048</v>
      </c>
      <c r="AB80" s="6" t="s">
        <v>616</v>
      </c>
    </row>
    <row r="81" spans="1:28" ht="15">
      <c r="A81" s="8" t="s">
        <v>18</v>
      </c>
      <c r="B81" s="85">
        <v>0</v>
      </c>
      <c r="C81" s="53"/>
      <c r="D81" s="85">
        <v>0</v>
      </c>
      <c r="E81" s="53"/>
      <c r="F81" s="85">
        <v>0</v>
      </c>
      <c r="G81" s="53"/>
      <c r="H81" s="85">
        <v>0</v>
      </c>
      <c r="I81" s="53"/>
      <c r="J81" s="85">
        <v>55.99881</v>
      </c>
      <c r="K81" s="53">
        <v>1.9032534263211694E-06</v>
      </c>
      <c r="L81" s="85">
        <v>0</v>
      </c>
      <c r="M81" s="53"/>
      <c r="N81" s="85">
        <v>0</v>
      </c>
      <c r="O81" s="53"/>
      <c r="P81" s="85">
        <v>0</v>
      </c>
      <c r="Q81" s="53"/>
      <c r="R81" s="85">
        <v>0</v>
      </c>
      <c r="S81" s="53"/>
      <c r="T81" s="85">
        <v>0</v>
      </c>
      <c r="U81" s="53"/>
      <c r="V81" s="85">
        <v>0</v>
      </c>
      <c r="W81" s="53"/>
      <c r="X81" s="85">
        <v>0</v>
      </c>
      <c r="Y81" s="53"/>
      <c r="Z81" s="85">
        <v>55.99881</v>
      </c>
      <c r="AA81" s="53">
        <f t="shared" si="1"/>
        <v>5.428519158643506E-07</v>
      </c>
      <c r="AB81" s="6" t="s">
        <v>616</v>
      </c>
    </row>
    <row r="82" spans="1:28" ht="15">
      <c r="A82" s="8" t="s">
        <v>19</v>
      </c>
      <c r="B82" s="85">
        <v>0</v>
      </c>
      <c r="C82" s="53"/>
      <c r="D82" s="85">
        <v>0</v>
      </c>
      <c r="E82" s="53"/>
      <c r="F82" s="85">
        <v>0</v>
      </c>
      <c r="G82" s="53"/>
      <c r="H82" s="85">
        <v>14040.3588640693</v>
      </c>
      <c r="I82" s="53">
        <v>0.0025898056512787112</v>
      </c>
      <c r="J82" s="85">
        <v>0</v>
      </c>
      <c r="K82" s="53"/>
      <c r="L82" s="85">
        <v>0</v>
      </c>
      <c r="M82" s="53"/>
      <c r="N82" s="85">
        <v>0</v>
      </c>
      <c r="O82" s="53"/>
      <c r="P82" s="85">
        <v>0</v>
      </c>
      <c r="Q82" s="53"/>
      <c r="R82" s="85">
        <v>0</v>
      </c>
      <c r="S82" s="53"/>
      <c r="T82" s="85">
        <v>0</v>
      </c>
      <c r="U82" s="53"/>
      <c r="V82" s="85">
        <v>0</v>
      </c>
      <c r="W82" s="53"/>
      <c r="X82" s="85">
        <v>0</v>
      </c>
      <c r="Y82" s="53"/>
      <c r="Z82" s="85">
        <v>14040.3588640693</v>
      </c>
      <c r="AA82" s="53">
        <f t="shared" si="1"/>
        <v>0.0001361071013613153</v>
      </c>
      <c r="AB82" s="6" t="s">
        <v>616</v>
      </c>
    </row>
    <row r="83" spans="1:28" ht="15">
      <c r="A83" s="7" t="s">
        <v>363</v>
      </c>
      <c r="B83" s="85">
        <v>395.5144025569</v>
      </c>
      <c r="C83" s="53">
        <v>0.03877853950631813</v>
      </c>
      <c r="D83" s="85">
        <v>1230.0084320643998</v>
      </c>
      <c r="E83" s="53">
        <v>0.011237145343885611</v>
      </c>
      <c r="F83" s="85">
        <v>547.0763046281</v>
      </c>
      <c r="G83" s="53">
        <v>0.010587578041743364</v>
      </c>
      <c r="H83" s="85">
        <v>95725.1321000016</v>
      </c>
      <c r="I83" s="53">
        <v>0.01765691963304519</v>
      </c>
      <c r="J83" s="85">
        <v>557802.7069214735</v>
      </c>
      <c r="K83" s="53">
        <v>0.018958258455126407</v>
      </c>
      <c r="L83" s="85">
        <v>41756.984712683996</v>
      </c>
      <c r="M83" s="53">
        <v>0.005387992922269079</v>
      </c>
      <c r="N83" s="85">
        <v>270140.4441531985</v>
      </c>
      <c r="O83" s="53">
        <v>0.08409372181184332</v>
      </c>
      <c r="P83" s="85">
        <v>968793.8202317135</v>
      </c>
      <c r="Q83" s="53">
        <v>0.04984064781794423</v>
      </c>
      <c r="R83" s="85">
        <v>168821.6926260847</v>
      </c>
      <c r="S83" s="53">
        <v>0.03498279968802616</v>
      </c>
      <c r="T83" s="85">
        <v>304631.26337264</v>
      </c>
      <c r="U83" s="53">
        <v>0.07862985691213581</v>
      </c>
      <c r="V83" s="85">
        <v>789677.5709387345</v>
      </c>
      <c r="W83" s="53">
        <v>0.036498092599319486</v>
      </c>
      <c r="X83" s="85">
        <v>219897.51249177998</v>
      </c>
      <c r="Y83" s="53">
        <v>0.02969636553418682</v>
      </c>
      <c r="Z83" s="85">
        <v>3419419.72668756</v>
      </c>
      <c r="AA83" s="53">
        <f t="shared" si="1"/>
        <v>0.03314782135150186</v>
      </c>
      <c r="AB83" s="6" t="s">
        <v>616</v>
      </c>
    </row>
    <row r="84" spans="1:28" ht="15">
      <c r="A84" s="8" t="s">
        <v>13</v>
      </c>
      <c r="B84" s="85">
        <v>0</v>
      </c>
      <c r="C84" s="53"/>
      <c r="D84" s="85">
        <v>0</v>
      </c>
      <c r="E84" s="53"/>
      <c r="F84" s="85">
        <v>0</v>
      </c>
      <c r="G84" s="53"/>
      <c r="H84" s="85">
        <v>30.9575819771</v>
      </c>
      <c r="I84" s="53">
        <v>5.710261506163582E-06</v>
      </c>
      <c r="J84" s="85">
        <v>137.2901461596</v>
      </c>
      <c r="K84" s="53">
        <v>4.666133817457779E-06</v>
      </c>
      <c r="L84" s="85">
        <v>0</v>
      </c>
      <c r="M84" s="53"/>
      <c r="N84" s="85">
        <v>30.9575819771</v>
      </c>
      <c r="O84" s="53">
        <v>9.636980848647792E-06</v>
      </c>
      <c r="P84" s="85">
        <v>137.2901461596</v>
      </c>
      <c r="Q84" s="53">
        <v>7.063040329858949E-06</v>
      </c>
      <c r="R84" s="85">
        <v>0</v>
      </c>
      <c r="S84" s="53"/>
      <c r="T84" s="85">
        <v>0</v>
      </c>
      <c r="U84" s="53"/>
      <c r="V84" s="85">
        <v>0</v>
      </c>
      <c r="W84" s="53"/>
      <c r="X84" s="85">
        <v>0</v>
      </c>
      <c r="Y84" s="53"/>
      <c r="Z84" s="85">
        <v>336.4954562734</v>
      </c>
      <c r="AA84" s="53">
        <f t="shared" si="1"/>
        <v>3.2619836585396016E-06</v>
      </c>
      <c r="AB84" s="6" t="s">
        <v>616</v>
      </c>
    </row>
    <row r="85" spans="1:28" ht="15">
      <c r="A85" s="8" t="s">
        <v>14</v>
      </c>
      <c r="B85" s="85">
        <v>394.9869225569</v>
      </c>
      <c r="C85" s="53">
        <v>0.03872682228973497</v>
      </c>
      <c r="D85" s="85">
        <v>1202.5070220644</v>
      </c>
      <c r="E85" s="53">
        <v>0.010985897195274864</v>
      </c>
      <c r="F85" s="85">
        <v>546.8506346281</v>
      </c>
      <c r="G85" s="53">
        <v>0.010583210645977056</v>
      </c>
      <c r="H85" s="85">
        <v>77384.47383069649</v>
      </c>
      <c r="I85" s="53">
        <v>0.014273904932789055</v>
      </c>
      <c r="J85" s="85">
        <v>158775.0503653458</v>
      </c>
      <c r="K85" s="53">
        <v>0.005396349647825742</v>
      </c>
      <c r="L85" s="85">
        <v>32537.550739780003</v>
      </c>
      <c r="M85" s="53">
        <v>0.004198389665828848</v>
      </c>
      <c r="N85" s="85">
        <v>29239.908414418398</v>
      </c>
      <c r="O85" s="53">
        <v>0.009102275417195297</v>
      </c>
      <c r="P85" s="85">
        <v>121065.00202185188</v>
      </c>
      <c r="Q85" s="53">
        <v>0.006228320208944604</v>
      </c>
      <c r="R85" s="85">
        <v>10427.8267353247</v>
      </c>
      <c r="S85" s="53">
        <v>0.0021608276056755</v>
      </c>
      <c r="T85" s="85">
        <v>0</v>
      </c>
      <c r="U85" s="53"/>
      <c r="V85" s="85">
        <v>206009.1247021656</v>
      </c>
      <c r="W85" s="53">
        <v>0.009521531807907631</v>
      </c>
      <c r="X85" s="85">
        <v>75616.77242106</v>
      </c>
      <c r="Y85" s="53">
        <v>0.010211772242831329</v>
      </c>
      <c r="Z85" s="85">
        <v>713200.0538098923</v>
      </c>
      <c r="AA85" s="53">
        <f t="shared" si="1"/>
        <v>0.006913754338802164</v>
      </c>
      <c r="AB85" s="6" t="s">
        <v>616</v>
      </c>
    </row>
    <row r="86" spans="1:28" ht="15">
      <c r="A86" s="8" t="s">
        <v>18</v>
      </c>
      <c r="B86" s="85">
        <v>0.5274800000000001</v>
      </c>
      <c r="C86" s="53">
        <v>5.171721658315584E-05</v>
      </c>
      <c r="D86" s="85">
        <v>27.50141</v>
      </c>
      <c r="E86" s="53">
        <v>0.00025124814861074776</v>
      </c>
      <c r="F86" s="85">
        <v>0.22566999999999998</v>
      </c>
      <c r="G86" s="53">
        <v>4.367395766308064E-06</v>
      </c>
      <c r="H86" s="85">
        <v>150.73908920000002</v>
      </c>
      <c r="I86" s="53">
        <v>2.780448483249245E-05</v>
      </c>
      <c r="J86" s="85">
        <v>698.4617057600001</v>
      </c>
      <c r="K86" s="53">
        <v>2.373889078431932E-05</v>
      </c>
      <c r="L86" s="85">
        <v>139.95317384</v>
      </c>
      <c r="M86" s="53">
        <v>1.8058456933313017E-05</v>
      </c>
      <c r="N86" s="85">
        <v>205202.35108447997</v>
      </c>
      <c r="O86" s="53">
        <v>0.06387873345410042</v>
      </c>
      <c r="P86" s="85">
        <v>722088.8914718399</v>
      </c>
      <c r="Q86" s="53">
        <v>0.03714864544087398</v>
      </c>
      <c r="R86" s="85">
        <v>120246.5451204</v>
      </c>
      <c r="S86" s="53">
        <v>0.024917181765503726</v>
      </c>
      <c r="T86" s="85">
        <v>304631.26337264</v>
      </c>
      <c r="U86" s="53">
        <v>0.07862985691213581</v>
      </c>
      <c r="V86" s="85">
        <v>507703.4568844</v>
      </c>
      <c r="W86" s="53">
        <v>0.023465536396498555</v>
      </c>
      <c r="X86" s="85">
        <v>144280.74007072003</v>
      </c>
      <c r="Y86" s="53">
        <v>0.01948459329135549</v>
      </c>
      <c r="Z86" s="85">
        <v>2005170.6565332802</v>
      </c>
      <c r="AA86" s="53">
        <f t="shared" si="1"/>
        <v>0.01943810471211922</v>
      </c>
      <c r="AB86" s="6" t="s">
        <v>616</v>
      </c>
    </row>
    <row r="87" spans="1:28" ht="15">
      <c r="A87" s="8" t="s">
        <v>19</v>
      </c>
      <c r="B87" s="85">
        <v>0</v>
      </c>
      <c r="C87" s="53"/>
      <c r="D87" s="85">
        <v>0</v>
      </c>
      <c r="E87" s="53"/>
      <c r="F87" s="85">
        <v>0</v>
      </c>
      <c r="G87" s="53"/>
      <c r="H87" s="85">
        <v>0</v>
      </c>
      <c r="I87" s="53"/>
      <c r="J87" s="85">
        <v>210080.1950156</v>
      </c>
      <c r="K87" s="53">
        <v>0.007140077636750855</v>
      </c>
      <c r="L87" s="85">
        <v>0</v>
      </c>
      <c r="M87" s="53"/>
      <c r="N87" s="85">
        <v>0</v>
      </c>
      <c r="O87" s="53"/>
      <c r="P87" s="85">
        <v>0</v>
      </c>
      <c r="Q87" s="53"/>
      <c r="R87" s="85">
        <v>30000</v>
      </c>
      <c r="S87" s="53">
        <v>0.006216523328937579</v>
      </c>
      <c r="T87" s="85">
        <v>0</v>
      </c>
      <c r="U87" s="53"/>
      <c r="V87" s="85">
        <v>0</v>
      </c>
      <c r="W87" s="53"/>
      <c r="X87" s="85">
        <v>0</v>
      </c>
      <c r="Y87" s="53"/>
      <c r="Z87" s="85">
        <v>240080.1950156</v>
      </c>
      <c r="AA87" s="53">
        <f t="shared" si="1"/>
        <v>0.002327335059893333</v>
      </c>
      <c r="AB87" s="6" t="s">
        <v>616</v>
      </c>
    </row>
    <row r="88" spans="1:28" ht="15">
      <c r="A88" s="8" t="s">
        <v>22</v>
      </c>
      <c r="B88" s="85">
        <v>0</v>
      </c>
      <c r="C88" s="53"/>
      <c r="D88" s="85">
        <v>0</v>
      </c>
      <c r="E88" s="53"/>
      <c r="F88" s="85">
        <v>0</v>
      </c>
      <c r="G88" s="53"/>
      <c r="H88" s="85">
        <v>18158.961598127997</v>
      </c>
      <c r="I88" s="53">
        <v>0.003349499953917479</v>
      </c>
      <c r="J88" s="85">
        <v>188111.709688608</v>
      </c>
      <c r="K88" s="53">
        <v>0.006393426145948036</v>
      </c>
      <c r="L88" s="85">
        <v>9079.480799063998</v>
      </c>
      <c r="M88" s="53">
        <v>0.0011715447995069184</v>
      </c>
      <c r="N88" s="85">
        <v>35667.227072323</v>
      </c>
      <c r="O88" s="53">
        <v>0.01110307595969896</v>
      </c>
      <c r="P88" s="85">
        <v>125502.636591862</v>
      </c>
      <c r="Q88" s="53">
        <v>0.006456619127795787</v>
      </c>
      <c r="R88" s="85">
        <v>8147.32077036</v>
      </c>
      <c r="S88" s="53">
        <v>0.0016882669879093543</v>
      </c>
      <c r="T88" s="85">
        <v>0</v>
      </c>
      <c r="U88" s="53"/>
      <c r="V88" s="85">
        <v>75964.98935216879</v>
      </c>
      <c r="W88" s="53">
        <v>0.003511024394913301</v>
      </c>
      <c r="X88" s="85">
        <v>0</v>
      </c>
      <c r="Y88" s="53"/>
      <c r="Z88" s="85">
        <v>460632.32587251376</v>
      </c>
      <c r="AA88" s="53">
        <f t="shared" si="1"/>
        <v>0.004465365257028604</v>
      </c>
      <c r="AB88" s="6" t="s">
        <v>616</v>
      </c>
    </row>
    <row r="89" spans="1:28" ht="15">
      <c r="A89" s="7" t="s">
        <v>62</v>
      </c>
      <c r="B89" s="85">
        <v>21.1714268088</v>
      </c>
      <c r="C89" s="53">
        <v>0.002075770201041066</v>
      </c>
      <c r="D89" s="85">
        <v>1043.398484565</v>
      </c>
      <c r="E89" s="53">
        <v>0.009532308980165603</v>
      </c>
      <c r="F89" s="85">
        <v>1186.6584726386</v>
      </c>
      <c r="G89" s="53">
        <v>0.02296542380225735</v>
      </c>
      <c r="H89" s="85">
        <v>4892.0992355872</v>
      </c>
      <c r="I89" s="53">
        <v>0.0009023691181685355</v>
      </c>
      <c r="J89" s="85">
        <v>256728.33827008598</v>
      </c>
      <c r="K89" s="53">
        <v>0.008725526300403194</v>
      </c>
      <c r="L89" s="85">
        <v>103026.778922966</v>
      </c>
      <c r="M89" s="53">
        <v>0.0132937653295762</v>
      </c>
      <c r="N89" s="85">
        <v>3253.2543720219</v>
      </c>
      <c r="O89" s="53">
        <v>0.001012726061814071</v>
      </c>
      <c r="P89" s="85">
        <v>193201.266773034</v>
      </c>
      <c r="Q89" s="53">
        <v>0.009939448512287553</v>
      </c>
      <c r="R89" s="85">
        <v>60198.746774136496</v>
      </c>
      <c r="S89" s="53">
        <v>0.012474230456474179</v>
      </c>
      <c r="T89" s="85">
        <v>0</v>
      </c>
      <c r="U89" s="53"/>
      <c r="V89" s="85">
        <v>178078.25196060503</v>
      </c>
      <c r="W89" s="53">
        <v>0.008230595333050634</v>
      </c>
      <c r="X89" s="85">
        <v>95608.3991834069</v>
      </c>
      <c r="Y89" s="53">
        <v>0.012911569294786963</v>
      </c>
      <c r="Z89" s="85">
        <v>897238.363875856</v>
      </c>
      <c r="AA89" s="53">
        <f t="shared" si="1"/>
        <v>0.008697819914691112</v>
      </c>
      <c r="AB89" s="6" t="s">
        <v>616</v>
      </c>
    </row>
    <row r="90" spans="1:28" ht="15">
      <c r="A90" s="8" t="s">
        <v>9</v>
      </c>
      <c r="B90" s="85">
        <v>21.1714268088</v>
      </c>
      <c r="C90" s="53">
        <v>0.002075770201041066</v>
      </c>
      <c r="D90" s="85">
        <v>1043.398484565</v>
      </c>
      <c r="E90" s="53">
        <v>0.009532308980165603</v>
      </c>
      <c r="F90" s="85">
        <v>1186.6584726386</v>
      </c>
      <c r="G90" s="53">
        <v>0.02296542380225735</v>
      </c>
      <c r="H90" s="85">
        <v>4892.0992355872</v>
      </c>
      <c r="I90" s="53">
        <v>0.0009023691181685355</v>
      </c>
      <c r="J90" s="85">
        <v>256728.33827008598</v>
      </c>
      <c r="K90" s="53">
        <v>0.008725526300403194</v>
      </c>
      <c r="L90" s="85">
        <v>103026.778922966</v>
      </c>
      <c r="M90" s="53">
        <v>0.0132937653295762</v>
      </c>
      <c r="N90" s="85">
        <v>3253.2543720219</v>
      </c>
      <c r="O90" s="53">
        <v>0.001012726061814071</v>
      </c>
      <c r="P90" s="85">
        <v>193201.266773034</v>
      </c>
      <c r="Q90" s="53">
        <v>0.009939448512287553</v>
      </c>
      <c r="R90" s="85">
        <v>60198.746774136496</v>
      </c>
      <c r="S90" s="53">
        <v>0.012474230456474179</v>
      </c>
      <c r="T90" s="85">
        <v>0</v>
      </c>
      <c r="U90" s="53"/>
      <c r="V90" s="85">
        <v>178078.25196060503</v>
      </c>
      <c r="W90" s="53">
        <v>0.008230595333050634</v>
      </c>
      <c r="X90" s="85">
        <v>95608.3991834069</v>
      </c>
      <c r="Y90" s="53">
        <v>0.012911569294786963</v>
      </c>
      <c r="Z90" s="85">
        <v>897238.363875856</v>
      </c>
      <c r="AA90" s="53">
        <f t="shared" si="1"/>
        <v>0.008697819914691112</v>
      </c>
      <c r="AB90" s="6" t="s">
        <v>616</v>
      </c>
    </row>
    <row r="91" spans="1:28" ht="15">
      <c r="A91" s="7" t="s">
        <v>890</v>
      </c>
      <c r="B91" s="85">
        <v>0</v>
      </c>
      <c r="C91" s="53"/>
      <c r="D91" s="85">
        <v>0</v>
      </c>
      <c r="E91" s="53"/>
      <c r="F91" s="85">
        <v>0</v>
      </c>
      <c r="G91" s="53"/>
      <c r="H91" s="85">
        <v>0</v>
      </c>
      <c r="I91" s="53"/>
      <c r="J91" s="85">
        <v>0</v>
      </c>
      <c r="K91" s="53"/>
      <c r="L91" s="85">
        <v>0</v>
      </c>
      <c r="M91" s="53"/>
      <c r="N91" s="85">
        <v>9691.923604849</v>
      </c>
      <c r="O91" s="53">
        <v>0.003017059996338795</v>
      </c>
      <c r="P91" s="85">
        <v>13124.067930087</v>
      </c>
      <c r="Q91" s="53">
        <v>0.0006751818952414393</v>
      </c>
      <c r="R91" s="85">
        <v>0</v>
      </c>
      <c r="S91" s="53"/>
      <c r="T91" s="85">
        <v>0</v>
      </c>
      <c r="U91" s="53"/>
      <c r="V91" s="85">
        <v>0</v>
      </c>
      <c r="W91" s="53"/>
      <c r="X91" s="85">
        <v>0</v>
      </c>
      <c r="Y91" s="53"/>
      <c r="Z91" s="85">
        <v>22815.991534935998</v>
      </c>
      <c r="AA91" s="53">
        <f t="shared" si="1"/>
        <v>0.00022117799855184088</v>
      </c>
      <c r="AB91" s="6" t="s">
        <v>616</v>
      </c>
    </row>
    <row r="92" spans="1:28" ht="15">
      <c r="A92" s="8" t="s">
        <v>14</v>
      </c>
      <c r="B92" s="85">
        <v>0</v>
      </c>
      <c r="C92" s="53"/>
      <c r="D92" s="85">
        <v>0</v>
      </c>
      <c r="E92" s="53"/>
      <c r="F92" s="85">
        <v>0</v>
      </c>
      <c r="G92" s="53"/>
      <c r="H92" s="85">
        <v>0</v>
      </c>
      <c r="I92" s="53"/>
      <c r="J92" s="85">
        <v>0</v>
      </c>
      <c r="K92" s="53"/>
      <c r="L92" s="85">
        <v>0</v>
      </c>
      <c r="M92" s="53"/>
      <c r="N92" s="85">
        <v>9691.923604849</v>
      </c>
      <c r="O92" s="53">
        <v>0.003017059996338795</v>
      </c>
      <c r="P92" s="85">
        <v>13124.067930087</v>
      </c>
      <c r="Q92" s="53">
        <v>0.0006751818952414393</v>
      </c>
      <c r="R92" s="85">
        <v>0</v>
      </c>
      <c r="S92" s="53"/>
      <c r="T92" s="85">
        <v>0</v>
      </c>
      <c r="U92" s="53"/>
      <c r="V92" s="85">
        <v>0</v>
      </c>
      <c r="W92" s="53"/>
      <c r="X92" s="85">
        <v>0</v>
      </c>
      <c r="Y92" s="53"/>
      <c r="Z92" s="85">
        <v>22815.991534935998</v>
      </c>
      <c r="AA92" s="53">
        <f t="shared" si="1"/>
        <v>0.00022117799855184088</v>
      </c>
      <c r="AB92" s="6" t="s">
        <v>616</v>
      </c>
    </row>
    <row r="93" spans="1:28" ht="15">
      <c r="A93" s="7" t="s">
        <v>546</v>
      </c>
      <c r="B93" s="85">
        <v>0</v>
      </c>
      <c r="C93" s="53"/>
      <c r="D93" s="85">
        <v>0</v>
      </c>
      <c r="E93" s="53"/>
      <c r="F93" s="85">
        <v>0</v>
      </c>
      <c r="G93" s="53"/>
      <c r="H93" s="85">
        <v>4510.206450000001</v>
      </c>
      <c r="I93" s="53">
        <v>0.000831927322209365</v>
      </c>
      <c r="J93" s="85">
        <v>23453.073539999998</v>
      </c>
      <c r="K93" s="53">
        <v>0.000797108770217927</v>
      </c>
      <c r="L93" s="85">
        <v>1503.40215</v>
      </c>
      <c r="M93" s="53">
        <v>0.00019398719038885926</v>
      </c>
      <c r="N93" s="85">
        <v>7517.01075</v>
      </c>
      <c r="O93" s="53">
        <v>0.0023400176632146523</v>
      </c>
      <c r="P93" s="85">
        <v>72764.66406</v>
      </c>
      <c r="Q93" s="53">
        <v>0.0037434569866868833</v>
      </c>
      <c r="R93" s="85">
        <v>4510.206450000001</v>
      </c>
      <c r="S93" s="53">
        <v>0.0009345934538249914</v>
      </c>
      <c r="T93" s="85">
        <v>0</v>
      </c>
      <c r="U93" s="53"/>
      <c r="V93" s="85">
        <v>0</v>
      </c>
      <c r="W93" s="53"/>
      <c r="X93" s="85">
        <v>0</v>
      </c>
      <c r="Y93" s="53"/>
      <c r="Z93" s="85">
        <v>114258.5634</v>
      </c>
      <c r="AA93" s="53">
        <f t="shared" si="1"/>
        <v>0.0011076213949117557</v>
      </c>
      <c r="AB93" s="6" t="s">
        <v>616</v>
      </c>
    </row>
    <row r="94" spans="1:28" ht="15">
      <c r="A94" s="8" t="s">
        <v>20</v>
      </c>
      <c r="B94" s="85">
        <v>0</v>
      </c>
      <c r="C94" s="53"/>
      <c r="D94" s="85">
        <v>0</v>
      </c>
      <c r="E94" s="53"/>
      <c r="F94" s="85">
        <v>0</v>
      </c>
      <c r="G94" s="53"/>
      <c r="H94" s="85">
        <v>4510.206450000001</v>
      </c>
      <c r="I94" s="53">
        <v>0.000831927322209365</v>
      </c>
      <c r="J94" s="85">
        <v>23453.073539999998</v>
      </c>
      <c r="K94" s="53">
        <v>0.000797108770217927</v>
      </c>
      <c r="L94" s="85">
        <v>1503.40215</v>
      </c>
      <c r="M94" s="53">
        <v>0.00019398719038885926</v>
      </c>
      <c r="N94" s="85">
        <v>7517.01075</v>
      </c>
      <c r="O94" s="53">
        <v>0.0023400176632146523</v>
      </c>
      <c r="P94" s="85">
        <v>72764.66406</v>
      </c>
      <c r="Q94" s="53">
        <v>0.0037434569866868833</v>
      </c>
      <c r="R94" s="85">
        <v>4510.206450000001</v>
      </c>
      <c r="S94" s="53">
        <v>0.0009345934538249914</v>
      </c>
      <c r="T94" s="85">
        <v>0</v>
      </c>
      <c r="U94" s="53"/>
      <c r="V94" s="85">
        <v>0</v>
      </c>
      <c r="W94" s="53"/>
      <c r="X94" s="85">
        <v>0</v>
      </c>
      <c r="Y94" s="53"/>
      <c r="Z94" s="85">
        <v>114258.5634</v>
      </c>
      <c r="AA94" s="53">
        <f t="shared" si="1"/>
        <v>0.0011076213949117557</v>
      </c>
      <c r="AB94" s="6" t="s">
        <v>616</v>
      </c>
    </row>
    <row r="95" spans="1:28" ht="15">
      <c r="A95" s="7" t="s">
        <v>96</v>
      </c>
      <c r="B95" s="85">
        <v>0</v>
      </c>
      <c r="C95" s="53"/>
      <c r="D95" s="85">
        <v>0</v>
      </c>
      <c r="E95" s="53"/>
      <c r="F95" s="85">
        <v>0</v>
      </c>
      <c r="G95" s="53"/>
      <c r="H95" s="85">
        <v>3837.6058884696</v>
      </c>
      <c r="I95" s="53">
        <v>0.0007078632044636016</v>
      </c>
      <c r="J95" s="85">
        <v>0</v>
      </c>
      <c r="K95" s="53"/>
      <c r="L95" s="85">
        <v>0</v>
      </c>
      <c r="M95" s="53"/>
      <c r="N95" s="85">
        <v>0</v>
      </c>
      <c r="O95" s="53"/>
      <c r="P95" s="85">
        <v>0</v>
      </c>
      <c r="Q95" s="53"/>
      <c r="R95" s="85">
        <v>0</v>
      </c>
      <c r="S95" s="53"/>
      <c r="T95" s="85">
        <v>0</v>
      </c>
      <c r="U95" s="53"/>
      <c r="V95" s="85">
        <v>0</v>
      </c>
      <c r="W95" s="53"/>
      <c r="X95" s="85">
        <v>0</v>
      </c>
      <c r="Y95" s="53"/>
      <c r="Z95" s="85">
        <v>3837.6058884696</v>
      </c>
      <c r="AA95" s="53">
        <f t="shared" si="1"/>
        <v>3.7201713909421215E-05</v>
      </c>
      <c r="AB95" s="6" t="s">
        <v>616</v>
      </c>
    </row>
    <row r="96" spans="1:28" ht="15">
      <c r="A96" s="8" t="s">
        <v>12</v>
      </c>
      <c r="B96" s="85">
        <v>0</v>
      </c>
      <c r="C96" s="53"/>
      <c r="D96" s="85">
        <v>0</v>
      </c>
      <c r="E96" s="53"/>
      <c r="F96" s="85">
        <v>0</v>
      </c>
      <c r="G96" s="53"/>
      <c r="H96" s="85">
        <v>3837.6058884696</v>
      </c>
      <c r="I96" s="53">
        <v>0.0007078632044636016</v>
      </c>
      <c r="J96" s="85">
        <v>0</v>
      </c>
      <c r="K96" s="53"/>
      <c r="L96" s="85">
        <v>0</v>
      </c>
      <c r="M96" s="53"/>
      <c r="N96" s="85">
        <v>0</v>
      </c>
      <c r="O96" s="53"/>
      <c r="P96" s="85">
        <v>0</v>
      </c>
      <c r="Q96" s="53"/>
      <c r="R96" s="85">
        <v>0</v>
      </c>
      <c r="S96" s="53"/>
      <c r="T96" s="85">
        <v>0</v>
      </c>
      <c r="U96" s="53"/>
      <c r="V96" s="85">
        <v>0</v>
      </c>
      <c r="W96" s="53"/>
      <c r="X96" s="85">
        <v>0</v>
      </c>
      <c r="Y96" s="53"/>
      <c r="Z96" s="85">
        <v>3837.6058884696</v>
      </c>
      <c r="AA96" s="53">
        <f t="shared" si="1"/>
        <v>3.7201713909421215E-05</v>
      </c>
      <c r="AB96" s="6" t="s">
        <v>616</v>
      </c>
    </row>
    <row r="97" spans="1:28" ht="15">
      <c r="A97" s="7" t="s">
        <v>547</v>
      </c>
      <c r="B97" s="85">
        <v>803.0706603243</v>
      </c>
      <c r="C97" s="53">
        <v>0.07873773275113712</v>
      </c>
      <c r="D97" s="85">
        <v>4087.0039190886</v>
      </c>
      <c r="E97" s="53">
        <v>0.03733816440814784</v>
      </c>
      <c r="F97" s="85">
        <v>1151.0747048575001</v>
      </c>
      <c r="G97" s="53">
        <v>0.02227677047325276</v>
      </c>
      <c r="H97" s="85">
        <v>30804.42352333</v>
      </c>
      <c r="I97" s="53">
        <v>0.005682010758945879</v>
      </c>
      <c r="J97" s="85">
        <v>34927.01828011</v>
      </c>
      <c r="K97" s="53">
        <v>0.0011870782113548748</v>
      </c>
      <c r="L97" s="85">
        <v>0</v>
      </c>
      <c r="M97" s="53"/>
      <c r="N97" s="85">
        <v>3472.6397707492997</v>
      </c>
      <c r="O97" s="53">
        <v>0.0010810199255781353</v>
      </c>
      <c r="P97" s="85">
        <v>0</v>
      </c>
      <c r="Q97" s="53"/>
      <c r="R97" s="85">
        <v>0</v>
      </c>
      <c r="S97" s="53"/>
      <c r="T97" s="85">
        <v>0</v>
      </c>
      <c r="U97" s="53"/>
      <c r="V97" s="85">
        <v>0</v>
      </c>
      <c r="W97" s="53"/>
      <c r="X97" s="85">
        <v>0</v>
      </c>
      <c r="Y97" s="53"/>
      <c r="Z97" s="85">
        <v>75245.2308584597</v>
      </c>
      <c r="AA97" s="53">
        <f t="shared" si="1"/>
        <v>0.0007294265312275422</v>
      </c>
      <c r="AB97" s="6" t="s">
        <v>616</v>
      </c>
    </row>
    <row r="98" spans="1:28" ht="15">
      <c r="A98" s="8" t="s">
        <v>22</v>
      </c>
      <c r="B98" s="85">
        <v>803.0706603243</v>
      </c>
      <c r="C98" s="53">
        <v>0.07873773275113712</v>
      </c>
      <c r="D98" s="85">
        <v>4087.0039190886</v>
      </c>
      <c r="E98" s="53">
        <v>0.03733816440814784</v>
      </c>
      <c r="F98" s="85">
        <v>1151.0747048575001</v>
      </c>
      <c r="G98" s="53">
        <v>0.02227677047325276</v>
      </c>
      <c r="H98" s="85">
        <v>30804.42352333</v>
      </c>
      <c r="I98" s="53">
        <v>0.005682010758945879</v>
      </c>
      <c r="J98" s="85">
        <v>34927.01828011</v>
      </c>
      <c r="K98" s="53">
        <v>0.0011870782113548748</v>
      </c>
      <c r="L98" s="85">
        <v>0</v>
      </c>
      <c r="M98" s="53"/>
      <c r="N98" s="85">
        <v>3472.6397707492997</v>
      </c>
      <c r="O98" s="53">
        <v>0.0010810199255781353</v>
      </c>
      <c r="P98" s="85">
        <v>0</v>
      </c>
      <c r="Q98" s="53"/>
      <c r="R98" s="85">
        <v>0</v>
      </c>
      <c r="S98" s="53"/>
      <c r="T98" s="85">
        <v>0</v>
      </c>
      <c r="U98" s="53"/>
      <c r="V98" s="85">
        <v>0</v>
      </c>
      <c r="W98" s="53"/>
      <c r="X98" s="85">
        <v>0</v>
      </c>
      <c r="Y98" s="53"/>
      <c r="Z98" s="85">
        <v>75245.2308584597</v>
      </c>
      <c r="AA98" s="53">
        <f t="shared" si="1"/>
        <v>0.0007294265312275422</v>
      </c>
      <c r="AB98" s="6" t="s">
        <v>616</v>
      </c>
    </row>
    <row r="99" spans="1:28" ht="15">
      <c r="A99" s="7" t="s">
        <v>392</v>
      </c>
      <c r="B99" s="85">
        <v>0</v>
      </c>
      <c r="C99" s="53"/>
      <c r="D99" s="85">
        <v>0</v>
      </c>
      <c r="E99" s="53"/>
      <c r="F99" s="85">
        <v>0</v>
      </c>
      <c r="G99" s="53"/>
      <c r="H99" s="85">
        <v>20538.8814031128</v>
      </c>
      <c r="I99" s="53">
        <v>0.0037884865795594245</v>
      </c>
      <c r="J99" s="85">
        <v>45478.951678321195</v>
      </c>
      <c r="K99" s="53">
        <v>0.0015457108929146837</v>
      </c>
      <c r="L99" s="85">
        <v>0</v>
      </c>
      <c r="M99" s="53"/>
      <c r="N99" s="85">
        <v>2934.1259147304</v>
      </c>
      <c r="O99" s="53">
        <v>0.0009133825525745036</v>
      </c>
      <c r="P99" s="85">
        <v>19723.1943988177</v>
      </c>
      <c r="Q99" s="53">
        <v>0.0010146811069059133</v>
      </c>
      <c r="R99" s="85">
        <v>1628.4398826753</v>
      </c>
      <c r="S99" s="53">
        <v>0.00033744115068077917</v>
      </c>
      <c r="T99" s="85">
        <v>0</v>
      </c>
      <c r="U99" s="53"/>
      <c r="V99" s="85">
        <v>0</v>
      </c>
      <c r="W99" s="53"/>
      <c r="X99" s="85">
        <v>0</v>
      </c>
      <c r="Y99" s="53"/>
      <c r="Z99" s="85">
        <v>90303.5932776574</v>
      </c>
      <c r="AA99" s="53">
        <f t="shared" si="1"/>
        <v>0.0008754021490851576</v>
      </c>
      <c r="AB99" s="6" t="s">
        <v>616</v>
      </c>
    </row>
    <row r="100" spans="1:28" ht="15">
      <c r="A100" s="8" t="s">
        <v>14</v>
      </c>
      <c r="B100" s="85">
        <v>0</v>
      </c>
      <c r="C100" s="53"/>
      <c r="D100" s="85">
        <v>0</v>
      </c>
      <c r="E100" s="53"/>
      <c r="F100" s="85">
        <v>0</v>
      </c>
      <c r="G100" s="53"/>
      <c r="H100" s="85">
        <v>20538.8814031128</v>
      </c>
      <c r="I100" s="53">
        <v>0.0037884865795594245</v>
      </c>
      <c r="J100" s="85">
        <v>45478.951678321195</v>
      </c>
      <c r="K100" s="53">
        <v>0.0015457108929146837</v>
      </c>
      <c r="L100" s="85">
        <v>0</v>
      </c>
      <c r="M100" s="53"/>
      <c r="N100" s="85">
        <v>2934.1259147304</v>
      </c>
      <c r="O100" s="53">
        <v>0.0009133825525745036</v>
      </c>
      <c r="P100" s="85">
        <v>19723.1943988177</v>
      </c>
      <c r="Q100" s="53">
        <v>0.0010146811069059133</v>
      </c>
      <c r="R100" s="85">
        <v>1628.4398826753</v>
      </c>
      <c r="S100" s="53">
        <v>0.00033744115068077917</v>
      </c>
      <c r="T100" s="85">
        <v>0</v>
      </c>
      <c r="U100" s="53"/>
      <c r="V100" s="85">
        <v>0</v>
      </c>
      <c r="W100" s="53"/>
      <c r="X100" s="85">
        <v>0</v>
      </c>
      <c r="Y100" s="53"/>
      <c r="Z100" s="85">
        <v>90303.5932776574</v>
      </c>
      <c r="AA100" s="53">
        <f t="shared" si="1"/>
        <v>0.0008754021490851576</v>
      </c>
      <c r="AB100" s="6" t="s">
        <v>616</v>
      </c>
    </row>
    <row r="101" spans="1:28" ht="15">
      <c r="A101" s="7" t="s">
        <v>63</v>
      </c>
      <c r="B101" s="85">
        <v>251.0335123185</v>
      </c>
      <c r="C101" s="53">
        <v>0.024612790108072692</v>
      </c>
      <c r="D101" s="85">
        <v>950.5265909555001</v>
      </c>
      <c r="E101" s="53">
        <v>0.008683847343930906</v>
      </c>
      <c r="F101" s="85">
        <v>211.49345465890002</v>
      </c>
      <c r="G101" s="53">
        <v>0.0040930368169413145</v>
      </c>
      <c r="H101" s="85">
        <v>481588.3666075517</v>
      </c>
      <c r="I101" s="53">
        <v>0.0888310822754028</v>
      </c>
      <c r="J101" s="85">
        <v>1027324.9596747789</v>
      </c>
      <c r="K101" s="53">
        <v>0.034916094635694575</v>
      </c>
      <c r="L101" s="85">
        <v>102063.04263016001</v>
      </c>
      <c r="M101" s="53">
        <v>0.01316941237736231</v>
      </c>
      <c r="N101" s="85">
        <v>200702.48163820303</v>
      </c>
      <c r="O101" s="53">
        <v>0.062477940727224505</v>
      </c>
      <c r="P101" s="85">
        <v>703942.6812130304</v>
      </c>
      <c r="Q101" s="53">
        <v>0.03621509399179127</v>
      </c>
      <c r="R101" s="85">
        <v>17230.386571336003</v>
      </c>
      <c r="S101" s="53">
        <v>0.0035704366695774345</v>
      </c>
      <c r="T101" s="85">
        <v>347475.7074661116</v>
      </c>
      <c r="U101" s="53">
        <v>0.08968864474386512</v>
      </c>
      <c r="V101" s="85">
        <v>869013.5329671637</v>
      </c>
      <c r="W101" s="53">
        <v>0.04016491991610338</v>
      </c>
      <c r="X101" s="85">
        <v>116479.57123512</v>
      </c>
      <c r="Y101" s="53">
        <v>0.015730145764121718</v>
      </c>
      <c r="Z101" s="85">
        <v>3867233.783561389</v>
      </c>
      <c r="AA101" s="53">
        <f t="shared" si="1"/>
        <v>0.0374889264343589</v>
      </c>
      <c r="AB101" s="6" t="s">
        <v>616</v>
      </c>
    </row>
    <row r="102" spans="1:28" ht="15">
      <c r="A102" s="8" t="s">
        <v>9</v>
      </c>
      <c r="B102" s="85">
        <v>0</v>
      </c>
      <c r="C102" s="53"/>
      <c r="D102" s="85">
        <v>56</v>
      </c>
      <c r="E102" s="53">
        <v>0.0005116063620811397</v>
      </c>
      <c r="F102" s="85">
        <v>130.48</v>
      </c>
      <c r="G102" s="53">
        <v>0.00252518190095217</v>
      </c>
      <c r="H102" s="85">
        <v>2465.876</v>
      </c>
      <c r="I102" s="53">
        <v>0.0004548416220681739</v>
      </c>
      <c r="J102" s="85">
        <v>11966.024</v>
      </c>
      <c r="K102" s="53">
        <v>0.00040669393112891764</v>
      </c>
      <c r="L102" s="85">
        <v>5910.66</v>
      </c>
      <c r="M102" s="53">
        <v>0.0007626650838192661</v>
      </c>
      <c r="N102" s="85">
        <v>3619.728</v>
      </c>
      <c r="O102" s="53">
        <v>0.0011268079476981785</v>
      </c>
      <c r="P102" s="85">
        <v>13584.9</v>
      </c>
      <c r="Q102" s="53">
        <v>0.0006988899004125031</v>
      </c>
      <c r="R102" s="85">
        <v>13601.168</v>
      </c>
      <c r="S102" s="53">
        <v>0.0028183992724266425</v>
      </c>
      <c r="T102" s="85">
        <v>148.148</v>
      </c>
      <c r="U102" s="53">
        <v>3.823920077293459E-05</v>
      </c>
      <c r="V102" s="85">
        <v>93.072</v>
      </c>
      <c r="W102" s="53">
        <v>4.301692993971851E-06</v>
      </c>
      <c r="X102" s="85">
        <v>15720.264</v>
      </c>
      <c r="Y102" s="53">
        <v>0.0021229649246503803</v>
      </c>
      <c r="Z102" s="85">
        <v>67296.32</v>
      </c>
      <c r="AA102" s="53">
        <f t="shared" si="1"/>
        <v>0.0006523698671921853</v>
      </c>
      <c r="AB102" s="6" t="s">
        <v>616</v>
      </c>
    </row>
    <row r="103" spans="1:28" ht="15">
      <c r="A103" s="8" t="s">
        <v>14</v>
      </c>
      <c r="B103" s="85">
        <v>0</v>
      </c>
      <c r="C103" s="53"/>
      <c r="D103" s="85">
        <v>0</v>
      </c>
      <c r="E103" s="53"/>
      <c r="F103" s="85">
        <v>0</v>
      </c>
      <c r="G103" s="53"/>
      <c r="H103" s="85">
        <v>0</v>
      </c>
      <c r="I103" s="53"/>
      <c r="J103" s="85">
        <v>0</v>
      </c>
      <c r="K103" s="53"/>
      <c r="L103" s="85">
        <v>0</v>
      </c>
      <c r="M103" s="53"/>
      <c r="N103" s="85">
        <v>0</v>
      </c>
      <c r="O103" s="53"/>
      <c r="P103" s="85">
        <v>0</v>
      </c>
      <c r="Q103" s="53"/>
      <c r="R103" s="85">
        <v>0</v>
      </c>
      <c r="S103" s="53"/>
      <c r="T103" s="85">
        <v>0</v>
      </c>
      <c r="U103" s="53"/>
      <c r="V103" s="85">
        <v>125012.60226</v>
      </c>
      <c r="W103" s="53">
        <v>0.005777955081012889</v>
      </c>
      <c r="X103" s="85">
        <v>0</v>
      </c>
      <c r="Y103" s="53"/>
      <c r="Z103" s="85">
        <v>125012.60226</v>
      </c>
      <c r="AA103" s="53">
        <f t="shared" si="1"/>
        <v>0.0012118709423294717</v>
      </c>
      <c r="AB103" s="6" t="s">
        <v>616</v>
      </c>
    </row>
    <row r="104" spans="1:28" ht="15">
      <c r="A104" s="8" t="s">
        <v>18</v>
      </c>
      <c r="B104" s="85">
        <v>22.459792800000002</v>
      </c>
      <c r="C104" s="53">
        <v>0.0022020891193038675</v>
      </c>
      <c r="D104" s="85">
        <v>74.48864104</v>
      </c>
      <c r="E104" s="53">
        <v>0.0006805154046221835</v>
      </c>
      <c r="F104" s="85">
        <v>11.531688720000002</v>
      </c>
      <c r="G104" s="53">
        <v>0.00022317298929459153</v>
      </c>
      <c r="H104" s="85">
        <v>374442.95380312</v>
      </c>
      <c r="I104" s="53">
        <v>0.06906764187648096</v>
      </c>
      <c r="J104" s="85">
        <v>461492.2651442138</v>
      </c>
      <c r="K104" s="53">
        <v>0.01568491785551233</v>
      </c>
      <c r="L104" s="85">
        <v>39989.80842424</v>
      </c>
      <c r="M104" s="53">
        <v>0.005159970391426574</v>
      </c>
      <c r="N104" s="85">
        <v>156927.46214344</v>
      </c>
      <c r="O104" s="53">
        <v>0.04885093895323993</v>
      </c>
      <c r="P104" s="85">
        <v>636784.09242456</v>
      </c>
      <c r="Q104" s="53">
        <v>0.03276004762190866</v>
      </c>
      <c r="R104" s="85">
        <v>2210.53258696</v>
      </c>
      <c r="S104" s="53">
        <v>0.00045806091320711923</v>
      </c>
      <c r="T104" s="85">
        <v>256995.78462952</v>
      </c>
      <c r="U104" s="53">
        <v>0.06633443182659282</v>
      </c>
      <c r="V104" s="85">
        <v>655953.04490648</v>
      </c>
      <c r="W104" s="53">
        <v>0.030317481279533133</v>
      </c>
      <c r="X104" s="85">
        <v>100759.30723512</v>
      </c>
      <c r="Y104" s="53">
        <v>0.013607180839471336</v>
      </c>
      <c r="Z104" s="85">
        <v>2685663.7314202148</v>
      </c>
      <c r="AA104" s="53">
        <f t="shared" si="1"/>
        <v>0.02603479791747118</v>
      </c>
      <c r="AB104" s="6" t="s">
        <v>616</v>
      </c>
    </row>
    <row r="105" spans="1:28" ht="15">
      <c r="A105" s="8" t="s">
        <v>19</v>
      </c>
      <c r="B105" s="85">
        <v>0</v>
      </c>
      <c r="C105" s="53"/>
      <c r="D105" s="85">
        <v>0</v>
      </c>
      <c r="E105" s="53"/>
      <c r="F105" s="85">
        <v>0</v>
      </c>
      <c r="G105" s="53"/>
      <c r="H105" s="85">
        <v>47737.113394464</v>
      </c>
      <c r="I105" s="53">
        <v>0.008805319525065476</v>
      </c>
      <c r="J105" s="85">
        <v>528045.0317846535</v>
      </c>
      <c r="K105" s="53">
        <v>0.017946872728117125</v>
      </c>
      <c r="L105" s="85">
        <v>56162.574205920006</v>
      </c>
      <c r="M105" s="53">
        <v>0.00724677690211647</v>
      </c>
      <c r="N105" s="85">
        <v>0</v>
      </c>
      <c r="O105" s="53"/>
      <c r="P105" s="85">
        <v>0</v>
      </c>
      <c r="Q105" s="53"/>
      <c r="R105" s="85">
        <v>0</v>
      </c>
      <c r="S105" s="53"/>
      <c r="T105" s="85">
        <v>0</v>
      </c>
      <c r="U105" s="53"/>
      <c r="V105" s="85">
        <v>0</v>
      </c>
      <c r="W105" s="53"/>
      <c r="X105" s="85">
        <v>0</v>
      </c>
      <c r="Y105" s="53"/>
      <c r="Z105" s="85">
        <v>631944.7193850374</v>
      </c>
      <c r="AA105" s="53">
        <f t="shared" si="1"/>
        <v>0.006126065922445977</v>
      </c>
      <c r="AB105" s="6" t="s">
        <v>616</v>
      </c>
    </row>
    <row r="106" spans="1:28" ht="15">
      <c r="A106" s="8" t="s">
        <v>22</v>
      </c>
      <c r="B106" s="85">
        <v>228.57371951849998</v>
      </c>
      <c r="C106" s="53">
        <v>0.022410700988768826</v>
      </c>
      <c r="D106" s="85">
        <v>820.0379499155</v>
      </c>
      <c r="E106" s="53">
        <v>0.007491725577227584</v>
      </c>
      <c r="F106" s="85">
        <v>69.4817659389</v>
      </c>
      <c r="G106" s="53">
        <v>0.001344681926694553</v>
      </c>
      <c r="H106" s="85">
        <v>56942.423409967705</v>
      </c>
      <c r="I106" s="53">
        <v>0.010503279251788194</v>
      </c>
      <c r="J106" s="85">
        <v>25821.638745911503</v>
      </c>
      <c r="K106" s="53">
        <v>0.0008776101209362043</v>
      </c>
      <c r="L106" s="85">
        <v>0</v>
      </c>
      <c r="M106" s="53"/>
      <c r="N106" s="85">
        <v>40155.291494763005</v>
      </c>
      <c r="O106" s="53">
        <v>0.012500193826286402</v>
      </c>
      <c r="P106" s="85">
        <v>53573.688788470405</v>
      </c>
      <c r="Q106" s="53">
        <v>0.0027561564694701113</v>
      </c>
      <c r="R106" s="85">
        <v>1418.685984376</v>
      </c>
      <c r="S106" s="53">
        <v>0.0002939764839436726</v>
      </c>
      <c r="T106" s="85">
        <v>90331.7748365916</v>
      </c>
      <c r="U106" s="53">
        <v>0.023315973716499357</v>
      </c>
      <c r="V106" s="85">
        <v>87954.8138006838</v>
      </c>
      <c r="W106" s="53">
        <v>0.004065181862563393</v>
      </c>
      <c r="X106" s="85">
        <v>0</v>
      </c>
      <c r="Y106" s="53"/>
      <c r="Z106" s="85">
        <v>357316.41049613693</v>
      </c>
      <c r="AA106" s="53">
        <f t="shared" si="1"/>
        <v>0.003463821784920085</v>
      </c>
      <c r="AB106" s="6" t="s">
        <v>616</v>
      </c>
    </row>
    <row r="107" spans="1:28" ht="15">
      <c r="A107" s="7" t="s">
        <v>493</v>
      </c>
      <c r="B107" s="85">
        <v>1298.7</v>
      </c>
      <c r="C107" s="53">
        <v>0.12733212477543127</v>
      </c>
      <c r="D107" s="85">
        <v>0</v>
      </c>
      <c r="E107" s="53"/>
      <c r="F107" s="85">
        <v>1019.304</v>
      </c>
      <c r="G107" s="53">
        <v>0.019726609536849717</v>
      </c>
      <c r="H107" s="85">
        <v>28084.3604028</v>
      </c>
      <c r="I107" s="53">
        <v>0.005180283209843782</v>
      </c>
      <c r="J107" s="85">
        <v>28081.74337488</v>
      </c>
      <c r="K107" s="53">
        <v>0.0009544251796656421</v>
      </c>
      <c r="L107" s="85">
        <v>0</v>
      </c>
      <c r="M107" s="53"/>
      <c r="N107" s="85">
        <v>31700</v>
      </c>
      <c r="O107" s="53">
        <v>0.009868092835161168</v>
      </c>
      <c r="P107" s="85">
        <v>0</v>
      </c>
      <c r="Q107" s="53"/>
      <c r="R107" s="85">
        <v>0</v>
      </c>
      <c r="S107" s="53"/>
      <c r="T107" s="85">
        <v>0</v>
      </c>
      <c r="U107" s="53"/>
      <c r="V107" s="85">
        <v>0</v>
      </c>
      <c r="W107" s="53"/>
      <c r="X107" s="85">
        <v>0</v>
      </c>
      <c r="Y107" s="53"/>
      <c r="Z107" s="85">
        <v>90184.10777768</v>
      </c>
      <c r="AA107" s="53">
        <f t="shared" si="1"/>
        <v>0.0008742438578182406</v>
      </c>
      <c r="AB107" s="6" t="s">
        <v>616</v>
      </c>
    </row>
    <row r="108" spans="1:28" ht="15">
      <c r="A108" s="8" t="s">
        <v>19</v>
      </c>
      <c r="B108" s="85">
        <v>1298.7</v>
      </c>
      <c r="C108" s="53">
        <v>0.12733212477543127</v>
      </c>
      <c r="D108" s="85">
        <v>0</v>
      </c>
      <c r="E108" s="53"/>
      <c r="F108" s="85">
        <v>1019.304</v>
      </c>
      <c r="G108" s="53">
        <v>0.019726609536849717</v>
      </c>
      <c r="H108" s="85">
        <v>28084.3604028</v>
      </c>
      <c r="I108" s="53">
        <v>0.005180283209843782</v>
      </c>
      <c r="J108" s="85">
        <v>28081.74337488</v>
      </c>
      <c r="K108" s="53">
        <v>0.0009544251796656421</v>
      </c>
      <c r="L108" s="85">
        <v>0</v>
      </c>
      <c r="M108" s="53"/>
      <c r="N108" s="85">
        <v>31700</v>
      </c>
      <c r="O108" s="53">
        <v>0.009868092835161168</v>
      </c>
      <c r="P108" s="85">
        <v>0</v>
      </c>
      <c r="Q108" s="53"/>
      <c r="R108" s="85">
        <v>0</v>
      </c>
      <c r="S108" s="53"/>
      <c r="T108" s="85">
        <v>0</v>
      </c>
      <c r="U108" s="53"/>
      <c r="V108" s="85">
        <v>0</v>
      </c>
      <c r="W108" s="53"/>
      <c r="X108" s="85">
        <v>0</v>
      </c>
      <c r="Y108" s="53"/>
      <c r="Z108" s="85">
        <v>90184.10777768</v>
      </c>
      <c r="AA108" s="53">
        <f t="shared" si="1"/>
        <v>0.0008742438578182406</v>
      </c>
      <c r="AB108" s="6" t="s">
        <v>616</v>
      </c>
    </row>
    <row r="109" spans="1:28" ht="15">
      <c r="A109" s="7" t="s">
        <v>548</v>
      </c>
      <c r="B109" s="85">
        <v>918</v>
      </c>
      <c r="C109" s="53">
        <v>0.09000607572483707</v>
      </c>
      <c r="D109" s="85">
        <v>7500</v>
      </c>
      <c r="E109" s="53">
        <v>0.06851870920729548</v>
      </c>
      <c r="F109" s="85">
        <v>631.5</v>
      </c>
      <c r="G109" s="53">
        <v>0.012221431410570935</v>
      </c>
      <c r="H109" s="85">
        <v>36858.5580334576</v>
      </c>
      <c r="I109" s="53">
        <v>0.00679872237007529</v>
      </c>
      <c r="J109" s="85">
        <v>50051.74992</v>
      </c>
      <c r="K109" s="53">
        <v>0.0017011283727031042</v>
      </c>
      <c r="L109" s="85">
        <v>0</v>
      </c>
      <c r="M109" s="53"/>
      <c r="N109" s="85">
        <v>8400</v>
      </c>
      <c r="O109" s="53">
        <v>0.0026148889531657353</v>
      </c>
      <c r="P109" s="85">
        <v>22000</v>
      </c>
      <c r="Q109" s="53">
        <v>0.0011318138380904583</v>
      </c>
      <c r="R109" s="85">
        <v>8000</v>
      </c>
      <c r="S109" s="53">
        <v>0.0016577395543833544</v>
      </c>
      <c r="T109" s="85">
        <v>0</v>
      </c>
      <c r="U109" s="53">
        <v>0</v>
      </c>
      <c r="V109" s="85">
        <v>0</v>
      </c>
      <c r="W109" s="53">
        <v>0</v>
      </c>
      <c r="X109" s="85">
        <v>0</v>
      </c>
      <c r="Y109" s="53">
        <v>0</v>
      </c>
      <c r="Z109" s="85">
        <v>134359.80795345758</v>
      </c>
      <c r="AA109" s="53">
        <f t="shared" si="1"/>
        <v>0.0013024826628048108</v>
      </c>
      <c r="AB109" s="6" t="s">
        <v>616</v>
      </c>
    </row>
    <row r="110" spans="1:28" ht="15">
      <c r="A110" s="8" t="s">
        <v>18</v>
      </c>
      <c r="B110" s="85">
        <v>0</v>
      </c>
      <c r="C110" s="53"/>
      <c r="D110" s="85">
        <v>0</v>
      </c>
      <c r="E110" s="53"/>
      <c r="F110" s="85">
        <v>0</v>
      </c>
      <c r="G110" s="53"/>
      <c r="H110" s="85">
        <v>0</v>
      </c>
      <c r="I110" s="53"/>
      <c r="J110" s="85">
        <v>0</v>
      </c>
      <c r="K110" s="53"/>
      <c r="L110" s="85">
        <v>0</v>
      </c>
      <c r="M110" s="53"/>
      <c r="N110" s="85">
        <v>0</v>
      </c>
      <c r="O110" s="53"/>
      <c r="P110" s="85">
        <v>0</v>
      </c>
      <c r="Q110" s="53"/>
      <c r="R110" s="85">
        <v>0</v>
      </c>
      <c r="S110" s="53"/>
      <c r="T110" s="85">
        <v>0</v>
      </c>
      <c r="U110" s="53">
        <v>0</v>
      </c>
      <c r="V110" s="85">
        <v>0</v>
      </c>
      <c r="W110" s="53">
        <v>0</v>
      </c>
      <c r="X110" s="85">
        <v>0</v>
      </c>
      <c r="Y110" s="53">
        <v>0</v>
      </c>
      <c r="Z110" s="85">
        <v>0</v>
      </c>
      <c r="AA110" s="53">
        <f t="shared" si="1"/>
        <v>0</v>
      </c>
      <c r="AB110" s="6" t="s">
        <v>616</v>
      </c>
    </row>
    <row r="111" spans="1:28" ht="15">
      <c r="A111" s="8" t="s">
        <v>19</v>
      </c>
      <c r="B111" s="85">
        <v>918</v>
      </c>
      <c r="C111" s="53">
        <v>0.09000607572483707</v>
      </c>
      <c r="D111" s="85">
        <v>7500</v>
      </c>
      <c r="E111" s="53">
        <v>0.06851870920729548</v>
      </c>
      <c r="F111" s="85">
        <v>631.5</v>
      </c>
      <c r="G111" s="53">
        <v>0.012221431410570935</v>
      </c>
      <c r="H111" s="85">
        <v>36858.5580334576</v>
      </c>
      <c r="I111" s="53">
        <v>0.00679872237007529</v>
      </c>
      <c r="J111" s="85">
        <v>50051.74992</v>
      </c>
      <c r="K111" s="53">
        <v>0.0017011283727031042</v>
      </c>
      <c r="L111" s="85">
        <v>0</v>
      </c>
      <c r="M111" s="53"/>
      <c r="N111" s="85">
        <v>8400</v>
      </c>
      <c r="O111" s="53">
        <v>0.0026148889531657353</v>
      </c>
      <c r="P111" s="85">
        <v>22000</v>
      </c>
      <c r="Q111" s="53">
        <v>0.0011318138380904583</v>
      </c>
      <c r="R111" s="85">
        <v>8000</v>
      </c>
      <c r="S111" s="53">
        <v>0.0016577395543833544</v>
      </c>
      <c r="T111" s="85">
        <v>0</v>
      </c>
      <c r="U111" s="53"/>
      <c r="V111" s="85">
        <v>0</v>
      </c>
      <c r="W111" s="53"/>
      <c r="X111" s="85">
        <v>0</v>
      </c>
      <c r="Y111" s="53"/>
      <c r="Z111" s="85">
        <v>134359.80795345758</v>
      </c>
      <c r="AA111" s="53">
        <f t="shared" si="1"/>
        <v>0.0013024826628048108</v>
      </c>
      <c r="AB111" s="6" t="s">
        <v>616</v>
      </c>
    </row>
    <row r="112" spans="1:28" ht="15">
      <c r="A112" s="7" t="s">
        <v>490</v>
      </c>
      <c r="B112" s="85">
        <v>0</v>
      </c>
      <c r="C112" s="53"/>
      <c r="D112" s="85">
        <v>0</v>
      </c>
      <c r="E112" s="53"/>
      <c r="F112" s="85">
        <v>0</v>
      </c>
      <c r="G112" s="53"/>
      <c r="H112" s="85">
        <v>77459.99801668091</v>
      </c>
      <c r="I112" s="53">
        <v>0.014287835699485567</v>
      </c>
      <c r="J112" s="85">
        <v>30.6525509465</v>
      </c>
      <c r="K112" s="53">
        <v>1.0418002206548734E-06</v>
      </c>
      <c r="L112" s="85">
        <v>2.82018672</v>
      </c>
      <c r="M112" s="53">
        <v>3.6389471585149227E-07</v>
      </c>
      <c r="N112" s="85">
        <v>91370.36651856</v>
      </c>
      <c r="O112" s="53">
        <v>0.028443257387629393</v>
      </c>
      <c r="P112" s="85">
        <v>847480.3734740801</v>
      </c>
      <c r="Q112" s="53">
        <v>0.043599546100365164</v>
      </c>
      <c r="R112" s="85">
        <v>19466.405779679997</v>
      </c>
      <c r="S112" s="53">
        <v>0.004033778855331535</v>
      </c>
      <c r="T112" s="85">
        <v>0</v>
      </c>
      <c r="U112" s="53"/>
      <c r="V112" s="85">
        <v>0</v>
      </c>
      <c r="W112" s="53"/>
      <c r="X112" s="85">
        <v>0</v>
      </c>
      <c r="Y112" s="53"/>
      <c r="Z112" s="85">
        <v>1035810.6165266675</v>
      </c>
      <c r="AA112" s="53">
        <f t="shared" si="1"/>
        <v>0.01004113797514868</v>
      </c>
      <c r="AB112" s="6" t="s">
        <v>616</v>
      </c>
    </row>
    <row r="113" spans="1:28" ht="15">
      <c r="A113" s="8" t="s">
        <v>18</v>
      </c>
      <c r="B113" s="85">
        <v>0</v>
      </c>
      <c r="C113" s="53"/>
      <c r="D113" s="85">
        <v>0</v>
      </c>
      <c r="E113" s="53"/>
      <c r="F113" s="85">
        <v>0</v>
      </c>
      <c r="G113" s="53"/>
      <c r="H113" s="85">
        <v>54.528608160000005</v>
      </c>
      <c r="I113" s="53">
        <v>1.005804046294877E-05</v>
      </c>
      <c r="J113" s="85">
        <v>30.6525509465</v>
      </c>
      <c r="K113" s="53">
        <v>1.0418002206548734E-06</v>
      </c>
      <c r="L113" s="85">
        <v>2.82018672</v>
      </c>
      <c r="M113" s="53">
        <v>3.6389471585149227E-07</v>
      </c>
      <c r="N113" s="85">
        <v>91370.36651856</v>
      </c>
      <c r="O113" s="53">
        <v>0.028443257387629393</v>
      </c>
      <c r="P113" s="85">
        <v>847480.3734740801</v>
      </c>
      <c r="Q113" s="53">
        <v>0.043599546100365164</v>
      </c>
      <c r="R113" s="85">
        <v>19466.405779679997</v>
      </c>
      <c r="S113" s="53">
        <v>0.004033778855331535</v>
      </c>
      <c r="T113" s="85">
        <v>0</v>
      </c>
      <c r="U113" s="53"/>
      <c r="V113" s="85">
        <v>0</v>
      </c>
      <c r="W113" s="53"/>
      <c r="X113" s="85">
        <v>0</v>
      </c>
      <c r="Y113" s="53"/>
      <c r="Z113" s="85">
        <v>958405.1471181465</v>
      </c>
      <c r="AA113" s="53">
        <f t="shared" si="1"/>
        <v>0.009290770112567404</v>
      </c>
      <c r="AB113" s="6" t="s">
        <v>616</v>
      </c>
    </row>
    <row r="114" spans="1:28" ht="15">
      <c r="A114" s="8" t="s">
        <v>19</v>
      </c>
      <c r="B114" s="85">
        <v>0</v>
      </c>
      <c r="C114" s="53"/>
      <c r="D114" s="85">
        <v>0</v>
      </c>
      <c r="E114" s="53"/>
      <c r="F114" s="85">
        <v>0</v>
      </c>
      <c r="G114" s="53"/>
      <c r="H114" s="85">
        <v>77405.4694085209</v>
      </c>
      <c r="I114" s="53">
        <v>0.014277777659022618</v>
      </c>
      <c r="J114" s="85">
        <v>0</v>
      </c>
      <c r="K114" s="53"/>
      <c r="L114" s="85">
        <v>0</v>
      </c>
      <c r="M114" s="53"/>
      <c r="N114" s="85">
        <v>0</v>
      </c>
      <c r="O114" s="53"/>
      <c r="P114" s="85">
        <v>0</v>
      </c>
      <c r="Q114" s="53"/>
      <c r="R114" s="85">
        <v>0</v>
      </c>
      <c r="S114" s="53"/>
      <c r="T114" s="85">
        <v>0</v>
      </c>
      <c r="U114" s="53"/>
      <c r="V114" s="85">
        <v>0</v>
      </c>
      <c r="W114" s="53"/>
      <c r="X114" s="85">
        <v>0</v>
      </c>
      <c r="Y114" s="53"/>
      <c r="Z114" s="85">
        <v>77405.4694085209</v>
      </c>
      <c r="AA114" s="53">
        <f t="shared" si="1"/>
        <v>0.0007503678625812756</v>
      </c>
      <c r="AB114" s="6" t="s">
        <v>616</v>
      </c>
    </row>
    <row r="115" spans="1:28" ht="15">
      <c r="A115" s="7" t="s">
        <v>491</v>
      </c>
      <c r="B115" s="85">
        <v>0</v>
      </c>
      <c r="C115" s="53"/>
      <c r="D115" s="85">
        <v>0</v>
      </c>
      <c r="E115" s="53"/>
      <c r="F115" s="85">
        <v>0</v>
      </c>
      <c r="G115" s="53"/>
      <c r="H115" s="85">
        <v>14043.291793963</v>
      </c>
      <c r="I115" s="53">
        <v>0.0025903466430359052</v>
      </c>
      <c r="J115" s="85">
        <v>18019.98901</v>
      </c>
      <c r="K115" s="53">
        <v>0.0006124524043555983</v>
      </c>
      <c r="L115" s="85">
        <v>0</v>
      </c>
      <c r="M115" s="53"/>
      <c r="N115" s="85">
        <v>0</v>
      </c>
      <c r="O115" s="53"/>
      <c r="P115" s="85">
        <v>0</v>
      </c>
      <c r="Q115" s="53"/>
      <c r="R115" s="85">
        <v>0</v>
      </c>
      <c r="S115" s="53"/>
      <c r="T115" s="85">
        <v>0</v>
      </c>
      <c r="U115" s="53"/>
      <c r="V115" s="85">
        <v>0</v>
      </c>
      <c r="W115" s="53"/>
      <c r="X115" s="85">
        <v>0</v>
      </c>
      <c r="Y115" s="53"/>
      <c r="Z115" s="85">
        <v>32063.280803963004</v>
      </c>
      <c r="AA115" s="53">
        <f t="shared" si="1"/>
        <v>0.000310821130187016</v>
      </c>
      <c r="AB115" s="6" t="s">
        <v>616</v>
      </c>
    </row>
    <row r="116" spans="1:28" ht="15">
      <c r="A116" s="8" t="s">
        <v>19</v>
      </c>
      <c r="B116" s="85">
        <v>0</v>
      </c>
      <c r="C116" s="53"/>
      <c r="D116" s="85">
        <v>0</v>
      </c>
      <c r="E116" s="53"/>
      <c r="F116" s="85">
        <v>0</v>
      </c>
      <c r="G116" s="53"/>
      <c r="H116" s="85">
        <v>14043.291793963</v>
      </c>
      <c r="I116" s="53">
        <v>0.0025903466430359052</v>
      </c>
      <c r="J116" s="85">
        <v>18019.98901</v>
      </c>
      <c r="K116" s="53">
        <v>0.0006124524043555983</v>
      </c>
      <c r="L116" s="85">
        <v>0</v>
      </c>
      <c r="M116" s="53"/>
      <c r="N116" s="85">
        <v>0</v>
      </c>
      <c r="O116" s="53"/>
      <c r="P116" s="85">
        <v>0</v>
      </c>
      <c r="Q116" s="53"/>
      <c r="R116" s="85">
        <v>0</v>
      </c>
      <c r="S116" s="53"/>
      <c r="T116" s="85">
        <v>0</v>
      </c>
      <c r="U116" s="53"/>
      <c r="V116" s="85">
        <v>0</v>
      </c>
      <c r="W116" s="53"/>
      <c r="X116" s="85">
        <v>0</v>
      </c>
      <c r="Y116" s="53"/>
      <c r="Z116" s="85">
        <v>32063.280803963004</v>
      </c>
      <c r="AA116" s="53">
        <f t="shared" si="1"/>
        <v>0.000310821130187016</v>
      </c>
      <c r="AB116" s="6" t="s">
        <v>616</v>
      </c>
    </row>
    <row r="117" spans="1:28" ht="15">
      <c r="A117" s="9" t="s">
        <v>24</v>
      </c>
      <c r="B117" s="89">
        <v>1043.8745944166</v>
      </c>
      <c r="C117" s="51">
        <v>0.1023475553292964</v>
      </c>
      <c r="D117" s="89">
        <v>18741.154963564495</v>
      </c>
      <c r="E117" s="51">
        <v>0.1712159662876451</v>
      </c>
      <c r="F117" s="89">
        <v>14011.235856491401</v>
      </c>
      <c r="G117" s="51">
        <v>0.2711597117932569</v>
      </c>
      <c r="H117" s="89">
        <v>804895.803557175</v>
      </c>
      <c r="I117" s="51">
        <v>0.14846655423298313</v>
      </c>
      <c r="J117" s="89">
        <v>4602546.004685254</v>
      </c>
      <c r="K117" s="51">
        <v>0.15642852862798365</v>
      </c>
      <c r="L117" s="89">
        <v>1958132.9826696182</v>
      </c>
      <c r="M117" s="51">
        <v>0.25266208094476655</v>
      </c>
      <c r="N117" s="89">
        <v>512808.864446058</v>
      </c>
      <c r="O117" s="51">
        <v>0.1596355041339835</v>
      </c>
      <c r="P117" s="89">
        <v>2960375.148345503</v>
      </c>
      <c r="Q117" s="51">
        <v>0.15229970721984246</v>
      </c>
      <c r="R117" s="89">
        <v>1081434.7430013856</v>
      </c>
      <c r="S117" s="51">
        <v>0.2240921436197243</v>
      </c>
      <c r="T117" s="89">
        <v>798112.4043889574</v>
      </c>
      <c r="U117" s="51">
        <v>0.2060046741825668</v>
      </c>
      <c r="V117" s="89">
        <v>4045958.599445728</v>
      </c>
      <c r="W117" s="51">
        <v>0.18700008338851495</v>
      </c>
      <c r="X117" s="89">
        <v>2125179.144012514</v>
      </c>
      <c r="Y117" s="51">
        <v>0.2869977744226869</v>
      </c>
      <c r="Z117" s="89">
        <v>18923239.959966663</v>
      </c>
      <c r="AA117" s="51">
        <f t="shared" si="1"/>
        <v>0.18344170289741407</v>
      </c>
      <c r="AB117" s="6" t="s">
        <v>616</v>
      </c>
    </row>
    <row r="118" spans="1:28" ht="15">
      <c r="A118" s="7" t="s">
        <v>64</v>
      </c>
      <c r="B118" s="85">
        <v>15.104</v>
      </c>
      <c r="C118" s="53">
        <v>0.0014808842785925265</v>
      </c>
      <c r="D118" s="85">
        <v>2027.656</v>
      </c>
      <c r="E118" s="53">
        <v>0.018524316244857057</v>
      </c>
      <c r="F118" s="85">
        <v>2026.176</v>
      </c>
      <c r="G118" s="53">
        <v>0.039212622343222446</v>
      </c>
      <c r="H118" s="85">
        <v>2144.056</v>
      </c>
      <c r="I118" s="53">
        <v>0.00039548051436690267</v>
      </c>
      <c r="J118" s="85">
        <v>478450.768</v>
      </c>
      <c r="K118" s="53">
        <v>0.01626129311537147</v>
      </c>
      <c r="L118" s="85">
        <v>239169.496</v>
      </c>
      <c r="M118" s="53">
        <v>0.030860550888369764</v>
      </c>
      <c r="N118" s="85">
        <v>11565.392</v>
      </c>
      <c r="O118" s="53">
        <v>0.003600263783313258</v>
      </c>
      <c r="P118" s="85">
        <v>361404.32</v>
      </c>
      <c r="Q118" s="53">
        <v>0.01859283684189419</v>
      </c>
      <c r="R118" s="85">
        <v>202124.504</v>
      </c>
      <c r="S118" s="53">
        <v>0.041883723148864564</v>
      </c>
      <c r="T118" s="85">
        <v>9.968</v>
      </c>
      <c r="U118" s="53">
        <v>2.572888957695089E-06</v>
      </c>
      <c r="V118" s="85">
        <v>369022.256</v>
      </c>
      <c r="W118" s="53">
        <v>0.017055832616199144</v>
      </c>
      <c r="X118" s="85">
        <v>258744.888</v>
      </c>
      <c r="Y118" s="53">
        <v>0.03494256341093197</v>
      </c>
      <c r="Z118" s="85">
        <v>1926704.584</v>
      </c>
      <c r="AA118" s="53">
        <f t="shared" si="1"/>
        <v>0.01867745537323073</v>
      </c>
      <c r="AB118" s="6" t="s">
        <v>616</v>
      </c>
    </row>
    <row r="119" spans="1:28" ht="15">
      <c r="A119" s="8" t="s">
        <v>9</v>
      </c>
      <c r="B119" s="85">
        <v>15.104</v>
      </c>
      <c r="C119" s="53">
        <v>0.0014808842785925265</v>
      </c>
      <c r="D119" s="85">
        <v>2027.656</v>
      </c>
      <c r="E119" s="53">
        <v>0.018524316244857057</v>
      </c>
      <c r="F119" s="85">
        <v>2026.176</v>
      </c>
      <c r="G119" s="53">
        <v>0.039212622343222446</v>
      </c>
      <c r="H119" s="85">
        <v>2144.056</v>
      </c>
      <c r="I119" s="53">
        <v>0.00039548051436690267</v>
      </c>
      <c r="J119" s="85">
        <v>478450.768</v>
      </c>
      <c r="K119" s="53">
        <v>0.01626129311537147</v>
      </c>
      <c r="L119" s="85">
        <v>239169.496</v>
      </c>
      <c r="M119" s="53">
        <v>0.030860550888369764</v>
      </c>
      <c r="N119" s="85">
        <v>11565.392</v>
      </c>
      <c r="O119" s="53">
        <v>0.003600263783313258</v>
      </c>
      <c r="P119" s="85">
        <v>361404.32</v>
      </c>
      <c r="Q119" s="53">
        <v>0.01859283684189419</v>
      </c>
      <c r="R119" s="85">
        <v>202124.504</v>
      </c>
      <c r="S119" s="53">
        <v>0.041883723148864564</v>
      </c>
      <c r="T119" s="85">
        <v>9.968</v>
      </c>
      <c r="U119" s="53">
        <v>2.572888957695089E-06</v>
      </c>
      <c r="V119" s="85">
        <v>369022.256</v>
      </c>
      <c r="W119" s="53">
        <v>0.017055832616199144</v>
      </c>
      <c r="X119" s="85">
        <v>258744.888</v>
      </c>
      <c r="Y119" s="53">
        <v>0.03494256341093197</v>
      </c>
      <c r="Z119" s="85">
        <v>1926704.584</v>
      </c>
      <c r="AA119" s="53">
        <f t="shared" si="1"/>
        <v>0.01867745537323073</v>
      </c>
      <c r="AB119" s="6" t="s">
        <v>616</v>
      </c>
    </row>
    <row r="120" spans="1:28" ht="15">
      <c r="A120" s="7" t="s">
        <v>160</v>
      </c>
      <c r="B120" s="85">
        <v>0</v>
      </c>
      <c r="C120" s="53"/>
      <c r="D120" s="85">
        <v>0</v>
      </c>
      <c r="E120" s="53"/>
      <c r="F120" s="85">
        <v>0</v>
      </c>
      <c r="G120" s="53"/>
      <c r="H120" s="85">
        <v>0</v>
      </c>
      <c r="I120" s="53"/>
      <c r="J120" s="85">
        <v>0</v>
      </c>
      <c r="K120" s="53"/>
      <c r="L120" s="85">
        <v>0</v>
      </c>
      <c r="M120" s="53"/>
      <c r="N120" s="85">
        <v>0</v>
      </c>
      <c r="O120" s="53"/>
      <c r="P120" s="85">
        <v>0</v>
      </c>
      <c r="Q120" s="53"/>
      <c r="R120" s="85">
        <v>0</v>
      </c>
      <c r="S120" s="53"/>
      <c r="T120" s="85">
        <v>0</v>
      </c>
      <c r="U120" s="53"/>
      <c r="V120" s="85">
        <v>0</v>
      </c>
      <c r="W120" s="53"/>
      <c r="X120" s="85">
        <v>22329.45000468</v>
      </c>
      <c r="Y120" s="53">
        <v>0.003015511644503547</v>
      </c>
      <c r="Z120" s="85">
        <v>22329.45000468</v>
      </c>
      <c r="AA120" s="53">
        <f t="shared" si="1"/>
        <v>0.00021646146972119175</v>
      </c>
      <c r="AB120" s="6" t="s">
        <v>616</v>
      </c>
    </row>
    <row r="121" spans="1:28" ht="15">
      <c r="A121" s="8" t="s">
        <v>28</v>
      </c>
      <c r="B121" s="85">
        <v>0</v>
      </c>
      <c r="C121" s="53"/>
      <c r="D121" s="85">
        <v>0</v>
      </c>
      <c r="E121" s="53"/>
      <c r="F121" s="85">
        <v>0</v>
      </c>
      <c r="G121" s="53"/>
      <c r="H121" s="85">
        <v>0</v>
      </c>
      <c r="I121" s="53"/>
      <c r="J121" s="85">
        <v>0</v>
      </c>
      <c r="K121" s="53"/>
      <c r="L121" s="85">
        <v>0</v>
      </c>
      <c r="M121" s="53"/>
      <c r="N121" s="85">
        <v>0</v>
      </c>
      <c r="O121" s="53"/>
      <c r="P121" s="85">
        <v>0</v>
      </c>
      <c r="Q121" s="53"/>
      <c r="R121" s="85">
        <v>0</v>
      </c>
      <c r="S121" s="53"/>
      <c r="T121" s="85">
        <v>0</v>
      </c>
      <c r="U121" s="53"/>
      <c r="V121" s="85">
        <v>0</v>
      </c>
      <c r="W121" s="53"/>
      <c r="X121" s="85">
        <v>22329.45000468</v>
      </c>
      <c r="Y121" s="53">
        <v>0.003015511644503547</v>
      </c>
      <c r="Z121" s="85">
        <v>22329.45000468</v>
      </c>
      <c r="AA121" s="53">
        <f t="shared" si="1"/>
        <v>0.00021646146972119175</v>
      </c>
      <c r="AB121" s="6" t="s">
        <v>616</v>
      </c>
    </row>
    <row r="122" spans="1:28" ht="15">
      <c r="A122" s="7" t="s">
        <v>132</v>
      </c>
      <c r="B122" s="85">
        <v>0</v>
      </c>
      <c r="C122" s="53"/>
      <c r="D122" s="85">
        <v>0.48893000000000003</v>
      </c>
      <c r="E122" s="53">
        <v>4.466780332363064E-06</v>
      </c>
      <c r="F122" s="85">
        <v>0</v>
      </c>
      <c r="G122" s="53"/>
      <c r="H122" s="85">
        <v>0</v>
      </c>
      <c r="I122" s="53"/>
      <c r="J122" s="85">
        <v>4591.880437625199</v>
      </c>
      <c r="K122" s="53">
        <v>0.00015606603383477814</v>
      </c>
      <c r="L122" s="85">
        <v>3144.662306157</v>
      </c>
      <c r="M122" s="53">
        <v>0.00040576249375002366</v>
      </c>
      <c r="N122" s="85">
        <v>0</v>
      </c>
      <c r="O122" s="53"/>
      <c r="P122" s="85">
        <v>657.56587</v>
      </c>
      <c r="Q122" s="53">
        <v>3.3829188687363244E-05</v>
      </c>
      <c r="R122" s="85">
        <v>105.16038</v>
      </c>
      <c r="S122" s="53">
        <v>2.1791065184998026E-05</v>
      </c>
      <c r="T122" s="85">
        <v>30.680130000000002</v>
      </c>
      <c r="U122" s="53">
        <v>7.918997561963265E-06</v>
      </c>
      <c r="V122" s="85">
        <v>1751.02512</v>
      </c>
      <c r="W122" s="53">
        <v>8.093059664531459E-05</v>
      </c>
      <c r="X122" s="85">
        <v>1277.7073400000002</v>
      </c>
      <c r="Y122" s="53">
        <v>0.00017254976549937952</v>
      </c>
      <c r="Z122" s="85">
        <v>11559.1705137822</v>
      </c>
      <c r="AA122" s="53">
        <f t="shared" si="1"/>
        <v>0.00011205448578656184</v>
      </c>
      <c r="AB122" s="6" t="s">
        <v>616</v>
      </c>
    </row>
    <row r="123" spans="1:28" ht="15">
      <c r="A123" s="8" t="s">
        <v>9</v>
      </c>
      <c r="B123" s="85">
        <v>0</v>
      </c>
      <c r="C123" s="53"/>
      <c r="D123" s="85">
        <v>0.48893000000000003</v>
      </c>
      <c r="E123" s="53">
        <v>4.466780332363064E-06</v>
      </c>
      <c r="F123" s="85">
        <v>0</v>
      </c>
      <c r="G123" s="53"/>
      <c r="H123" s="85">
        <v>0</v>
      </c>
      <c r="I123" s="53"/>
      <c r="J123" s="85">
        <v>4591.880437625199</v>
      </c>
      <c r="K123" s="53">
        <v>0.00015606603383477814</v>
      </c>
      <c r="L123" s="85">
        <v>3144.662306157</v>
      </c>
      <c r="M123" s="53">
        <v>0.00040576249375002366</v>
      </c>
      <c r="N123" s="85">
        <v>0</v>
      </c>
      <c r="O123" s="53"/>
      <c r="P123" s="85">
        <v>657.56587</v>
      </c>
      <c r="Q123" s="53">
        <v>3.3829188687363244E-05</v>
      </c>
      <c r="R123" s="85">
        <v>105.16038</v>
      </c>
      <c r="S123" s="53">
        <v>2.1791065184998026E-05</v>
      </c>
      <c r="T123" s="85">
        <v>30.680130000000002</v>
      </c>
      <c r="U123" s="53">
        <v>7.918997561963265E-06</v>
      </c>
      <c r="V123" s="85">
        <v>1751.02512</v>
      </c>
      <c r="W123" s="53">
        <v>8.093059664531459E-05</v>
      </c>
      <c r="X123" s="85">
        <v>1277.7073400000002</v>
      </c>
      <c r="Y123" s="53">
        <v>0.00017254976549937952</v>
      </c>
      <c r="Z123" s="85">
        <v>11559.1705137822</v>
      </c>
      <c r="AA123" s="53">
        <f t="shared" si="1"/>
        <v>0.00011205448578656184</v>
      </c>
      <c r="AB123" s="6" t="s">
        <v>616</v>
      </c>
    </row>
    <row r="124" spans="1:28" ht="15">
      <c r="A124" s="7" t="s">
        <v>65</v>
      </c>
      <c r="B124" s="85">
        <v>0.49415184</v>
      </c>
      <c r="C124" s="53">
        <v>4.844952933617383E-05</v>
      </c>
      <c r="D124" s="85">
        <v>431.57103911999997</v>
      </c>
      <c r="E124" s="53">
        <v>0.00394275873756715</v>
      </c>
      <c r="F124" s="85">
        <v>82.06450199999999</v>
      </c>
      <c r="G124" s="53">
        <v>0.001588195855005006</v>
      </c>
      <c r="H124" s="85">
        <v>0</v>
      </c>
      <c r="I124" s="53"/>
      <c r="J124" s="85">
        <v>125340.80868012001</v>
      </c>
      <c r="K124" s="53">
        <v>0.004260007017618849</v>
      </c>
      <c r="L124" s="85">
        <v>178.0711452</v>
      </c>
      <c r="M124" s="53">
        <v>2.2976900190461084E-05</v>
      </c>
      <c r="N124" s="85">
        <v>0</v>
      </c>
      <c r="O124" s="53"/>
      <c r="P124" s="85">
        <v>23167.426604400003</v>
      </c>
      <c r="Q124" s="53">
        <v>0.0011918733647184074</v>
      </c>
      <c r="R124" s="85">
        <v>0</v>
      </c>
      <c r="S124" s="53"/>
      <c r="T124" s="85">
        <v>9.42418152</v>
      </c>
      <c r="U124" s="53">
        <v>2.4325213250523794E-06</v>
      </c>
      <c r="V124" s="85">
        <v>172254.295297365</v>
      </c>
      <c r="W124" s="53">
        <v>0.007961417991041702</v>
      </c>
      <c r="X124" s="85">
        <v>27214.434811695002</v>
      </c>
      <c r="Y124" s="53">
        <v>0.0036752112146089125</v>
      </c>
      <c r="Z124" s="85">
        <v>348678.59041326</v>
      </c>
      <c r="AA124" s="53">
        <f t="shared" si="1"/>
        <v>0.00338008684160823</v>
      </c>
      <c r="AB124" s="6" t="s">
        <v>616</v>
      </c>
    </row>
    <row r="125" spans="1:28" ht="15">
      <c r="A125" s="8" t="s">
        <v>9</v>
      </c>
      <c r="B125" s="85">
        <v>0</v>
      </c>
      <c r="C125" s="53"/>
      <c r="D125" s="85">
        <v>0</v>
      </c>
      <c r="E125" s="53"/>
      <c r="F125" s="85">
        <v>0</v>
      </c>
      <c r="G125" s="53"/>
      <c r="H125" s="85">
        <v>0</v>
      </c>
      <c r="I125" s="53"/>
      <c r="J125" s="85">
        <v>35.302845</v>
      </c>
      <c r="K125" s="53">
        <v>1.1998515808663642E-06</v>
      </c>
      <c r="L125" s="85">
        <v>0</v>
      </c>
      <c r="M125" s="53"/>
      <c r="N125" s="85">
        <v>0</v>
      </c>
      <c r="O125" s="53"/>
      <c r="P125" s="85">
        <v>0</v>
      </c>
      <c r="Q125" s="53"/>
      <c r="R125" s="85">
        <v>0</v>
      </c>
      <c r="S125" s="53"/>
      <c r="T125" s="85">
        <v>0</v>
      </c>
      <c r="U125" s="53"/>
      <c r="V125" s="85">
        <v>172220.587082565</v>
      </c>
      <c r="W125" s="53">
        <v>0.007959860031704367</v>
      </c>
      <c r="X125" s="85">
        <v>25039.990232895</v>
      </c>
      <c r="Y125" s="53">
        <v>0.0033815603209986925</v>
      </c>
      <c r="Z125" s="85">
        <v>197295.88016046</v>
      </c>
      <c r="AA125" s="53">
        <f t="shared" si="1"/>
        <v>0.0019125843305821861</v>
      </c>
      <c r="AB125" s="6" t="s">
        <v>616</v>
      </c>
    </row>
    <row r="126" spans="1:28" ht="15">
      <c r="A126" s="8" t="s">
        <v>26</v>
      </c>
      <c r="B126" s="85">
        <v>0.49415184</v>
      </c>
      <c r="C126" s="53">
        <v>4.844952933617383E-05</v>
      </c>
      <c r="D126" s="85">
        <v>431.57103911999997</v>
      </c>
      <c r="E126" s="53">
        <v>0.00394275873756715</v>
      </c>
      <c r="F126" s="85">
        <v>82.06450199999999</v>
      </c>
      <c r="G126" s="53">
        <v>0.001588195855005006</v>
      </c>
      <c r="H126" s="85">
        <v>0</v>
      </c>
      <c r="I126" s="53"/>
      <c r="J126" s="85">
        <v>125305.50583512001</v>
      </c>
      <c r="K126" s="53">
        <v>0.004258807166037983</v>
      </c>
      <c r="L126" s="85">
        <v>178.0711452</v>
      </c>
      <c r="M126" s="53">
        <v>2.2976900190461084E-05</v>
      </c>
      <c r="N126" s="85">
        <v>0</v>
      </c>
      <c r="O126" s="53"/>
      <c r="P126" s="85">
        <v>23167.426604400003</v>
      </c>
      <c r="Q126" s="53">
        <v>0.0011918733647184074</v>
      </c>
      <c r="R126" s="85">
        <v>0</v>
      </c>
      <c r="S126" s="53"/>
      <c r="T126" s="85">
        <v>9.42418152</v>
      </c>
      <c r="U126" s="53">
        <v>2.4325213250523794E-06</v>
      </c>
      <c r="V126" s="85">
        <v>33.7082148</v>
      </c>
      <c r="W126" s="53">
        <v>1.5579593373351626E-06</v>
      </c>
      <c r="X126" s="85">
        <v>2174.4445788</v>
      </c>
      <c r="Y126" s="53">
        <v>0.00029365089361021985</v>
      </c>
      <c r="Z126" s="85">
        <v>151382.7102528</v>
      </c>
      <c r="AA126" s="53">
        <f t="shared" si="1"/>
        <v>0.0014675025110260443</v>
      </c>
      <c r="AB126" s="6" t="s">
        <v>616</v>
      </c>
    </row>
    <row r="127" spans="1:28" ht="15">
      <c r="A127" s="7" t="s">
        <v>145</v>
      </c>
      <c r="B127" s="85">
        <v>0</v>
      </c>
      <c r="C127" s="53"/>
      <c r="D127" s="85">
        <v>0</v>
      </c>
      <c r="E127" s="53"/>
      <c r="F127" s="85">
        <v>0</v>
      </c>
      <c r="G127" s="53"/>
      <c r="H127" s="85">
        <v>0</v>
      </c>
      <c r="I127" s="53"/>
      <c r="J127" s="85">
        <v>34477.774516223995</v>
      </c>
      <c r="K127" s="53">
        <v>0.0011718095880953903</v>
      </c>
      <c r="L127" s="85">
        <v>0</v>
      </c>
      <c r="M127" s="53"/>
      <c r="N127" s="85">
        <v>0</v>
      </c>
      <c r="O127" s="53"/>
      <c r="P127" s="85">
        <v>0</v>
      </c>
      <c r="Q127" s="53"/>
      <c r="R127" s="85">
        <v>0</v>
      </c>
      <c r="S127" s="53"/>
      <c r="T127" s="85">
        <v>0</v>
      </c>
      <c r="U127" s="53"/>
      <c r="V127" s="85">
        <v>48205.2330466836</v>
      </c>
      <c r="W127" s="53">
        <v>0.002227996747353653</v>
      </c>
      <c r="X127" s="85">
        <v>0</v>
      </c>
      <c r="Y127" s="53"/>
      <c r="Z127" s="85">
        <v>82683.0075629076</v>
      </c>
      <c r="AA127" s="53">
        <f t="shared" si="1"/>
        <v>0.0008015282657783439</v>
      </c>
      <c r="AB127" s="6" t="s">
        <v>616</v>
      </c>
    </row>
    <row r="128" spans="1:28" ht="15">
      <c r="A128" s="8" t="s">
        <v>28</v>
      </c>
      <c r="B128" s="85">
        <v>0</v>
      </c>
      <c r="C128" s="53"/>
      <c r="D128" s="85">
        <v>0</v>
      </c>
      <c r="E128" s="53"/>
      <c r="F128" s="85">
        <v>0</v>
      </c>
      <c r="G128" s="53"/>
      <c r="H128" s="85">
        <v>0</v>
      </c>
      <c r="I128" s="53"/>
      <c r="J128" s="85">
        <v>34477.774516223995</v>
      </c>
      <c r="K128" s="53">
        <v>0.0011718095880953903</v>
      </c>
      <c r="L128" s="85">
        <v>0</v>
      </c>
      <c r="M128" s="53"/>
      <c r="N128" s="85">
        <v>0</v>
      </c>
      <c r="O128" s="53"/>
      <c r="P128" s="85">
        <v>0</v>
      </c>
      <c r="Q128" s="53"/>
      <c r="R128" s="85">
        <v>0</v>
      </c>
      <c r="S128" s="53"/>
      <c r="T128" s="85">
        <v>0</v>
      </c>
      <c r="U128" s="53"/>
      <c r="V128" s="85">
        <v>48205.2330466836</v>
      </c>
      <c r="W128" s="53">
        <v>0.002227996747353653</v>
      </c>
      <c r="X128" s="85">
        <v>0</v>
      </c>
      <c r="Y128" s="53"/>
      <c r="Z128" s="85">
        <v>82683.0075629076</v>
      </c>
      <c r="AA128" s="53">
        <f t="shared" si="1"/>
        <v>0.0008015282657783439</v>
      </c>
      <c r="AB128" s="6" t="s">
        <v>616</v>
      </c>
    </row>
    <row r="129" spans="1:28" ht="15">
      <c r="A129" s="7" t="s">
        <v>150</v>
      </c>
      <c r="B129" s="85">
        <v>0</v>
      </c>
      <c r="C129" s="53"/>
      <c r="D129" s="85">
        <v>0</v>
      </c>
      <c r="E129" s="53"/>
      <c r="F129" s="85">
        <v>0</v>
      </c>
      <c r="G129" s="53"/>
      <c r="H129" s="85">
        <v>0</v>
      </c>
      <c r="I129" s="53"/>
      <c r="J129" s="85">
        <v>0</v>
      </c>
      <c r="K129" s="53"/>
      <c r="L129" s="85">
        <v>0</v>
      </c>
      <c r="M129" s="53"/>
      <c r="N129" s="85">
        <v>0</v>
      </c>
      <c r="O129" s="53"/>
      <c r="P129" s="85">
        <v>36085.8772013032</v>
      </c>
      <c r="Q129" s="53">
        <v>0.0018564770534576338</v>
      </c>
      <c r="R129" s="85">
        <v>7104.684600748799</v>
      </c>
      <c r="S129" s="53">
        <v>0.0014722145855099495</v>
      </c>
      <c r="T129" s="85">
        <v>0</v>
      </c>
      <c r="U129" s="53"/>
      <c r="V129" s="85">
        <v>0</v>
      </c>
      <c r="W129" s="53"/>
      <c r="X129" s="85">
        <v>0</v>
      </c>
      <c r="Y129" s="53"/>
      <c r="Z129" s="85">
        <v>43190.561802052</v>
      </c>
      <c r="AA129" s="53">
        <f t="shared" si="1"/>
        <v>0.00041868888323701105</v>
      </c>
      <c r="AB129" s="6" t="s">
        <v>616</v>
      </c>
    </row>
    <row r="130" spans="1:28" ht="15">
      <c r="A130" s="8" t="s">
        <v>28</v>
      </c>
      <c r="B130" s="85">
        <v>0</v>
      </c>
      <c r="C130" s="53"/>
      <c r="D130" s="85">
        <v>0</v>
      </c>
      <c r="E130" s="53"/>
      <c r="F130" s="85">
        <v>0</v>
      </c>
      <c r="G130" s="53"/>
      <c r="H130" s="85">
        <v>0</v>
      </c>
      <c r="I130" s="53"/>
      <c r="J130" s="85">
        <v>0</v>
      </c>
      <c r="K130" s="53"/>
      <c r="L130" s="85">
        <v>0</v>
      </c>
      <c r="M130" s="53"/>
      <c r="N130" s="85">
        <v>0</v>
      </c>
      <c r="O130" s="53"/>
      <c r="P130" s="85">
        <v>36085.8772013032</v>
      </c>
      <c r="Q130" s="53">
        <v>0.0018564770534576338</v>
      </c>
      <c r="R130" s="85">
        <v>7104.684600748799</v>
      </c>
      <c r="S130" s="53">
        <v>0.0014722145855099495</v>
      </c>
      <c r="T130" s="85">
        <v>0</v>
      </c>
      <c r="U130" s="53"/>
      <c r="V130" s="85">
        <v>0</v>
      </c>
      <c r="W130" s="53"/>
      <c r="X130" s="85">
        <v>0</v>
      </c>
      <c r="Y130" s="53"/>
      <c r="Z130" s="85">
        <v>43190.561802052</v>
      </c>
      <c r="AA130" s="53">
        <f t="shared" si="1"/>
        <v>0.00041868888323701105</v>
      </c>
      <c r="AB130" s="6" t="s">
        <v>616</v>
      </c>
    </row>
    <row r="131" spans="1:28" ht="15">
      <c r="A131" s="7" t="s">
        <v>98</v>
      </c>
      <c r="B131" s="85">
        <v>0</v>
      </c>
      <c r="C131" s="53"/>
      <c r="D131" s="85">
        <v>0</v>
      </c>
      <c r="E131" s="53"/>
      <c r="F131" s="85">
        <v>0</v>
      </c>
      <c r="G131" s="53"/>
      <c r="H131" s="85">
        <v>55351.9760840372</v>
      </c>
      <c r="I131" s="53">
        <v>0.010209914280662225</v>
      </c>
      <c r="J131" s="85">
        <v>207424.67925879563</v>
      </c>
      <c r="K131" s="53">
        <v>0.0070498235855882</v>
      </c>
      <c r="L131" s="85">
        <v>0</v>
      </c>
      <c r="M131" s="53"/>
      <c r="N131" s="85">
        <v>28738.321192992298</v>
      </c>
      <c r="O131" s="53">
        <v>0.008946133169057654</v>
      </c>
      <c r="P131" s="85">
        <v>104246.9640871786</v>
      </c>
      <c r="Q131" s="53">
        <v>0.005363098024217626</v>
      </c>
      <c r="R131" s="85">
        <v>11711.0224641993</v>
      </c>
      <c r="S131" s="53">
        <v>0.0024267281451469</v>
      </c>
      <c r="T131" s="85">
        <v>0</v>
      </c>
      <c r="U131" s="53"/>
      <c r="V131" s="85">
        <v>5323.1920291815</v>
      </c>
      <c r="W131" s="53">
        <v>0.0002460325109323627</v>
      </c>
      <c r="X131" s="85">
        <v>0</v>
      </c>
      <c r="Y131" s="53"/>
      <c r="Z131" s="85">
        <v>412796.15511638444</v>
      </c>
      <c r="AA131" s="53">
        <f t="shared" si="1"/>
        <v>0.004001641886075203</v>
      </c>
      <c r="AB131" s="6" t="s">
        <v>616</v>
      </c>
    </row>
    <row r="132" spans="1:28" ht="15">
      <c r="A132" s="8" t="s">
        <v>30</v>
      </c>
      <c r="B132" s="85">
        <v>0</v>
      </c>
      <c r="C132" s="53"/>
      <c r="D132" s="85">
        <v>0</v>
      </c>
      <c r="E132" s="53"/>
      <c r="F132" s="85">
        <v>0</v>
      </c>
      <c r="G132" s="53"/>
      <c r="H132" s="85">
        <v>55351.9760840372</v>
      </c>
      <c r="I132" s="53">
        <v>0.010209914280662225</v>
      </c>
      <c r="J132" s="85">
        <v>207424.67925879563</v>
      </c>
      <c r="K132" s="53">
        <v>0.0070498235855882</v>
      </c>
      <c r="L132" s="85">
        <v>0</v>
      </c>
      <c r="M132" s="53"/>
      <c r="N132" s="85">
        <v>28738.321192992298</v>
      </c>
      <c r="O132" s="53">
        <v>0.008946133169057654</v>
      </c>
      <c r="P132" s="85">
        <v>104246.9640871786</v>
      </c>
      <c r="Q132" s="53">
        <v>0.005363098024217626</v>
      </c>
      <c r="R132" s="85">
        <v>11711.0224641993</v>
      </c>
      <c r="S132" s="53">
        <v>0.0024267281451469</v>
      </c>
      <c r="T132" s="85">
        <v>0</v>
      </c>
      <c r="U132" s="53"/>
      <c r="V132" s="85">
        <v>5323.1920291815</v>
      </c>
      <c r="W132" s="53">
        <v>0.0002460325109323627</v>
      </c>
      <c r="X132" s="85">
        <v>0</v>
      </c>
      <c r="Y132" s="53"/>
      <c r="Z132" s="85">
        <v>412796.15511638444</v>
      </c>
      <c r="AA132" s="53">
        <f t="shared" si="1"/>
        <v>0.004001641886075203</v>
      </c>
      <c r="AB132" s="6" t="s">
        <v>616</v>
      </c>
    </row>
    <row r="133" spans="1:28" ht="15">
      <c r="A133" s="7" t="s">
        <v>121</v>
      </c>
      <c r="B133" s="85">
        <v>0</v>
      </c>
      <c r="C133" s="53"/>
      <c r="D133" s="85">
        <v>1330.0267494384</v>
      </c>
      <c r="E133" s="53">
        <v>0.012150895477692557</v>
      </c>
      <c r="F133" s="85">
        <v>0</v>
      </c>
      <c r="G133" s="53"/>
      <c r="H133" s="85">
        <v>0</v>
      </c>
      <c r="I133" s="53"/>
      <c r="J133" s="85">
        <v>0</v>
      </c>
      <c r="K133" s="53"/>
      <c r="L133" s="85">
        <v>0</v>
      </c>
      <c r="M133" s="53"/>
      <c r="N133" s="85">
        <v>22167.11249064</v>
      </c>
      <c r="O133" s="53">
        <v>0.006900540187542467</v>
      </c>
      <c r="P133" s="85">
        <v>66501.33747192</v>
      </c>
      <c r="Q133" s="53">
        <v>0.0034212333637382995</v>
      </c>
      <c r="R133" s="85">
        <v>0</v>
      </c>
      <c r="S133" s="53"/>
      <c r="T133" s="85">
        <v>0</v>
      </c>
      <c r="U133" s="53"/>
      <c r="V133" s="85">
        <v>0</v>
      </c>
      <c r="W133" s="53"/>
      <c r="X133" s="85">
        <v>59112.299975040005</v>
      </c>
      <c r="Y133" s="53">
        <v>0.007982902797460747</v>
      </c>
      <c r="Z133" s="85">
        <v>149110.77668703842</v>
      </c>
      <c r="AA133" s="53">
        <f t="shared" si="1"/>
        <v>0.0014454784092837</v>
      </c>
      <c r="AB133" s="6" t="s">
        <v>616</v>
      </c>
    </row>
    <row r="134" spans="1:28" ht="15">
      <c r="A134" s="8" t="s">
        <v>28</v>
      </c>
      <c r="B134" s="85">
        <v>0</v>
      </c>
      <c r="C134" s="53"/>
      <c r="D134" s="85">
        <v>1330.0267494384</v>
      </c>
      <c r="E134" s="53">
        <v>0.012150895477692557</v>
      </c>
      <c r="F134" s="85">
        <v>0</v>
      </c>
      <c r="G134" s="53"/>
      <c r="H134" s="85">
        <v>0</v>
      </c>
      <c r="I134" s="53"/>
      <c r="J134" s="85">
        <v>0</v>
      </c>
      <c r="K134" s="53"/>
      <c r="L134" s="85">
        <v>0</v>
      </c>
      <c r="M134" s="53"/>
      <c r="N134" s="85">
        <v>22167.11249064</v>
      </c>
      <c r="O134" s="53">
        <v>0.006900540187542467</v>
      </c>
      <c r="P134" s="85">
        <v>66501.33747192</v>
      </c>
      <c r="Q134" s="53">
        <v>0.0034212333637382995</v>
      </c>
      <c r="R134" s="85">
        <v>0</v>
      </c>
      <c r="S134" s="53"/>
      <c r="T134" s="85">
        <v>0</v>
      </c>
      <c r="U134" s="53"/>
      <c r="V134" s="85">
        <v>0</v>
      </c>
      <c r="W134" s="53"/>
      <c r="X134" s="85">
        <v>59112.299975040005</v>
      </c>
      <c r="Y134" s="53">
        <v>0.007982902797460747</v>
      </c>
      <c r="Z134" s="85">
        <v>149110.77668703842</v>
      </c>
      <c r="AA134" s="53">
        <f t="shared" si="1"/>
        <v>0.0014454784092837</v>
      </c>
      <c r="AB134" s="6" t="s">
        <v>616</v>
      </c>
    </row>
    <row r="135" spans="1:28" ht="15">
      <c r="A135" s="7" t="s">
        <v>99</v>
      </c>
      <c r="B135" s="85">
        <v>0</v>
      </c>
      <c r="C135" s="53"/>
      <c r="D135" s="85">
        <v>0</v>
      </c>
      <c r="E135" s="53"/>
      <c r="F135" s="85">
        <v>0</v>
      </c>
      <c r="G135" s="53"/>
      <c r="H135" s="85">
        <v>26146.51458576</v>
      </c>
      <c r="I135" s="53">
        <v>0.004822839066366778</v>
      </c>
      <c r="J135" s="85">
        <v>38130.333770900004</v>
      </c>
      <c r="K135" s="53">
        <v>0.001295950546024732</v>
      </c>
      <c r="L135" s="85">
        <v>0</v>
      </c>
      <c r="M135" s="53"/>
      <c r="N135" s="85">
        <v>0</v>
      </c>
      <c r="O135" s="53"/>
      <c r="P135" s="85">
        <v>0</v>
      </c>
      <c r="Q135" s="53"/>
      <c r="R135" s="85">
        <v>0</v>
      </c>
      <c r="S135" s="53"/>
      <c r="T135" s="85">
        <v>0</v>
      </c>
      <c r="U135" s="53"/>
      <c r="V135" s="85">
        <v>54471.905387</v>
      </c>
      <c r="W135" s="53">
        <v>0.0025176359568028564</v>
      </c>
      <c r="X135" s="85">
        <v>0</v>
      </c>
      <c r="Y135" s="53"/>
      <c r="Z135" s="85">
        <v>118748.75374366</v>
      </c>
      <c r="AA135" s="53">
        <f t="shared" si="1"/>
        <v>0.0011511492561404396</v>
      </c>
      <c r="AB135" s="6" t="s">
        <v>616</v>
      </c>
    </row>
    <row r="136" spans="1:28" ht="15">
      <c r="A136" s="8" t="s">
        <v>30</v>
      </c>
      <c r="B136" s="85">
        <v>0</v>
      </c>
      <c r="C136" s="53"/>
      <c r="D136" s="85">
        <v>0</v>
      </c>
      <c r="E136" s="53"/>
      <c r="F136" s="85">
        <v>0</v>
      </c>
      <c r="G136" s="53"/>
      <c r="H136" s="85">
        <v>26146.51458576</v>
      </c>
      <c r="I136" s="53">
        <v>0.004822839066366778</v>
      </c>
      <c r="J136" s="85">
        <v>38130.333770900004</v>
      </c>
      <c r="K136" s="53">
        <v>0.001295950546024732</v>
      </c>
      <c r="L136" s="85">
        <v>0</v>
      </c>
      <c r="M136" s="53"/>
      <c r="N136" s="85">
        <v>0</v>
      </c>
      <c r="O136" s="53"/>
      <c r="P136" s="85">
        <v>0</v>
      </c>
      <c r="Q136" s="53"/>
      <c r="R136" s="85">
        <v>0</v>
      </c>
      <c r="S136" s="53"/>
      <c r="T136" s="85">
        <v>0</v>
      </c>
      <c r="U136" s="53"/>
      <c r="V136" s="85">
        <v>54471.905387</v>
      </c>
      <c r="W136" s="53">
        <v>0.0025176359568028564</v>
      </c>
      <c r="X136" s="85">
        <v>0</v>
      </c>
      <c r="Y136" s="53"/>
      <c r="Z136" s="85">
        <v>118748.75374366</v>
      </c>
      <c r="AA136" s="53">
        <f t="shared" si="1"/>
        <v>0.0011511492561404396</v>
      </c>
      <c r="AB136" s="6" t="s">
        <v>616</v>
      </c>
    </row>
    <row r="137" spans="1:28" ht="15">
      <c r="A137" s="7" t="s">
        <v>123</v>
      </c>
      <c r="B137" s="85">
        <v>0</v>
      </c>
      <c r="C137" s="53"/>
      <c r="D137" s="85">
        <v>0</v>
      </c>
      <c r="E137" s="53"/>
      <c r="F137" s="85">
        <v>0</v>
      </c>
      <c r="G137" s="53"/>
      <c r="H137" s="85">
        <v>0</v>
      </c>
      <c r="I137" s="53"/>
      <c r="J137" s="85">
        <v>0</v>
      </c>
      <c r="K137" s="53"/>
      <c r="L137" s="85">
        <v>0</v>
      </c>
      <c r="M137" s="53"/>
      <c r="N137" s="85">
        <v>6218.3974589989</v>
      </c>
      <c r="O137" s="53">
        <v>0.001935764145467869</v>
      </c>
      <c r="P137" s="85">
        <v>20855.5484009502</v>
      </c>
      <c r="Q137" s="53">
        <v>0.0010729362855073077</v>
      </c>
      <c r="R137" s="85">
        <v>0</v>
      </c>
      <c r="S137" s="53"/>
      <c r="T137" s="85">
        <v>0</v>
      </c>
      <c r="U137" s="53"/>
      <c r="V137" s="85">
        <v>0</v>
      </c>
      <c r="W137" s="53"/>
      <c r="X137" s="85">
        <v>0</v>
      </c>
      <c r="Y137" s="53"/>
      <c r="Z137" s="85">
        <v>27073.9458599491</v>
      </c>
      <c r="AA137" s="53">
        <f t="shared" si="1"/>
        <v>0.0002624545660895486</v>
      </c>
    </row>
    <row r="138" spans="1:28" ht="15">
      <c r="A138" s="8" t="s">
        <v>28</v>
      </c>
      <c r="B138" s="85">
        <v>0</v>
      </c>
      <c r="C138" s="53"/>
      <c r="D138" s="85">
        <v>0</v>
      </c>
      <c r="E138" s="53"/>
      <c r="F138" s="85">
        <v>0</v>
      </c>
      <c r="G138" s="53"/>
      <c r="H138" s="85">
        <v>0</v>
      </c>
      <c r="I138" s="53"/>
      <c r="J138" s="85">
        <v>0</v>
      </c>
      <c r="K138" s="53"/>
      <c r="L138" s="85">
        <v>0</v>
      </c>
      <c r="M138" s="53"/>
      <c r="N138" s="85">
        <v>6218.3974589989</v>
      </c>
      <c r="O138" s="53">
        <v>0.001935764145467869</v>
      </c>
      <c r="P138" s="85">
        <v>20855.5484009502</v>
      </c>
      <c r="Q138" s="53">
        <v>0.0010729362855073077</v>
      </c>
      <c r="R138" s="85">
        <v>0</v>
      </c>
      <c r="S138" s="53"/>
      <c r="T138" s="85">
        <v>0</v>
      </c>
      <c r="U138" s="53"/>
      <c r="V138" s="85">
        <v>0</v>
      </c>
      <c r="W138" s="53"/>
      <c r="X138" s="85">
        <v>0</v>
      </c>
      <c r="Y138" s="53"/>
      <c r="Z138" s="85">
        <v>27073.9458599491</v>
      </c>
      <c r="AA138" s="53">
        <f aca="true" t="shared" si="2" ref="AA138:AA201">Z138/$Z$563</f>
        <v>0.0002624545660895486</v>
      </c>
      <c r="AB138" s="6" t="s">
        <v>616</v>
      </c>
    </row>
    <row r="139" spans="1:28" ht="15">
      <c r="A139" s="7" t="s">
        <v>66</v>
      </c>
      <c r="B139" s="85">
        <v>108.5361225511</v>
      </c>
      <c r="C139" s="53">
        <v>0.010641514667989654</v>
      </c>
      <c r="D139" s="85">
        <v>950.352877948</v>
      </c>
      <c r="E139" s="53">
        <v>0.008682260331791385</v>
      </c>
      <c r="F139" s="85">
        <v>0</v>
      </c>
      <c r="G139" s="53"/>
      <c r="H139" s="85">
        <v>0</v>
      </c>
      <c r="I139" s="53"/>
      <c r="J139" s="85">
        <v>39708.33751872</v>
      </c>
      <c r="K139" s="53">
        <v>0.0013495827757057923</v>
      </c>
      <c r="L139" s="85">
        <v>0</v>
      </c>
      <c r="M139" s="53"/>
      <c r="N139" s="85">
        <v>0</v>
      </c>
      <c r="O139" s="53"/>
      <c r="P139" s="85">
        <v>0</v>
      </c>
      <c r="Q139" s="53"/>
      <c r="R139" s="85">
        <v>0</v>
      </c>
      <c r="S139" s="53"/>
      <c r="T139" s="85">
        <v>0</v>
      </c>
      <c r="U139" s="53"/>
      <c r="V139" s="85">
        <v>0</v>
      </c>
      <c r="W139" s="53"/>
      <c r="X139" s="85">
        <v>0</v>
      </c>
      <c r="Y139" s="53"/>
      <c r="Z139" s="85">
        <v>40767.2265192191</v>
      </c>
      <c r="AA139" s="53">
        <f t="shared" si="2"/>
        <v>0.00039519709473172823</v>
      </c>
    </row>
    <row r="140" spans="1:28" ht="15">
      <c r="A140" s="8" t="s">
        <v>28</v>
      </c>
      <c r="B140" s="85">
        <v>108.5361225511</v>
      </c>
      <c r="C140" s="53">
        <v>0.010641514667989654</v>
      </c>
      <c r="D140" s="85">
        <v>950.352877948</v>
      </c>
      <c r="E140" s="53">
        <v>0.008682260331791385</v>
      </c>
      <c r="F140" s="85">
        <v>0</v>
      </c>
      <c r="G140" s="53"/>
      <c r="H140" s="85">
        <v>0</v>
      </c>
      <c r="I140" s="53"/>
      <c r="J140" s="85">
        <v>39708.33751872</v>
      </c>
      <c r="K140" s="53">
        <v>0.0013495827757057923</v>
      </c>
      <c r="L140" s="85">
        <v>0</v>
      </c>
      <c r="M140" s="53"/>
      <c r="N140" s="85">
        <v>0</v>
      </c>
      <c r="O140" s="53"/>
      <c r="P140" s="85">
        <v>0</v>
      </c>
      <c r="Q140" s="53"/>
      <c r="R140" s="85">
        <v>0</v>
      </c>
      <c r="S140" s="53"/>
      <c r="T140" s="85">
        <v>0</v>
      </c>
      <c r="U140" s="53"/>
      <c r="V140" s="85">
        <v>0</v>
      </c>
      <c r="W140" s="53"/>
      <c r="X140" s="85">
        <v>0</v>
      </c>
      <c r="Y140" s="53"/>
      <c r="Z140" s="85">
        <v>40767.2265192191</v>
      </c>
      <c r="AA140" s="53">
        <f t="shared" si="2"/>
        <v>0.00039519709473172823</v>
      </c>
    </row>
    <row r="141" spans="1:28" ht="15">
      <c r="A141" s="7" t="s">
        <v>152</v>
      </c>
      <c r="B141" s="85">
        <v>0</v>
      </c>
      <c r="C141" s="53"/>
      <c r="D141" s="85">
        <v>0</v>
      </c>
      <c r="E141" s="53"/>
      <c r="F141" s="85">
        <v>0</v>
      </c>
      <c r="G141" s="53"/>
      <c r="H141" s="85">
        <v>0</v>
      </c>
      <c r="I141" s="53"/>
      <c r="J141" s="85">
        <v>0</v>
      </c>
      <c r="K141" s="53"/>
      <c r="L141" s="85">
        <v>0</v>
      </c>
      <c r="M141" s="53"/>
      <c r="N141" s="85">
        <v>0</v>
      </c>
      <c r="O141" s="53"/>
      <c r="P141" s="85">
        <v>5712.693480000001</v>
      </c>
      <c r="Q141" s="53">
        <v>0.0002938957060651426</v>
      </c>
      <c r="R141" s="85">
        <v>0</v>
      </c>
      <c r="S141" s="53"/>
      <c r="T141" s="85">
        <v>0</v>
      </c>
      <c r="U141" s="53"/>
      <c r="V141" s="85">
        <v>0</v>
      </c>
      <c r="W141" s="53"/>
      <c r="X141" s="85">
        <v>0</v>
      </c>
      <c r="Y141" s="53"/>
      <c r="Z141" s="85">
        <v>5712.693480000001</v>
      </c>
      <c r="AA141" s="53">
        <f t="shared" si="2"/>
        <v>5.5378794663025606E-05</v>
      </c>
    </row>
    <row r="142" spans="1:28" ht="15">
      <c r="A142" s="8" t="s">
        <v>28</v>
      </c>
      <c r="B142" s="85">
        <v>0</v>
      </c>
      <c r="C142" s="53"/>
      <c r="D142" s="85">
        <v>0</v>
      </c>
      <c r="E142" s="53"/>
      <c r="F142" s="85">
        <v>0</v>
      </c>
      <c r="G142" s="53"/>
      <c r="H142" s="85">
        <v>0</v>
      </c>
      <c r="I142" s="53"/>
      <c r="J142" s="85">
        <v>0</v>
      </c>
      <c r="K142" s="53"/>
      <c r="L142" s="85">
        <v>0</v>
      </c>
      <c r="M142" s="53"/>
      <c r="N142" s="85">
        <v>0</v>
      </c>
      <c r="O142" s="53"/>
      <c r="P142" s="85">
        <v>5712.693480000001</v>
      </c>
      <c r="Q142" s="53">
        <v>0.0002938957060651426</v>
      </c>
      <c r="R142" s="85">
        <v>0</v>
      </c>
      <c r="S142" s="53"/>
      <c r="T142" s="85">
        <v>0</v>
      </c>
      <c r="U142" s="53"/>
      <c r="V142" s="85">
        <v>0</v>
      </c>
      <c r="W142" s="53"/>
      <c r="X142" s="85">
        <v>0</v>
      </c>
      <c r="Y142" s="53"/>
      <c r="Z142" s="85">
        <v>5712.693480000001</v>
      </c>
      <c r="AA142" s="53">
        <f t="shared" si="2"/>
        <v>5.5378794663025606E-05</v>
      </c>
    </row>
    <row r="143" spans="1:28" ht="15">
      <c r="A143" s="7" t="s">
        <v>100</v>
      </c>
      <c r="B143" s="85">
        <v>0</v>
      </c>
      <c r="C143" s="53"/>
      <c r="D143" s="85">
        <v>0</v>
      </c>
      <c r="E143" s="53"/>
      <c r="F143" s="85">
        <v>0</v>
      </c>
      <c r="G143" s="53"/>
      <c r="H143" s="85">
        <v>4171.4745646872</v>
      </c>
      <c r="I143" s="53">
        <v>0.0007694467432338266</v>
      </c>
      <c r="J143" s="85">
        <v>13904.915215624002</v>
      </c>
      <c r="K143" s="53">
        <v>0.00047259178412615806</v>
      </c>
      <c r="L143" s="85">
        <v>0</v>
      </c>
      <c r="M143" s="53"/>
      <c r="N143" s="85">
        <v>4171.4745646872</v>
      </c>
      <c r="O143" s="53">
        <v>0.0012985646140014765</v>
      </c>
      <c r="P143" s="85">
        <v>13907.758756567899</v>
      </c>
      <c r="Q143" s="53">
        <v>0.0007154997189776043</v>
      </c>
      <c r="R143" s="85">
        <v>0</v>
      </c>
      <c r="S143" s="53"/>
      <c r="T143" s="85">
        <v>0</v>
      </c>
      <c r="U143" s="53"/>
      <c r="V143" s="85">
        <v>42989.075444753296</v>
      </c>
      <c r="W143" s="53">
        <v>0.00198691125857425</v>
      </c>
      <c r="X143" s="85">
        <v>0</v>
      </c>
      <c r="Y143" s="53"/>
      <c r="Z143" s="85">
        <v>79144.6985463196</v>
      </c>
      <c r="AA143" s="53">
        <f t="shared" si="2"/>
        <v>0.0007672279328145737</v>
      </c>
    </row>
    <row r="144" spans="1:28" ht="15">
      <c r="A144" s="8" t="s">
        <v>28</v>
      </c>
      <c r="B144" s="85">
        <v>0</v>
      </c>
      <c r="C144" s="53"/>
      <c r="D144" s="85">
        <v>0</v>
      </c>
      <c r="E144" s="53"/>
      <c r="F144" s="85">
        <v>0</v>
      </c>
      <c r="G144" s="53"/>
      <c r="H144" s="85">
        <v>4171.4745646872</v>
      </c>
      <c r="I144" s="53">
        <v>0.0007694467432338266</v>
      </c>
      <c r="J144" s="85">
        <v>13904.915215624002</v>
      </c>
      <c r="K144" s="53">
        <v>0.00047259178412615806</v>
      </c>
      <c r="L144" s="85">
        <v>0</v>
      </c>
      <c r="M144" s="53"/>
      <c r="N144" s="85">
        <v>4171.4745646872</v>
      </c>
      <c r="O144" s="53">
        <v>0.0012985646140014765</v>
      </c>
      <c r="P144" s="85">
        <v>13907.758756567899</v>
      </c>
      <c r="Q144" s="53">
        <v>0.0007154997189776043</v>
      </c>
      <c r="R144" s="85">
        <v>0</v>
      </c>
      <c r="S144" s="53"/>
      <c r="T144" s="85">
        <v>0</v>
      </c>
      <c r="U144" s="53"/>
      <c r="V144" s="85">
        <v>42989.075444753296</v>
      </c>
      <c r="W144" s="53">
        <v>0.00198691125857425</v>
      </c>
      <c r="X144" s="85">
        <v>0</v>
      </c>
      <c r="Y144" s="53"/>
      <c r="Z144" s="85">
        <v>79144.6985463196</v>
      </c>
      <c r="AA144" s="53">
        <f t="shared" si="2"/>
        <v>0.0007672279328145737</v>
      </c>
    </row>
    <row r="145" spans="1:28" ht="15">
      <c r="A145" s="7" t="s">
        <v>101</v>
      </c>
      <c r="B145" s="85">
        <v>0</v>
      </c>
      <c r="C145" s="53"/>
      <c r="D145" s="85">
        <v>0</v>
      </c>
      <c r="E145" s="53"/>
      <c r="F145" s="85">
        <v>0</v>
      </c>
      <c r="G145" s="53"/>
      <c r="H145" s="85">
        <v>1293.7806</v>
      </c>
      <c r="I145" s="53">
        <v>0.00023864349493013244</v>
      </c>
      <c r="J145" s="85">
        <v>16407.4248</v>
      </c>
      <c r="K145" s="53">
        <v>0.0005576455547485193</v>
      </c>
      <c r="L145" s="85">
        <v>44059.042799999996</v>
      </c>
      <c r="M145" s="53">
        <v>0.005685032394023448</v>
      </c>
      <c r="N145" s="85">
        <v>0</v>
      </c>
      <c r="O145" s="53"/>
      <c r="P145" s="85">
        <v>0</v>
      </c>
      <c r="Q145" s="53"/>
      <c r="R145" s="85">
        <v>0</v>
      </c>
      <c r="S145" s="53"/>
      <c r="T145" s="85">
        <v>0</v>
      </c>
      <c r="U145" s="53"/>
      <c r="V145" s="85">
        <v>0</v>
      </c>
      <c r="W145" s="53"/>
      <c r="X145" s="85">
        <v>0</v>
      </c>
      <c r="Y145" s="53"/>
      <c r="Z145" s="85">
        <v>61760.2482</v>
      </c>
      <c r="AA145" s="53">
        <f t="shared" si="2"/>
        <v>0.0005987032413658042</v>
      </c>
    </row>
    <row r="146" spans="1:28" ht="15">
      <c r="A146" s="8" t="s">
        <v>25</v>
      </c>
      <c r="B146" s="85">
        <v>0</v>
      </c>
      <c r="C146" s="53"/>
      <c r="D146" s="85">
        <v>0</v>
      </c>
      <c r="E146" s="53"/>
      <c r="F146" s="85">
        <v>0</v>
      </c>
      <c r="G146" s="53"/>
      <c r="H146" s="85">
        <v>1293.7806</v>
      </c>
      <c r="I146" s="53">
        <v>0.00023864349493013244</v>
      </c>
      <c r="J146" s="85">
        <v>16407.4248</v>
      </c>
      <c r="K146" s="53">
        <v>0.0005576455547485193</v>
      </c>
      <c r="L146" s="85">
        <v>44059.042799999996</v>
      </c>
      <c r="M146" s="53">
        <v>0.005685032394023448</v>
      </c>
      <c r="N146" s="85">
        <v>0</v>
      </c>
      <c r="O146" s="53"/>
      <c r="P146" s="85">
        <v>0</v>
      </c>
      <c r="Q146" s="53"/>
      <c r="R146" s="85">
        <v>0</v>
      </c>
      <c r="S146" s="53"/>
      <c r="T146" s="85">
        <v>0</v>
      </c>
      <c r="U146" s="53"/>
      <c r="V146" s="85">
        <v>0</v>
      </c>
      <c r="W146" s="53"/>
      <c r="X146" s="85">
        <v>0</v>
      </c>
      <c r="Y146" s="53"/>
      <c r="Z146" s="85">
        <v>61760.2482</v>
      </c>
      <c r="AA146" s="53">
        <f t="shared" si="2"/>
        <v>0.0005987032413658042</v>
      </c>
    </row>
    <row r="147" spans="1:28" ht="15">
      <c r="A147" s="7" t="s">
        <v>67</v>
      </c>
      <c r="B147" s="85">
        <v>15.95095</v>
      </c>
      <c r="C147" s="53">
        <v>0.0015639241978029302</v>
      </c>
      <c r="D147" s="85">
        <v>897.3191800000001</v>
      </c>
      <c r="E147" s="53">
        <v>0.008197753594739845</v>
      </c>
      <c r="F147" s="85">
        <v>749.70254</v>
      </c>
      <c r="G147" s="53">
        <v>0.01450900739658086</v>
      </c>
      <c r="H147" s="85">
        <v>5413.2862349051</v>
      </c>
      <c r="I147" s="53">
        <v>0.0009985043415822827</v>
      </c>
      <c r="J147" s="85">
        <v>184968.38198179362</v>
      </c>
      <c r="K147" s="53">
        <v>0.0062865926395209385</v>
      </c>
      <c r="L147" s="85">
        <v>86500.64053307909</v>
      </c>
      <c r="M147" s="53">
        <v>0.01116136239651426</v>
      </c>
      <c r="N147" s="85">
        <v>12032.3679972503</v>
      </c>
      <c r="O147" s="53">
        <v>0.003745631685289849</v>
      </c>
      <c r="P147" s="85">
        <v>129487.5410483695</v>
      </c>
      <c r="Q147" s="53">
        <v>0.006661626855402312</v>
      </c>
      <c r="R147" s="85">
        <v>62178.2497478719</v>
      </c>
      <c r="S147" s="53">
        <v>0.01288441800367176</v>
      </c>
      <c r="T147" s="85">
        <v>32740.636878682297</v>
      </c>
      <c r="U147" s="53">
        <v>0.008450845013349346</v>
      </c>
      <c r="V147" s="85">
        <v>175189.02968032658</v>
      </c>
      <c r="W147" s="53">
        <v>0.008097058423549377</v>
      </c>
      <c r="X147" s="85">
        <v>94086.34325</v>
      </c>
      <c r="Y147" s="53">
        <v>0.01270602113351061</v>
      </c>
      <c r="Z147" s="85">
        <v>784259.4500222784</v>
      </c>
      <c r="AA147" s="53">
        <f t="shared" si="2"/>
        <v>0.0076026034299535245</v>
      </c>
    </row>
    <row r="148" spans="1:28" ht="15">
      <c r="A148" s="8" t="s">
        <v>9</v>
      </c>
      <c r="B148" s="85">
        <v>15.95095</v>
      </c>
      <c r="C148" s="53">
        <v>0.0015639241978029302</v>
      </c>
      <c r="D148" s="85">
        <v>897.3191800000001</v>
      </c>
      <c r="E148" s="53">
        <v>0.008197753594739845</v>
      </c>
      <c r="F148" s="85">
        <v>749.70254</v>
      </c>
      <c r="G148" s="53">
        <v>0.01450900739658086</v>
      </c>
      <c r="H148" s="85">
        <v>2372.4703999999997</v>
      </c>
      <c r="I148" s="53">
        <v>0.0004376125502842516</v>
      </c>
      <c r="J148" s="85">
        <v>174191.54338</v>
      </c>
      <c r="K148" s="53">
        <v>0.005920316016968175</v>
      </c>
      <c r="L148" s="85">
        <v>83319.10221</v>
      </c>
      <c r="M148" s="53">
        <v>0.010750841711540783</v>
      </c>
      <c r="N148" s="85">
        <v>6351.41055</v>
      </c>
      <c r="O148" s="53">
        <v>0.001977170629073251</v>
      </c>
      <c r="P148" s="85">
        <v>103376.2002</v>
      </c>
      <c r="Q148" s="53">
        <v>0.005318300632525892</v>
      </c>
      <c r="R148" s="85">
        <v>61110.38281</v>
      </c>
      <c r="S148" s="53">
        <v>0.012663137345955701</v>
      </c>
      <c r="T148" s="85">
        <v>15592.5862</v>
      </c>
      <c r="U148" s="53">
        <v>0.004024678256008108</v>
      </c>
      <c r="V148" s="85">
        <v>167714.36622999999</v>
      </c>
      <c r="W148" s="53">
        <v>0.007751587096011907</v>
      </c>
      <c r="X148" s="85">
        <v>94086.34325</v>
      </c>
      <c r="Y148" s="53">
        <v>0.01270602113351061</v>
      </c>
      <c r="Z148" s="85">
        <v>709777.3779</v>
      </c>
      <c r="AA148" s="53">
        <f t="shared" si="2"/>
        <v>0.0068805749520425554</v>
      </c>
    </row>
    <row r="149" spans="1:28" ht="15">
      <c r="A149" s="8" t="s">
        <v>28</v>
      </c>
      <c r="B149" s="85">
        <v>0</v>
      </c>
      <c r="C149" s="53"/>
      <c r="D149" s="85">
        <v>0</v>
      </c>
      <c r="E149" s="53"/>
      <c r="F149" s="85">
        <v>0</v>
      </c>
      <c r="G149" s="53"/>
      <c r="H149" s="85">
        <v>3040.8158349051</v>
      </c>
      <c r="I149" s="53">
        <v>0.0005608917912980312</v>
      </c>
      <c r="J149" s="85">
        <v>10776.8386017936</v>
      </c>
      <c r="K149" s="53">
        <v>0.00036627662255276337</v>
      </c>
      <c r="L149" s="85">
        <v>3181.5383230791</v>
      </c>
      <c r="M149" s="53">
        <v>0.0004105206849734766</v>
      </c>
      <c r="N149" s="85">
        <v>5680.9574472503</v>
      </c>
      <c r="O149" s="53">
        <v>0.001768461056216598</v>
      </c>
      <c r="P149" s="85">
        <v>26111.3408483695</v>
      </c>
      <c r="Q149" s="53">
        <v>0.0013433262228764204</v>
      </c>
      <c r="R149" s="85">
        <v>1067.8669378718998</v>
      </c>
      <c r="S149" s="53">
        <v>0.00022128065771606008</v>
      </c>
      <c r="T149" s="85">
        <v>17148.0506786823</v>
      </c>
      <c r="U149" s="53">
        <v>0.004426166757341238</v>
      </c>
      <c r="V149" s="85">
        <v>7474.6634503266005</v>
      </c>
      <c r="W149" s="53">
        <v>0.0003454713275374699</v>
      </c>
      <c r="X149" s="85">
        <v>0</v>
      </c>
      <c r="Y149" s="53"/>
      <c r="Z149" s="85">
        <v>74482.07212227839</v>
      </c>
      <c r="AA149" s="53">
        <f t="shared" si="2"/>
        <v>0.0007220284779109693</v>
      </c>
    </row>
    <row r="150" spans="1:28" ht="15">
      <c r="A150" s="7" t="s">
        <v>68</v>
      </c>
      <c r="B150" s="85">
        <v>8.6814189182</v>
      </c>
      <c r="C150" s="53">
        <v>0.0008511769592053839</v>
      </c>
      <c r="D150" s="85">
        <v>348.183194591</v>
      </c>
      <c r="E150" s="53">
        <v>0.0031809417414730545</v>
      </c>
      <c r="F150" s="85">
        <v>96.51433999999999</v>
      </c>
      <c r="G150" s="53">
        <v>0.0018678438423539554</v>
      </c>
      <c r="H150" s="85">
        <v>27990.08686423</v>
      </c>
      <c r="I150" s="53">
        <v>0.005162894042991399</v>
      </c>
      <c r="J150" s="85">
        <v>100325.61697715039</v>
      </c>
      <c r="K150" s="53">
        <v>0.0034098059272964333</v>
      </c>
      <c r="L150" s="85">
        <v>21581.6670012908</v>
      </c>
      <c r="M150" s="53">
        <v>0.002784728587416454</v>
      </c>
      <c r="N150" s="85">
        <v>34240.047383871104</v>
      </c>
      <c r="O150" s="53">
        <v>0.010658800197613795</v>
      </c>
      <c r="P150" s="85">
        <v>99616.5257897408</v>
      </c>
      <c r="Q150" s="53">
        <v>0.00512488010869653</v>
      </c>
      <c r="R150" s="85">
        <v>16041.1747032667</v>
      </c>
      <c r="S150" s="53">
        <v>0.00332401122554736</v>
      </c>
      <c r="T150" s="85">
        <v>109079.4398946921</v>
      </c>
      <c r="U150" s="53">
        <v>0.028155024720768307</v>
      </c>
      <c r="V150" s="85">
        <v>85822.78249495999</v>
      </c>
      <c r="W150" s="53">
        <v>0.003966641548282399</v>
      </c>
      <c r="X150" s="85">
        <v>19141.01996</v>
      </c>
      <c r="Y150" s="53">
        <v>0.002584925672820305</v>
      </c>
      <c r="Z150" s="85">
        <v>514291.7400227111</v>
      </c>
      <c r="AA150" s="53">
        <f t="shared" si="2"/>
        <v>0.00498553909242963</v>
      </c>
    </row>
    <row r="151" spans="1:28" ht="15">
      <c r="A151" s="8" t="s">
        <v>9</v>
      </c>
      <c r="B151" s="85">
        <v>3.435</v>
      </c>
      <c r="C151" s="53">
        <v>0.00033678744021221717</v>
      </c>
      <c r="D151" s="85">
        <v>321.95110000000005</v>
      </c>
      <c r="E151" s="53">
        <v>0.0029412898399825216</v>
      </c>
      <c r="F151" s="85">
        <v>96.51433999999999</v>
      </c>
      <c r="G151" s="53">
        <v>0.0018678438423539554</v>
      </c>
      <c r="H151" s="85">
        <v>1697.4670800000001</v>
      </c>
      <c r="I151" s="53">
        <v>0.00031310523322118655</v>
      </c>
      <c r="J151" s="85">
        <v>81384.56648000001</v>
      </c>
      <c r="K151" s="53">
        <v>0.0027660490464480048</v>
      </c>
      <c r="L151" s="85">
        <v>16018.85228</v>
      </c>
      <c r="M151" s="53">
        <v>0.002066946722838844</v>
      </c>
      <c r="N151" s="85">
        <v>2221.5335800000003</v>
      </c>
      <c r="O151" s="53">
        <v>0.0006915551925510391</v>
      </c>
      <c r="P151" s="85">
        <v>52139.3154</v>
      </c>
      <c r="Q151" s="53">
        <v>0.0026823635762855884</v>
      </c>
      <c r="R151" s="85">
        <v>14599.35456</v>
      </c>
      <c r="S151" s="53">
        <v>0.0030252409403223744</v>
      </c>
      <c r="T151" s="85">
        <v>4026.6672999999996</v>
      </c>
      <c r="U151" s="53">
        <v>0.0010393426798236253</v>
      </c>
      <c r="V151" s="85">
        <v>81717.38592</v>
      </c>
      <c r="W151" s="53">
        <v>0.0037768943022365264</v>
      </c>
      <c r="X151" s="85">
        <v>19141.01996</v>
      </c>
      <c r="Y151" s="53">
        <v>0.002584925672820305</v>
      </c>
      <c r="Z151" s="85">
        <v>273368.063</v>
      </c>
      <c r="AA151" s="53">
        <f t="shared" si="2"/>
        <v>0.0026500273262177626</v>
      </c>
    </row>
    <row r="152" spans="1:28" ht="15">
      <c r="A152" s="8" t="s">
        <v>28</v>
      </c>
      <c r="B152" s="85">
        <v>5.2464189182</v>
      </c>
      <c r="C152" s="53">
        <v>0.0005143895189931667</v>
      </c>
      <c r="D152" s="85">
        <v>26.232094591</v>
      </c>
      <c r="E152" s="53">
        <v>0.00023965190149053306</v>
      </c>
      <c r="F152" s="85">
        <v>0</v>
      </c>
      <c r="G152" s="53"/>
      <c r="H152" s="85">
        <v>26292.619784230003</v>
      </c>
      <c r="I152" s="53">
        <v>0.0048497888097702125</v>
      </c>
      <c r="J152" s="85">
        <v>18941.050497150398</v>
      </c>
      <c r="K152" s="53">
        <v>0.0006437568808484286</v>
      </c>
      <c r="L152" s="85">
        <v>5562.814721290801</v>
      </c>
      <c r="M152" s="53">
        <v>0.0007177818645776098</v>
      </c>
      <c r="N152" s="85">
        <v>32018.5138038711</v>
      </c>
      <c r="O152" s="53">
        <v>0.009967245005062755</v>
      </c>
      <c r="P152" s="85">
        <v>47477.2103897408</v>
      </c>
      <c r="Q152" s="53">
        <v>0.0024425165324109418</v>
      </c>
      <c r="R152" s="85">
        <v>1441.8201432667</v>
      </c>
      <c r="S152" s="53">
        <v>0.00029877028522498546</v>
      </c>
      <c r="T152" s="85">
        <v>105052.7725946921</v>
      </c>
      <c r="U152" s="53">
        <v>0.02711568204094468</v>
      </c>
      <c r="V152" s="85">
        <v>4105.39657496</v>
      </c>
      <c r="W152" s="53">
        <v>0.0001897472460458727</v>
      </c>
      <c r="X152" s="85">
        <v>0</v>
      </c>
      <c r="Y152" s="53"/>
      <c r="Z152" s="85">
        <v>240923.6770227111</v>
      </c>
      <c r="AA152" s="53">
        <f t="shared" si="2"/>
        <v>0.002335511766211867</v>
      </c>
    </row>
    <row r="153" spans="1:28" ht="15">
      <c r="A153" s="7" t="s">
        <v>102</v>
      </c>
      <c r="B153" s="85">
        <v>0</v>
      </c>
      <c r="C153" s="53"/>
      <c r="D153" s="85">
        <v>0</v>
      </c>
      <c r="E153" s="53"/>
      <c r="F153" s="85">
        <v>0</v>
      </c>
      <c r="G153" s="53"/>
      <c r="H153" s="85">
        <v>1.5364</v>
      </c>
      <c r="I153" s="53">
        <v>2.833957052769654E-07</v>
      </c>
      <c r="J153" s="85">
        <v>962.2790500000001</v>
      </c>
      <c r="K153" s="53">
        <v>3.270535389929857E-05</v>
      </c>
      <c r="L153" s="85">
        <v>6235.45435</v>
      </c>
      <c r="M153" s="53">
        <v>0.0008045739924972773</v>
      </c>
      <c r="N153" s="85">
        <v>0</v>
      </c>
      <c r="O153" s="53"/>
      <c r="P153" s="85">
        <v>140.38855</v>
      </c>
      <c r="Q153" s="53">
        <v>7.222441072702465E-06</v>
      </c>
      <c r="R153" s="85">
        <v>170.23145000000002</v>
      </c>
      <c r="S153" s="53">
        <v>3.527492600812904E-05</v>
      </c>
      <c r="T153" s="85">
        <v>26.34425</v>
      </c>
      <c r="U153" s="53">
        <v>6.799842488338568E-06</v>
      </c>
      <c r="V153" s="85">
        <v>250.8674</v>
      </c>
      <c r="W153" s="53">
        <v>1.1594835578862965E-05</v>
      </c>
      <c r="X153" s="85">
        <v>9767.50435</v>
      </c>
      <c r="Y153" s="53">
        <v>0.0013190662151996945</v>
      </c>
      <c r="Z153" s="85">
        <v>17554.6058</v>
      </c>
      <c r="AA153" s="53">
        <f t="shared" si="2"/>
        <v>0.0001701741767507817</v>
      </c>
    </row>
    <row r="154" spans="1:28" ht="15">
      <c r="A154" s="8" t="s">
        <v>9</v>
      </c>
      <c r="B154" s="85">
        <v>0</v>
      </c>
      <c r="C154" s="53"/>
      <c r="D154" s="85">
        <v>0</v>
      </c>
      <c r="E154" s="53"/>
      <c r="F154" s="85">
        <v>0</v>
      </c>
      <c r="G154" s="53"/>
      <c r="H154" s="85">
        <v>1.5364</v>
      </c>
      <c r="I154" s="53">
        <v>2.833957052769654E-07</v>
      </c>
      <c r="J154" s="85">
        <v>962.2790500000001</v>
      </c>
      <c r="K154" s="53">
        <v>3.270535389929857E-05</v>
      </c>
      <c r="L154" s="85">
        <v>6235.45435</v>
      </c>
      <c r="M154" s="53">
        <v>0.0008045739924972773</v>
      </c>
      <c r="N154" s="85">
        <v>0</v>
      </c>
      <c r="O154" s="53"/>
      <c r="P154" s="85">
        <v>140.38855</v>
      </c>
      <c r="Q154" s="53">
        <v>7.222441072702465E-06</v>
      </c>
      <c r="R154" s="85">
        <v>170.23145000000002</v>
      </c>
      <c r="S154" s="53">
        <v>3.527492600812904E-05</v>
      </c>
      <c r="T154" s="85">
        <v>26.34425</v>
      </c>
      <c r="U154" s="53">
        <v>6.799842488338568E-06</v>
      </c>
      <c r="V154" s="85">
        <v>250.8674</v>
      </c>
      <c r="W154" s="53">
        <v>1.1594835578862965E-05</v>
      </c>
      <c r="X154" s="85">
        <v>9767.50435</v>
      </c>
      <c r="Y154" s="53">
        <v>0.0013190662151996945</v>
      </c>
      <c r="Z154" s="85">
        <v>17554.6058</v>
      </c>
      <c r="AA154" s="53">
        <f t="shared" si="2"/>
        <v>0.0001701741767507817</v>
      </c>
    </row>
    <row r="155" spans="1:28" ht="15">
      <c r="A155" s="7" t="s">
        <v>69</v>
      </c>
      <c r="B155" s="85">
        <v>25.5715</v>
      </c>
      <c r="C155" s="53">
        <v>0.0025071790472741516</v>
      </c>
      <c r="D155" s="85">
        <v>1506.1998999999998</v>
      </c>
      <c r="E155" s="53">
        <v>0.013760383060821004</v>
      </c>
      <c r="F155" s="85">
        <v>1500.0833</v>
      </c>
      <c r="G155" s="53">
        <v>0.029031140397613463</v>
      </c>
      <c r="H155" s="85">
        <v>49666.8576957603</v>
      </c>
      <c r="I155" s="53">
        <v>0.009161269308500825</v>
      </c>
      <c r="J155" s="85">
        <v>460598.4807243164</v>
      </c>
      <c r="K155" s="53">
        <v>0.015654540455357538</v>
      </c>
      <c r="L155" s="85">
        <v>229404.13669999997</v>
      </c>
      <c r="M155" s="53">
        <v>0.029600505720984098</v>
      </c>
      <c r="N155" s="85">
        <v>21245.7677641604</v>
      </c>
      <c r="O155" s="53">
        <v>0.006613728979527108</v>
      </c>
      <c r="P155" s="85">
        <v>310898.9166142155</v>
      </c>
      <c r="Q155" s="53">
        <v>0.015994531639604573</v>
      </c>
      <c r="R155" s="85">
        <v>138774.8574685676</v>
      </c>
      <c r="S155" s="53">
        <v>0.028756571297444595</v>
      </c>
      <c r="T155" s="85">
        <v>74620.12873006638</v>
      </c>
      <c r="U155" s="53">
        <v>0.01926056432899016</v>
      </c>
      <c r="V155" s="85">
        <v>360919.9413354918</v>
      </c>
      <c r="W155" s="53">
        <v>0.01668135188915696</v>
      </c>
      <c r="X155" s="85">
        <v>248525.57919999998</v>
      </c>
      <c r="Y155" s="53">
        <v>0.03356248263515295</v>
      </c>
      <c r="Z155" s="85">
        <v>1897686.5209325782</v>
      </c>
      <c r="AA155" s="53">
        <f t="shared" si="2"/>
        <v>0.01839615455396649</v>
      </c>
    </row>
    <row r="156" spans="1:28" ht="15">
      <c r="A156" s="8" t="s">
        <v>9</v>
      </c>
      <c r="B156" s="85">
        <v>25.5715</v>
      </c>
      <c r="C156" s="53">
        <v>0.0025071790472741516</v>
      </c>
      <c r="D156" s="85">
        <v>1506.1998999999998</v>
      </c>
      <c r="E156" s="53">
        <v>0.013760383060821004</v>
      </c>
      <c r="F156" s="85">
        <v>1500.0833</v>
      </c>
      <c r="G156" s="53">
        <v>0.029031140397613463</v>
      </c>
      <c r="H156" s="85">
        <v>12385.6524</v>
      </c>
      <c r="I156" s="53">
        <v>0.0022845878008417985</v>
      </c>
      <c r="J156" s="85">
        <v>440936.1079</v>
      </c>
      <c r="K156" s="53">
        <v>0.014986267710856638</v>
      </c>
      <c r="L156" s="85">
        <v>229404.13669999997</v>
      </c>
      <c r="M156" s="53">
        <v>0.029600505720984098</v>
      </c>
      <c r="N156" s="85">
        <v>0</v>
      </c>
      <c r="O156" s="53"/>
      <c r="P156" s="85">
        <v>271981.1982</v>
      </c>
      <c r="Q156" s="53">
        <v>0.013992367446508348</v>
      </c>
      <c r="R156" s="85">
        <v>137851.973</v>
      </c>
      <c r="S156" s="53">
        <v>0.028565333536485774</v>
      </c>
      <c r="T156" s="85">
        <v>8347.8483</v>
      </c>
      <c r="U156" s="53">
        <v>0.002154703723072203</v>
      </c>
      <c r="V156" s="85">
        <v>282448.96239999996</v>
      </c>
      <c r="W156" s="53">
        <v>0.013054503209458255</v>
      </c>
      <c r="X156" s="85">
        <v>248525.57919999998</v>
      </c>
      <c r="Y156" s="53">
        <v>0.03356248263515295</v>
      </c>
      <c r="Z156" s="85">
        <v>1634913.3128</v>
      </c>
      <c r="AA156" s="53">
        <f t="shared" si="2"/>
        <v>0.015848833647100935</v>
      </c>
    </row>
    <row r="157" spans="1:28" ht="15">
      <c r="A157" s="8" t="s">
        <v>28</v>
      </c>
      <c r="B157" s="85">
        <v>0</v>
      </c>
      <c r="C157" s="53"/>
      <c r="D157" s="85">
        <v>0</v>
      </c>
      <c r="E157" s="53"/>
      <c r="F157" s="85">
        <v>0</v>
      </c>
      <c r="G157" s="53"/>
      <c r="H157" s="85">
        <v>37281.2052957603</v>
      </c>
      <c r="I157" s="53">
        <v>0.006876681507659027</v>
      </c>
      <c r="J157" s="85">
        <v>19662.372824316397</v>
      </c>
      <c r="K157" s="53">
        <v>0.0006682727445008999</v>
      </c>
      <c r="L157" s="85">
        <v>0</v>
      </c>
      <c r="M157" s="53"/>
      <c r="N157" s="85">
        <v>21245.7677641604</v>
      </c>
      <c r="O157" s="53">
        <v>0.006613728979527108</v>
      </c>
      <c r="P157" s="85">
        <v>38917.7184142155</v>
      </c>
      <c r="Q157" s="53">
        <v>0.0020021641930962255</v>
      </c>
      <c r="R157" s="85">
        <v>922.8844685676</v>
      </c>
      <c r="S157" s="53">
        <v>0.0001912377609588215</v>
      </c>
      <c r="T157" s="85">
        <v>66272.2804300664</v>
      </c>
      <c r="U157" s="53">
        <v>0.017105860605917955</v>
      </c>
      <c r="V157" s="85">
        <v>78470.9789354918</v>
      </c>
      <c r="W157" s="53">
        <v>0.003626848679698704</v>
      </c>
      <c r="X157" s="85">
        <v>0</v>
      </c>
      <c r="Y157" s="53"/>
      <c r="Z157" s="85">
        <v>262773.2081325784</v>
      </c>
      <c r="AA157" s="53">
        <f t="shared" si="2"/>
        <v>0.002547320906865556</v>
      </c>
    </row>
    <row r="158" spans="1:28" ht="15">
      <c r="A158" s="7" t="s">
        <v>549</v>
      </c>
      <c r="B158" s="85">
        <v>0</v>
      </c>
      <c r="C158" s="53"/>
      <c r="D158" s="85">
        <v>0</v>
      </c>
      <c r="E158" s="53"/>
      <c r="F158" s="85">
        <v>0</v>
      </c>
      <c r="G158" s="53"/>
      <c r="H158" s="85">
        <v>0</v>
      </c>
      <c r="I158" s="53"/>
      <c r="J158" s="85">
        <v>0</v>
      </c>
      <c r="K158" s="53"/>
      <c r="L158" s="85">
        <v>0</v>
      </c>
      <c r="M158" s="53"/>
      <c r="N158" s="85">
        <v>0</v>
      </c>
      <c r="O158" s="53"/>
      <c r="P158" s="85">
        <v>0</v>
      </c>
      <c r="Q158" s="53"/>
      <c r="R158" s="85">
        <v>0</v>
      </c>
      <c r="S158" s="53"/>
      <c r="T158" s="85">
        <v>0</v>
      </c>
      <c r="U158" s="53"/>
      <c r="V158" s="85">
        <v>37798.268504432</v>
      </c>
      <c r="W158" s="53">
        <v>0.0017469974515405492</v>
      </c>
      <c r="X158" s="85">
        <v>0</v>
      </c>
      <c r="Y158" s="53"/>
      <c r="Z158" s="85">
        <v>37798.268504432</v>
      </c>
      <c r="AA158" s="53">
        <f t="shared" si="2"/>
        <v>0.0003664160448049888</v>
      </c>
    </row>
    <row r="159" spans="1:28" ht="15">
      <c r="A159" s="8" t="s">
        <v>29</v>
      </c>
      <c r="B159" s="85">
        <v>0</v>
      </c>
      <c r="C159" s="53"/>
      <c r="D159" s="85">
        <v>0</v>
      </c>
      <c r="E159" s="53"/>
      <c r="F159" s="85">
        <v>0</v>
      </c>
      <c r="G159" s="53"/>
      <c r="H159" s="85">
        <v>0</v>
      </c>
      <c r="I159" s="53"/>
      <c r="J159" s="85">
        <v>0</v>
      </c>
      <c r="K159" s="53"/>
      <c r="L159" s="85">
        <v>0</v>
      </c>
      <c r="M159" s="53"/>
      <c r="N159" s="85">
        <v>0</v>
      </c>
      <c r="O159" s="53"/>
      <c r="P159" s="85">
        <v>0</v>
      </c>
      <c r="Q159" s="53"/>
      <c r="R159" s="85">
        <v>0</v>
      </c>
      <c r="S159" s="53"/>
      <c r="T159" s="85">
        <v>0</v>
      </c>
      <c r="U159" s="53"/>
      <c r="V159" s="85">
        <v>37798.268504432</v>
      </c>
      <c r="W159" s="53">
        <v>0.0017469974515405492</v>
      </c>
      <c r="X159" s="85">
        <v>0</v>
      </c>
      <c r="Y159" s="53"/>
      <c r="Z159" s="85">
        <v>37798.268504432</v>
      </c>
      <c r="AA159" s="53">
        <f t="shared" si="2"/>
        <v>0.0003664160448049888</v>
      </c>
    </row>
    <row r="160" spans="1:28" ht="15">
      <c r="A160" s="7" t="s">
        <v>136</v>
      </c>
      <c r="B160" s="85">
        <v>0</v>
      </c>
      <c r="C160" s="53"/>
      <c r="D160" s="85">
        <v>0</v>
      </c>
      <c r="E160" s="53"/>
      <c r="F160" s="85">
        <v>0</v>
      </c>
      <c r="G160" s="53"/>
      <c r="H160" s="85">
        <v>0</v>
      </c>
      <c r="I160" s="53"/>
      <c r="J160" s="85">
        <v>0</v>
      </c>
      <c r="K160" s="53"/>
      <c r="L160" s="85">
        <v>0</v>
      </c>
      <c r="M160" s="53"/>
      <c r="N160" s="85">
        <v>0</v>
      </c>
      <c r="O160" s="53"/>
      <c r="P160" s="85">
        <v>28236.45825</v>
      </c>
      <c r="Q160" s="53">
        <v>0.0014526551902733402</v>
      </c>
      <c r="R160" s="85">
        <v>0</v>
      </c>
      <c r="S160" s="53"/>
      <c r="T160" s="85">
        <v>53.0621246229</v>
      </c>
      <c r="U160" s="53">
        <v>1.3696123045154504E-05</v>
      </c>
      <c r="V160" s="85">
        <v>32.7901537356</v>
      </c>
      <c r="W160" s="53">
        <v>1.5155274904986508E-06</v>
      </c>
      <c r="X160" s="85">
        <v>7825.445042270399</v>
      </c>
      <c r="Y160" s="53">
        <v>0.0010567981138560568</v>
      </c>
      <c r="Z160" s="85">
        <v>36147.7555706289</v>
      </c>
      <c r="AA160" s="53">
        <f t="shared" si="2"/>
        <v>0.00035041598858461724</v>
      </c>
    </row>
    <row r="161" spans="1:28" ht="15">
      <c r="A161" s="8" t="s">
        <v>9</v>
      </c>
      <c r="B161" s="85">
        <v>0</v>
      </c>
      <c r="C161" s="53"/>
      <c r="D161" s="85">
        <v>0</v>
      </c>
      <c r="E161" s="53"/>
      <c r="F161" s="85">
        <v>0</v>
      </c>
      <c r="G161" s="53"/>
      <c r="H161" s="85">
        <v>0</v>
      </c>
      <c r="I161" s="53"/>
      <c r="J161" s="85">
        <v>0</v>
      </c>
      <c r="K161" s="53"/>
      <c r="L161" s="85">
        <v>0</v>
      </c>
      <c r="M161" s="53"/>
      <c r="N161" s="85">
        <v>0</v>
      </c>
      <c r="O161" s="53"/>
      <c r="P161" s="85">
        <v>0</v>
      </c>
      <c r="Q161" s="53"/>
      <c r="R161" s="85">
        <v>0</v>
      </c>
      <c r="S161" s="53"/>
      <c r="T161" s="85">
        <v>53.0621246229</v>
      </c>
      <c r="U161" s="53">
        <v>1.3696123045154504E-05</v>
      </c>
      <c r="V161" s="85">
        <v>32.7901537356</v>
      </c>
      <c r="W161" s="53">
        <v>1.5155274904986508E-06</v>
      </c>
      <c r="X161" s="85">
        <v>7825.445042270399</v>
      </c>
      <c r="Y161" s="53">
        <v>0.0010567981138560568</v>
      </c>
      <c r="Z161" s="85">
        <v>7911.2973206289</v>
      </c>
      <c r="AA161" s="53">
        <f t="shared" si="2"/>
        <v>7.66920387678935E-05</v>
      </c>
    </row>
    <row r="162" spans="1:28" ht="15">
      <c r="A162" s="8" t="s">
        <v>28</v>
      </c>
      <c r="B162" s="85">
        <v>0</v>
      </c>
      <c r="C162" s="53"/>
      <c r="D162" s="85">
        <v>0</v>
      </c>
      <c r="E162" s="53"/>
      <c r="F162" s="85">
        <v>0</v>
      </c>
      <c r="G162" s="53"/>
      <c r="H162" s="85">
        <v>0</v>
      </c>
      <c r="I162" s="53"/>
      <c r="J162" s="85">
        <v>0</v>
      </c>
      <c r="K162" s="53"/>
      <c r="L162" s="85">
        <v>0</v>
      </c>
      <c r="M162" s="53"/>
      <c r="N162" s="85">
        <v>0</v>
      </c>
      <c r="O162" s="53"/>
      <c r="P162" s="85">
        <v>28236.45825</v>
      </c>
      <c r="Q162" s="53">
        <v>0.0014526551902733402</v>
      </c>
      <c r="R162" s="85">
        <v>0</v>
      </c>
      <c r="S162" s="53"/>
      <c r="T162" s="85">
        <v>0</v>
      </c>
      <c r="U162" s="53"/>
      <c r="V162" s="85">
        <v>0</v>
      </c>
      <c r="W162" s="53"/>
      <c r="X162" s="85">
        <v>0</v>
      </c>
      <c r="Y162" s="53"/>
      <c r="Z162" s="85">
        <v>28236.45825</v>
      </c>
      <c r="AA162" s="53">
        <f t="shared" si="2"/>
        <v>0.0002737239498167238</v>
      </c>
    </row>
    <row r="163" spans="1:28" ht="15">
      <c r="A163" s="7" t="s">
        <v>70</v>
      </c>
      <c r="B163" s="85">
        <v>2.6245362462</v>
      </c>
      <c r="C163" s="53">
        <v>0.00025732484544450636</v>
      </c>
      <c r="D163" s="85">
        <v>69.02469923909999</v>
      </c>
      <c r="E163" s="53">
        <v>0.0006305977727046563</v>
      </c>
      <c r="F163" s="85">
        <v>164.6360412576</v>
      </c>
      <c r="G163" s="53">
        <v>0.003186204411619454</v>
      </c>
      <c r="H163" s="85">
        <v>2606.4695306364</v>
      </c>
      <c r="I163" s="53">
        <v>0.0004807747142135014</v>
      </c>
      <c r="J163" s="85">
        <v>90044.7640640856</v>
      </c>
      <c r="K163" s="53">
        <v>0.0030603865640582762</v>
      </c>
      <c r="L163" s="85">
        <v>34063.0314303444</v>
      </c>
      <c r="M163" s="53">
        <v>0.004395225697462197</v>
      </c>
      <c r="N163" s="85">
        <v>9717.537378276</v>
      </c>
      <c r="O163" s="53">
        <v>0.0030250334693367894</v>
      </c>
      <c r="P163" s="85">
        <v>32322.8280740532</v>
      </c>
      <c r="Q163" s="53">
        <v>0.0016628829136560077</v>
      </c>
      <c r="R163" s="85">
        <v>9025.6804847484</v>
      </c>
      <c r="S163" s="53">
        <v>0.001870278443099169</v>
      </c>
      <c r="T163" s="85">
        <v>21211.7332761495</v>
      </c>
      <c r="U163" s="53">
        <v>0.00547506363561181</v>
      </c>
      <c r="V163" s="85">
        <v>54175.400847608704</v>
      </c>
      <c r="W163" s="53">
        <v>0.0025039318191483477</v>
      </c>
      <c r="X163" s="85">
        <v>51447.1048142898</v>
      </c>
      <c r="Y163" s="53">
        <v>0.006947745851822142</v>
      </c>
      <c r="Z163" s="85">
        <v>304850.83517693495</v>
      </c>
      <c r="AA163" s="53">
        <f t="shared" si="2"/>
        <v>0.0029552210114580386</v>
      </c>
    </row>
    <row r="164" spans="1:28" ht="15">
      <c r="A164" s="8" t="s">
        <v>9</v>
      </c>
      <c r="B164" s="85">
        <v>2.6245362462</v>
      </c>
      <c r="C164" s="53">
        <v>0.00025732484544450636</v>
      </c>
      <c r="D164" s="85">
        <v>69.02469923909999</v>
      </c>
      <c r="E164" s="53">
        <v>0.0006305977727046563</v>
      </c>
      <c r="F164" s="85">
        <v>164.6360412576</v>
      </c>
      <c r="G164" s="53">
        <v>0.003186204411619454</v>
      </c>
      <c r="H164" s="85">
        <v>2606.4695306364</v>
      </c>
      <c r="I164" s="53">
        <v>0.0004807747142135014</v>
      </c>
      <c r="J164" s="85">
        <v>90044.7640640856</v>
      </c>
      <c r="K164" s="53">
        <v>0.0030603865640582762</v>
      </c>
      <c r="L164" s="85">
        <v>34063.0314303444</v>
      </c>
      <c r="M164" s="53">
        <v>0.004395225697462197</v>
      </c>
      <c r="N164" s="85">
        <v>0</v>
      </c>
      <c r="O164" s="53"/>
      <c r="P164" s="85">
        <v>26769.949572181198</v>
      </c>
      <c r="Q164" s="53">
        <v>0.0013772090623081102</v>
      </c>
      <c r="R164" s="85">
        <v>9025.6804847484</v>
      </c>
      <c r="S164" s="53">
        <v>0.001870278443099169</v>
      </c>
      <c r="T164" s="85">
        <v>1776.6585195975001</v>
      </c>
      <c r="U164" s="53">
        <v>0.00045858197097384745</v>
      </c>
      <c r="V164" s="85">
        <v>54175.400847608704</v>
      </c>
      <c r="W164" s="53">
        <v>0.0025039318191483477</v>
      </c>
      <c r="X164" s="85">
        <v>51447.1048142898</v>
      </c>
      <c r="Y164" s="53">
        <v>0.006947745851822142</v>
      </c>
      <c r="Z164" s="85">
        <v>270145.34454023495</v>
      </c>
      <c r="AA164" s="53">
        <f t="shared" si="2"/>
        <v>0.0026187863250219357</v>
      </c>
    </row>
    <row r="165" spans="1:28" ht="15">
      <c r="A165" s="8" t="s">
        <v>28</v>
      </c>
      <c r="B165" s="85">
        <v>0</v>
      </c>
      <c r="C165" s="53"/>
      <c r="D165" s="85">
        <v>0</v>
      </c>
      <c r="E165" s="53"/>
      <c r="F165" s="85">
        <v>0</v>
      </c>
      <c r="G165" s="53"/>
      <c r="H165" s="85">
        <v>0</v>
      </c>
      <c r="I165" s="53"/>
      <c r="J165" s="85">
        <v>0</v>
      </c>
      <c r="K165" s="53"/>
      <c r="L165" s="85">
        <v>0</v>
      </c>
      <c r="M165" s="53"/>
      <c r="N165" s="85">
        <v>9717.537378276</v>
      </c>
      <c r="O165" s="53">
        <v>0.0030250334693367894</v>
      </c>
      <c r="P165" s="85">
        <v>5552.878501872</v>
      </c>
      <c r="Q165" s="53">
        <v>0.0002856738513478974</v>
      </c>
      <c r="R165" s="85">
        <v>0</v>
      </c>
      <c r="S165" s="53"/>
      <c r="T165" s="85">
        <v>19435.074756552</v>
      </c>
      <c r="U165" s="53">
        <v>0.0050164816646379624</v>
      </c>
      <c r="V165" s="85">
        <v>0</v>
      </c>
      <c r="W165" s="53"/>
      <c r="X165" s="85">
        <v>0</v>
      </c>
      <c r="Y165" s="53"/>
      <c r="Z165" s="85">
        <v>34705.49063670001</v>
      </c>
      <c r="AA165" s="53">
        <f t="shared" si="2"/>
        <v>0.0003364346864361025</v>
      </c>
    </row>
    <row r="166" spans="1:28" ht="15">
      <c r="A166" s="7" t="s">
        <v>126</v>
      </c>
      <c r="B166" s="85">
        <v>0</v>
      </c>
      <c r="C166" s="53"/>
      <c r="D166" s="85">
        <v>0</v>
      </c>
      <c r="E166" s="53"/>
      <c r="F166" s="85">
        <v>0</v>
      </c>
      <c r="G166" s="53"/>
      <c r="H166" s="85">
        <v>0</v>
      </c>
      <c r="I166" s="53"/>
      <c r="J166" s="85">
        <v>0</v>
      </c>
      <c r="K166" s="53"/>
      <c r="L166" s="85">
        <v>0</v>
      </c>
      <c r="M166" s="53"/>
      <c r="N166" s="85">
        <v>2969.971279938</v>
      </c>
      <c r="O166" s="53">
        <v>0.0009245410822773065</v>
      </c>
      <c r="P166" s="85">
        <v>2969.971279938</v>
      </c>
      <c r="Q166" s="53">
        <v>0.00015279339060750267</v>
      </c>
      <c r="R166" s="85">
        <v>0</v>
      </c>
      <c r="S166" s="53"/>
      <c r="T166" s="85">
        <v>18895.274396388</v>
      </c>
      <c r="U166" s="53">
        <v>0.004877151168447574</v>
      </c>
      <c r="V166" s="85">
        <v>0</v>
      </c>
      <c r="W166" s="53"/>
      <c r="X166" s="85">
        <v>0</v>
      </c>
      <c r="Y166" s="53"/>
      <c r="Z166" s="85">
        <v>24835.216956263997</v>
      </c>
      <c r="AA166" s="53">
        <f t="shared" si="2"/>
        <v>0.0002407523500162721</v>
      </c>
    </row>
    <row r="167" spans="1:28" ht="15">
      <c r="A167" s="8" t="s">
        <v>28</v>
      </c>
      <c r="B167" s="85">
        <v>0</v>
      </c>
      <c r="C167" s="53"/>
      <c r="D167" s="85">
        <v>0</v>
      </c>
      <c r="E167" s="53"/>
      <c r="F167" s="85">
        <v>0</v>
      </c>
      <c r="G167" s="53"/>
      <c r="H167" s="85">
        <v>0</v>
      </c>
      <c r="I167" s="53"/>
      <c r="J167" s="85">
        <v>0</v>
      </c>
      <c r="K167" s="53"/>
      <c r="L167" s="85">
        <v>0</v>
      </c>
      <c r="M167" s="53"/>
      <c r="N167" s="85">
        <v>2969.971279938</v>
      </c>
      <c r="O167" s="53">
        <v>0.0009245410822773065</v>
      </c>
      <c r="P167" s="85">
        <v>2969.971279938</v>
      </c>
      <c r="Q167" s="53">
        <v>0.00015279339060750267</v>
      </c>
      <c r="R167" s="85">
        <v>0</v>
      </c>
      <c r="S167" s="53"/>
      <c r="T167" s="85">
        <v>18895.274396388</v>
      </c>
      <c r="U167" s="53">
        <v>0.004877151168447574</v>
      </c>
      <c r="V167" s="85">
        <v>0</v>
      </c>
      <c r="W167" s="53"/>
      <c r="X167" s="85">
        <v>0</v>
      </c>
      <c r="Y167" s="53"/>
      <c r="Z167" s="85">
        <v>24835.216956263997</v>
      </c>
      <c r="AA167" s="53">
        <f t="shared" si="2"/>
        <v>0.0002407523500162721</v>
      </c>
    </row>
    <row r="168" spans="1:28" ht="15">
      <c r="A168" s="7" t="s">
        <v>71</v>
      </c>
      <c r="B168" s="85">
        <v>110.93457448379999</v>
      </c>
      <c r="C168" s="53">
        <v>0.010876672888334948</v>
      </c>
      <c r="D168" s="85">
        <v>2249.3996894325005</v>
      </c>
      <c r="E168" s="53">
        <v>0.020550128428160834</v>
      </c>
      <c r="F168" s="85">
        <v>3241.6263171175997</v>
      </c>
      <c r="G168" s="53">
        <v>0.062735255254718</v>
      </c>
      <c r="H168" s="85">
        <v>64451.500653684496</v>
      </c>
      <c r="I168" s="53">
        <v>0.011888361418842565</v>
      </c>
      <c r="J168" s="85">
        <v>447892.84766969003</v>
      </c>
      <c r="K168" s="53">
        <v>0.015222709142427904</v>
      </c>
      <c r="L168" s="85">
        <v>443843.35690855095</v>
      </c>
      <c r="M168" s="53">
        <v>0.05727005630492779</v>
      </c>
      <c r="N168" s="85">
        <v>28544.091997087802</v>
      </c>
      <c r="O168" s="53">
        <v>0.008885670338253734</v>
      </c>
      <c r="P168" s="85">
        <v>268259.2758409106</v>
      </c>
      <c r="Q168" s="53">
        <v>0.013800889117857637</v>
      </c>
      <c r="R168" s="85">
        <v>269516.74654286937</v>
      </c>
      <c r="S168" s="53">
        <v>0.05584857141410347</v>
      </c>
      <c r="T168" s="85">
        <v>48687.8156729993</v>
      </c>
      <c r="U168" s="53">
        <v>0.012567048888378188</v>
      </c>
      <c r="V168" s="85">
        <v>291724.4972543087</v>
      </c>
      <c r="W168" s="53">
        <v>0.0134832089780903</v>
      </c>
      <c r="X168" s="85">
        <v>414510.7938785818</v>
      </c>
      <c r="Y168" s="53">
        <v>0.055978186898974</v>
      </c>
      <c r="Z168" s="85">
        <v>2283032.8869997174</v>
      </c>
      <c r="AA168" s="53">
        <f t="shared" si="2"/>
        <v>0.02213169845375493</v>
      </c>
    </row>
    <row r="169" spans="1:28" ht="15">
      <c r="A169" s="8" t="s">
        <v>9</v>
      </c>
      <c r="B169" s="85">
        <v>91.1956135278</v>
      </c>
      <c r="C169" s="53">
        <v>0.008941349996684252</v>
      </c>
      <c r="D169" s="85">
        <v>2115.3697076325</v>
      </c>
      <c r="E169" s="53">
        <v>0.01932565358175906</v>
      </c>
      <c r="F169" s="85">
        <v>2855.8636604096</v>
      </c>
      <c r="G169" s="53">
        <v>0.05526958328367058</v>
      </c>
      <c r="H169" s="85">
        <v>22948.9949438765</v>
      </c>
      <c r="I169" s="53">
        <v>0.004233042571932696</v>
      </c>
      <c r="J169" s="85">
        <v>175830.992504018</v>
      </c>
      <c r="K169" s="53">
        <v>0.005976036614648135</v>
      </c>
      <c r="L169" s="85">
        <v>194164.99608523102</v>
      </c>
      <c r="M169" s="53">
        <v>0.025053524143515308</v>
      </c>
      <c r="N169" s="85">
        <v>24171.9852525966</v>
      </c>
      <c r="O169" s="53">
        <v>0.0075246496682261806</v>
      </c>
      <c r="P169" s="85">
        <v>171281.858140433</v>
      </c>
      <c r="Q169" s="53">
        <v>0.008811780784417678</v>
      </c>
      <c r="R169" s="85">
        <v>174711.881740107</v>
      </c>
      <c r="S169" s="53">
        <v>0.03620334962266528</v>
      </c>
      <c r="T169" s="85">
        <v>4635.8160184793</v>
      </c>
      <c r="U169" s="53">
        <v>0.0011965730180428773</v>
      </c>
      <c r="V169" s="85">
        <v>16947.5358245947</v>
      </c>
      <c r="W169" s="53">
        <v>0.0007832978352431018</v>
      </c>
      <c r="X169" s="85">
        <v>16878.1495533228</v>
      </c>
      <c r="Y169" s="53">
        <v>0.0022793331902509896</v>
      </c>
      <c r="Z169" s="85">
        <v>806634.639044229</v>
      </c>
      <c r="AA169" s="53">
        <f t="shared" si="2"/>
        <v>0.007819508293260315</v>
      </c>
    </row>
    <row r="170" spans="1:28" ht="15">
      <c r="A170" s="8" t="s">
        <v>26</v>
      </c>
      <c r="B170" s="85">
        <v>19.738960956</v>
      </c>
      <c r="C170" s="53">
        <v>0.0019353228916506953</v>
      </c>
      <c r="D170" s="85">
        <v>134.0299818</v>
      </c>
      <c r="E170" s="53">
        <v>0.0012244748464017743</v>
      </c>
      <c r="F170" s="85">
        <v>385.762656708</v>
      </c>
      <c r="G170" s="53">
        <v>0.007465671971047417</v>
      </c>
      <c r="H170" s="85">
        <v>41502.505709808</v>
      </c>
      <c r="I170" s="53">
        <v>0.007655318846909868</v>
      </c>
      <c r="J170" s="85">
        <v>272061.855165672</v>
      </c>
      <c r="K170" s="53">
        <v>0.009246672527779769</v>
      </c>
      <c r="L170" s="85">
        <v>249678.36082332</v>
      </c>
      <c r="M170" s="53">
        <v>0.03221653216141249</v>
      </c>
      <c r="N170" s="85">
        <v>4372.1067444912</v>
      </c>
      <c r="O170" s="53">
        <v>0.0013610206700275529</v>
      </c>
      <c r="P170" s="85">
        <v>96977.4177004776</v>
      </c>
      <c r="Q170" s="53">
        <v>0.00498910833343996</v>
      </c>
      <c r="R170" s="85">
        <v>94804.8648027624</v>
      </c>
      <c r="S170" s="53">
        <v>0.01964522179143819</v>
      </c>
      <c r="T170" s="85">
        <v>44051.99965452</v>
      </c>
      <c r="U170" s="53">
        <v>0.01137047587033531</v>
      </c>
      <c r="V170" s="85">
        <v>274776.96142971405</v>
      </c>
      <c r="W170" s="53">
        <v>0.012699911142847197</v>
      </c>
      <c r="X170" s="85">
        <v>397632.64432525897</v>
      </c>
      <c r="Y170" s="53">
        <v>0.05369885370872301</v>
      </c>
      <c r="Z170" s="85">
        <v>1476398.2479554883</v>
      </c>
      <c r="AA170" s="53">
        <f t="shared" si="2"/>
        <v>0.014312190160494615</v>
      </c>
    </row>
    <row r="171" spans="1:28" ht="15">
      <c r="A171" s="7" t="s">
        <v>104</v>
      </c>
      <c r="B171" s="85">
        <v>0</v>
      </c>
      <c r="C171" s="53"/>
      <c r="D171" s="85">
        <v>25.694266134000003</v>
      </c>
      <c r="E171" s="53">
        <v>0.00023473839327072085</v>
      </c>
      <c r="F171" s="85">
        <v>0</v>
      </c>
      <c r="G171" s="53"/>
      <c r="H171" s="85">
        <v>6445.0829373837005</v>
      </c>
      <c r="I171" s="53">
        <v>0.0011888237598336301</v>
      </c>
      <c r="J171" s="85">
        <v>16169.372399867001</v>
      </c>
      <c r="K171" s="53">
        <v>0.000549554774851641</v>
      </c>
      <c r="L171" s="85">
        <v>2581.497926208</v>
      </c>
      <c r="M171" s="53">
        <v>0.0003330961909957071</v>
      </c>
      <c r="N171" s="85">
        <v>7397.3928733942</v>
      </c>
      <c r="O171" s="53">
        <v>0.0023027810603411226</v>
      </c>
      <c r="P171" s="85">
        <v>17639.4860851111</v>
      </c>
      <c r="Q171" s="53">
        <v>0.0009074824749060376</v>
      </c>
      <c r="R171" s="85">
        <v>1047.93810663</v>
      </c>
      <c r="S171" s="53">
        <v>0.00021715105623826904</v>
      </c>
      <c r="T171" s="85">
        <v>2112.0088113498</v>
      </c>
      <c r="U171" s="53">
        <v>0.0005451408656978962</v>
      </c>
      <c r="V171" s="85">
        <v>27166.608497640296</v>
      </c>
      <c r="W171" s="53">
        <v>0.0012556129603347455</v>
      </c>
      <c r="X171" s="85">
        <v>0</v>
      </c>
      <c r="Y171" s="53"/>
      <c r="Z171" s="85">
        <v>80585.08190371809</v>
      </c>
      <c r="AA171" s="53">
        <f t="shared" si="2"/>
        <v>0.0007811909949786251</v>
      </c>
    </row>
    <row r="172" spans="1:28" ht="15">
      <c r="A172" s="8" t="s">
        <v>28</v>
      </c>
      <c r="B172" s="85">
        <v>0</v>
      </c>
      <c r="C172" s="53"/>
      <c r="D172" s="85">
        <v>25.694266134000003</v>
      </c>
      <c r="E172" s="53">
        <v>0.00023473839327072085</v>
      </c>
      <c r="F172" s="85">
        <v>0</v>
      </c>
      <c r="G172" s="53"/>
      <c r="H172" s="85">
        <v>6445.0829373837005</v>
      </c>
      <c r="I172" s="53">
        <v>0.0011888237598336301</v>
      </c>
      <c r="J172" s="85">
        <v>16169.372399867001</v>
      </c>
      <c r="K172" s="53">
        <v>0.000549554774851641</v>
      </c>
      <c r="L172" s="85">
        <v>2581.497926208</v>
      </c>
      <c r="M172" s="53">
        <v>0.0003330961909957071</v>
      </c>
      <c r="N172" s="85">
        <v>7397.3928733942</v>
      </c>
      <c r="O172" s="53">
        <v>0.0023027810603411226</v>
      </c>
      <c r="P172" s="85">
        <v>17639.4860851111</v>
      </c>
      <c r="Q172" s="53">
        <v>0.0009074824749060376</v>
      </c>
      <c r="R172" s="85">
        <v>1047.93810663</v>
      </c>
      <c r="S172" s="53">
        <v>0.00021715105623826904</v>
      </c>
      <c r="T172" s="85">
        <v>2112.0088113498</v>
      </c>
      <c r="U172" s="53">
        <v>0.0005451408656978962</v>
      </c>
      <c r="V172" s="85">
        <v>27166.608497640296</v>
      </c>
      <c r="W172" s="53">
        <v>0.0012556129603347455</v>
      </c>
      <c r="X172" s="85">
        <v>0</v>
      </c>
      <c r="Y172" s="53"/>
      <c r="Z172" s="85">
        <v>80585.08190371809</v>
      </c>
      <c r="AA172" s="53">
        <f t="shared" si="2"/>
        <v>0.0007811909949786251</v>
      </c>
    </row>
    <row r="173" spans="1:28" ht="15">
      <c r="A173" s="7" t="s">
        <v>72</v>
      </c>
      <c r="B173" s="85">
        <v>133.08757904400002</v>
      </c>
      <c r="C173" s="53">
        <v>0.013048682698768525</v>
      </c>
      <c r="D173" s="85">
        <v>152.100090336</v>
      </c>
      <c r="E173" s="53">
        <v>0.001389560248018101</v>
      </c>
      <c r="F173" s="85">
        <v>0</v>
      </c>
      <c r="G173" s="53"/>
      <c r="H173" s="85">
        <v>8555.630081399999</v>
      </c>
      <c r="I173" s="53">
        <v>0.0015781234190361713</v>
      </c>
      <c r="J173" s="85">
        <v>0</v>
      </c>
      <c r="K173" s="53"/>
      <c r="L173" s="85">
        <v>0</v>
      </c>
      <c r="M173" s="53"/>
      <c r="N173" s="85">
        <v>15495.19670298</v>
      </c>
      <c r="O173" s="53">
        <v>0.004823597462589586</v>
      </c>
      <c r="P173" s="85">
        <v>0</v>
      </c>
      <c r="Q173" s="53"/>
      <c r="R173" s="85">
        <v>0</v>
      </c>
      <c r="S173" s="53"/>
      <c r="T173" s="85">
        <v>0</v>
      </c>
      <c r="U173" s="53"/>
      <c r="V173" s="85">
        <v>14234.610121644</v>
      </c>
      <c r="W173" s="53">
        <v>0.0006579091738889976</v>
      </c>
      <c r="X173" s="85">
        <v>0</v>
      </c>
      <c r="Y173" s="53"/>
      <c r="Z173" s="85">
        <v>38570.624575404</v>
      </c>
      <c r="AA173" s="53">
        <f t="shared" si="2"/>
        <v>0.000373903256994973</v>
      </c>
    </row>
    <row r="174" spans="1:28" ht="15">
      <c r="A174" s="8" t="s">
        <v>29</v>
      </c>
      <c r="B174" s="85">
        <v>133.08757904400002</v>
      </c>
      <c r="C174" s="53">
        <v>0.013048682698768525</v>
      </c>
      <c r="D174" s="85">
        <v>152.100090336</v>
      </c>
      <c r="E174" s="53">
        <v>0.001389560248018101</v>
      </c>
      <c r="F174" s="85">
        <v>0</v>
      </c>
      <c r="G174" s="53"/>
      <c r="H174" s="85">
        <v>8555.630081399999</v>
      </c>
      <c r="I174" s="53">
        <v>0.0015781234190361713</v>
      </c>
      <c r="J174" s="85">
        <v>0</v>
      </c>
      <c r="K174" s="53"/>
      <c r="L174" s="85">
        <v>0</v>
      </c>
      <c r="M174" s="53"/>
      <c r="N174" s="85">
        <v>15495.19670298</v>
      </c>
      <c r="O174" s="53">
        <v>0.004823597462589586</v>
      </c>
      <c r="P174" s="85">
        <v>0</v>
      </c>
      <c r="Q174" s="53"/>
      <c r="R174" s="85">
        <v>0</v>
      </c>
      <c r="S174" s="53"/>
      <c r="T174" s="85">
        <v>0</v>
      </c>
      <c r="U174" s="53"/>
      <c r="V174" s="85">
        <v>14234.610121644</v>
      </c>
      <c r="W174" s="53">
        <v>0.0006579091738889976</v>
      </c>
      <c r="X174" s="85">
        <v>0</v>
      </c>
      <c r="Y174" s="53"/>
      <c r="Z174" s="85">
        <v>38570.624575404</v>
      </c>
      <c r="AA174" s="53">
        <f t="shared" si="2"/>
        <v>0.000373903256994973</v>
      </c>
    </row>
    <row r="175" spans="1:28" ht="15">
      <c r="A175" s="7" t="s">
        <v>138</v>
      </c>
      <c r="B175" s="85">
        <v>0</v>
      </c>
      <c r="C175" s="53"/>
      <c r="D175" s="85">
        <v>0</v>
      </c>
      <c r="E175" s="53"/>
      <c r="F175" s="85">
        <v>0</v>
      </c>
      <c r="G175" s="53"/>
      <c r="H175" s="85">
        <v>0</v>
      </c>
      <c r="I175" s="53"/>
      <c r="J175" s="85">
        <v>0.10380478859999999</v>
      </c>
      <c r="K175" s="53">
        <v>3.528053892064754E-09</v>
      </c>
      <c r="L175" s="85">
        <v>2.3156452849</v>
      </c>
      <c r="M175" s="53">
        <v>2.987926568782415E-07</v>
      </c>
      <c r="N175" s="85">
        <v>0</v>
      </c>
      <c r="O175" s="53"/>
      <c r="P175" s="85">
        <v>0</v>
      </c>
      <c r="Q175" s="53"/>
      <c r="R175" s="85">
        <v>0</v>
      </c>
      <c r="S175" s="53"/>
      <c r="T175" s="85">
        <v>99.31722777329999</v>
      </c>
      <c r="U175" s="53">
        <v>2.563525267323551E-05</v>
      </c>
      <c r="V175" s="85">
        <v>31.4768059079</v>
      </c>
      <c r="W175" s="53">
        <v>1.4548258922836643E-06</v>
      </c>
      <c r="X175" s="85">
        <v>2308.2272350605</v>
      </c>
      <c r="Y175" s="53">
        <v>0.0003117177585666608</v>
      </c>
      <c r="Z175" s="85">
        <v>2441.4407188152</v>
      </c>
      <c r="AA175" s="53">
        <f t="shared" si="2"/>
        <v>2.3667302424427744E-05</v>
      </c>
    </row>
    <row r="176" spans="1:28" ht="15">
      <c r="A176" s="8" t="s">
        <v>9</v>
      </c>
      <c r="B176" s="85">
        <v>0</v>
      </c>
      <c r="C176" s="53"/>
      <c r="D176" s="85">
        <v>0</v>
      </c>
      <c r="E176" s="53"/>
      <c r="F176" s="85">
        <v>0</v>
      </c>
      <c r="G176" s="53"/>
      <c r="H176" s="85">
        <v>0</v>
      </c>
      <c r="I176" s="53"/>
      <c r="J176" s="85">
        <v>0.10380478859999999</v>
      </c>
      <c r="K176" s="53">
        <v>3.528053892064754E-09</v>
      </c>
      <c r="L176" s="85">
        <v>2.3156452849</v>
      </c>
      <c r="M176" s="53">
        <v>2.987926568782415E-07</v>
      </c>
      <c r="N176" s="85">
        <v>0</v>
      </c>
      <c r="O176" s="53"/>
      <c r="P176" s="85">
        <v>0</v>
      </c>
      <c r="Q176" s="53"/>
      <c r="R176" s="85">
        <v>0</v>
      </c>
      <c r="S176" s="53"/>
      <c r="T176" s="85">
        <v>99.31722777329999</v>
      </c>
      <c r="U176" s="53">
        <v>2.563525267323551E-05</v>
      </c>
      <c r="V176" s="85">
        <v>31.4768059079</v>
      </c>
      <c r="W176" s="53">
        <v>1.4548258922836643E-06</v>
      </c>
      <c r="X176" s="85">
        <v>2308.2272350605</v>
      </c>
      <c r="Y176" s="53">
        <v>0.0003117177585666608</v>
      </c>
      <c r="Z176" s="85">
        <v>2441.4407188152</v>
      </c>
      <c r="AA176" s="53">
        <f t="shared" si="2"/>
        <v>2.3667302424427744E-05</v>
      </c>
    </row>
    <row r="177" spans="1:28" ht="15">
      <c r="A177" s="7" t="s">
        <v>550</v>
      </c>
      <c r="B177" s="85">
        <v>0</v>
      </c>
      <c r="C177" s="53"/>
      <c r="D177" s="85">
        <v>0</v>
      </c>
      <c r="E177" s="53"/>
      <c r="F177" s="85">
        <v>0</v>
      </c>
      <c r="G177" s="53"/>
      <c r="H177" s="85">
        <v>26095.0698326906</v>
      </c>
      <c r="I177" s="53">
        <v>0.004813349856474236</v>
      </c>
      <c r="J177" s="85">
        <v>89788.2903849438</v>
      </c>
      <c r="K177" s="53">
        <v>0.003051669692957125</v>
      </c>
      <c r="L177" s="85">
        <v>28153.2814847388</v>
      </c>
      <c r="M177" s="53">
        <v>0.0036326780399051394</v>
      </c>
      <c r="N177" s="85">
        <v>13367.2416721889</v>
      </c>
      <c r="O177" s="53">
        <v>0.004161172926536122</v>
      </c>
      <c r="P177" s="85">
        <v>73090.37236083139</v>
      </c>
      <c r="Q177" s="53">
        <v>0.0037602134031442425</v>
      </c>
      <c r="R177" s="85">
        <v>2703.9874872348</v>
      </c>
      <c r="S177" s="53">
        <v>0.000560313376518348</v>
      </c>
      <c r="T177" s="85">
        <v>0</v>
      </c>
      <c r="U177" s="53"/>
      <c r="V177" s="85">
        <v>0</v>
      </c>
      <c r="W177" s="53"/>
      <c r="X177" s="85">
        <v>0</v>
      </c>
      <c r="Y177" s="53"/>
      <c r="Z177" s="85">
        <v>233198.2432226283</v>
      </c>
      <c r="AA177" s="53">
        <f t="shared" si="2"/>
        <v>0.0022606214865923866</v>
      </c>
    </row>
    <row r="178" spans="1:28" ht="15">
      <c r="A178" s="8" t="s">
        <v>30</v>
      </c>
      <c r="B178" s="85">
        <v>0</v>
      </c>
      <c r="C178" s="53"/>
      <c r="D178" s="85">
        <v>0</v>
      </c>
      <c r="E178" s="53"/>
      <c r="F178" s="85">
        <v>0</v>
      </c>
      <c r="G178" s="53"/>
      <c r="H178" s="85">
        <v>26095.0698326906</v>
      </c>
      <c r="I178" s="53">
        <v>0.004813349856474236</v>
      </c>
      <c r="J178" s="85">
        <v>89788.2903849438</v>
      </c>
      <c r="K178" s="53">
        <v>0.003051669692957125</v>
      </c>
      <c r="L178" s="85">
        <v>28153.2814847388</v>
      </c>
      <c r="M178" s="53">
        <v>0.0036326780399051394</v>
      </c>
      <c r="N178" s="85">
        <v>13367.2416721889</v>
      </c>
      <c r="O178" s="53">
        <v>0.004161172926536122</v>
      </c>
      <c r="P178" s="85">
        <v>73090.37236083139</v>
      </c>
      <c r="Q178" s="53">
        <v>0.0037602134031442425</v>
      </c>
      <c r="R178" s="85">
        <v>2703.9874872348</v>
      </c>
      <c r="S178" s="53">
        <v>0.000560313376518348</v>
      </c>
      <c r="T178" s="85">
        <v>0</v>
      </c>
      <c r="U178" s="53"/>
      <c r="V178" s="85">
        <v>0</v>
      </c>
      <c r="W178" s="53"/>
      <c r="X178" s="85">
        <v>0</v>
      </c>
      <c r="Y178" s="53"/>
      <c r="Z178" s="85">
        <v>233198.2432226283</v>
      </c>
      <c r="AA178" s="53">
        <f t="shared" si="2"/>
        <v>0.0022606214865923866</v>
      </c>
    </row>
    <row r="179" spans="1:28" ht="15">
      <c r="A179" s="7" t="s">
        <v>551</v>
      </c>
      <c r="B179" s="85">
        <v>0</v>
      </c>
      <c r="C179" s="53"/>
      <c r="D179" s="85">
        <v>0</v>
      </c>
      <c r="E179" s="53"/>
      <c r="F179" s="85">
        <v>0</v>
      </c>
      <c r="G179" s="53"/>
      <c r="H179" s="85">
        <v>0</v>
      </c>
      <c r="I179" s="53"/>
      <c r="J179" s="85">
        <v>4327.69836576</v>
      </c>
      <c r="K179" s="53">
        <v>0.0001470871745795535</v>
      </c>
      <c r="L179" s="85">
        <v>0</v>
      </c>
      <c r="M179" s="53"/>
      <c r="N179" s="85">
        <v>4346.140262205</v>
      </c>
      <c r="O179" s="53">
        <v>0.0013529374000653199</v>
      </c>
      <c r="P179" s="85">
        <v>4330.7720151675</v>
      </c>
      <c r="Q179" s="53">
        <v>0.00022280125892643076</v>
      </c>
      <c r="R179" s="85">
        <v>0</v>
      </c>
      <c r="S179" s="53"/>
      <c r="T179" s="85">
        <v>0</v>
      </c>
      <c r="U179" s="53"/>
      <c r="V179" s="85">
        <v>23925.286987980002</v>
      </c>
      <c r="W179" s="53">
        <v>0.0011058023832619848</v>
      </c>
      <c r="X179" s="85">
        <v>0</v>
      </c>
      <c r="Y179" s="53"/>
      <c r="Z179" s="85">
        <v>36929.8976311125</v>
      </c>
      <c r="AA179" s="53">
        <f t="shared" si="2"/>
        <v>0.0003579980660611139</v>
      </c>
    </row>
    <row r="180" spans="1:28" ht="15">
      <c r="A180" s="8" t="s">
        <v>28</v>
      </c>
      <c r="B180" s="85">
        <v>0</v>
      </c>
      <c r="C180" s="53"/>
      <c r="D180" s="85">
        <v>0</v>
      </c>
      <c r="E180" s="53"/>
      <c r="F180" s="85">
        <v>0</v>
      </c>
      <c r="G180" s="53"/>
      <c r="H180" s="85">
        <v>0</v>
      </c>
      <c r="I180" s="53"/>
      <c r="J180" s="85">
        <v>4327.69836576</v>
      </c>
      <c r="K180" s="53">
        <v>0.0001470871745795535</v>
      </c>
      <c r="L180" s="85">
        <v>0</v>
      </c>
      <c r="M180" s="53"/>
      <c r="N180" s="85">
        <v>4346.140262205</v>
      </c>
      <c r="O180" s="53">
        <v>0.0013529374000653199</v>
      </c>
      <c r="P180" s="85">
        <v>4330.7720151675</v>
      </c>
      <c r="Q180" s="53">
        <v>0.00022280125892643076</v>
      </c>
      <c r="R180" s="85">
        <v>0</v>
      </c>
      <c r="S180" s="53"/>
      <c r="T180" s="85">
        <v>0</v>
      </c>
      <c r="U180" s="53"/>
      <c r="V180" s="85">
        <v>23925.286987980002</v>
      </c>
      <c r="W180" s="53">
        <v>0.0011058023832619848</v>
      </c>
      <c r="X180" s="85">
        <v>0</v>
      </c>
      <c r="Y180" s="53"/>
      <c r="Z180" s="85">
        <v>36929.8976311125</v>
      </c>
      <c r="AA180" s="53">
        <f t="shared" si="2"/>
        <v>0.0003579980660611139</v>
      </c>
    </row>
    <row r="181" spans="1:28" ht="15">
      <c r="A181" s="7" t="s">
        <v>73</v>
      </c>
      <c r="B181" s="85">
        <v>0.07862400000000001</v>
      </c>
      <c r="C181" s="53">
        <v>7.708755662080164E-06</v>
      </c>
      <c r="D181" s="85">
        <v>16.7076</v>
      </c>
      <c r="E181" s="53">
        <v>0.000152637758126908</v>
      </c>
      <c r="F181" s="85">
        <v>18.987696</v>
      </c>
      <c r="G181" s="53">
        <v>0.0003674692388104071</v>
      </c>
      <c r="H181" s="85">
        <v>0</v>
      </c>
      <c r="I181" s="53"/>
      <c r="J181" s="85">
        <v>561.8077920000001</v>
      </c>
      <c r="K181" s="53">
        <v>1.909438084591317E-05</v>
      </c>
      <c r="L181" s="85">
        <v>0</v>
      </c>
      <c r="M181" s="53"/>
      <c r="N181" s="85">
        <v>0</v>
      </c>
      <c r="O181" s="53"/>
      <c r="P181" s="85">
        <v>0</v>
      </c>
      <c r="Q181" s="53"/>
      <c r="R181" s="85">
        <v>1572.48</v>
      </c>
      <c r="S181" s="53">
        <v>0.00032584528680959214</v>
      </c>
      <c r="T181" s="85">
        <v>32.904144</v>
      </c>
      <c r="U181" s="53">
        <v>8.493048631622102E-06</v>
      </c>
      <c r="V181" s="85">
        <v>0</v>
      </c>
      <c r="W181" s="53"/>
      <c r="X181" s="85">
        <v>5799.5028</v>
      </c>
      <c r="Y181" s="53">
        <v>0.0007832019249048023</v>
      </c>
      <c r="Z181" s="85">
        <v>8002.468655999999</v>
      </c>
      <c r="AA181" s="53">
        <f t="shared" si="2"/>
        <v>7.757585280033655E-05</v>
      </c>
    </row>
    <row r="182" spans="1:28" ht="15">
      <c r="A182" s="8" t="s">
        <v>9</v>
      </c>
      <c r="B182" s="85">
        <v>0.07862400000000001</v>
      </c>
      <c r="C182" s="53">
        <v>7.708755662080164E-06</v>
      </c>
      <c r="D182" s="85">
        <v>16.7076</v>
      </c>
      <c r="E182" s="53">
        <v>0.000152637758126908</v>
      </c>
      <c r="F182" s="85">
        <v>18.987696</v>
      </c>
      <c r="G182" s="53">
        <v>0.0003674692388104071</v>
      </c>
      <c r="H182" s="85">
        <v>0</v>
      </c>
      <c r="I182" s="53"/>
      <c r="J182" s="85">
        <v>561.8077920000001</v>
      </c>
      <c r="K182" s="53">
        <v>1.909438084591317E-05</v>
      </c>
      <c r="L182" s="85">
        <v>0</v>
      </c>
      <c r="M182" s="53"/>
      <c r="N182" s="85">
        <v>0</v>
      </c>
      <c r="O182" s="53"/>
      <c r="P182" s="85">
        <v>0</v>
      </c>
      <c r="Q182" s="53"/>
      <c r="R182" s="85">
        <v>1572.48</v>
      </c>
      <c r="S182" s="53">
        <v>0.00032584528680959214</v>
      </c>
      <c r="T182" s="85">
        <v>32.904144</v>
      </c>
      <c r="U182" s="53">
        <v>8.493048631622102E-06</v>
      </c>
      <c r="V182" s="85">
        <v>0</v>
      </c>
      <c r="W182" s="53"/>
      <c r="X182" s="85">
        <v>5799.5028</v>
      </c>
      <c r="Y182" s="53">
        <v>0.0007832019249048023</v>
      </c>
      <c r="Z182" s="85">
        <v>8002.468655999999</v>
      </c>
      <c r="AA182" s="53">
        <f t="shared" si="2"/>
        <v>7.757585280033655E-05</v>
      </c>
    </row>
    <row r="183" spans="1:28" ht="15">
      <c r="A183" s="7" t="s">
        <v>127</v>
      </c>
      <c r="B183" s="85">
        <v>0</v>
      </c>
      <c r="C183" s="53"/>
      <c r="D183" s="85">
        <v>0</v>
      </c>
      <c r="E183" s="53"/>
      <c r="F183" s="85">
        <v>0</v>
      </c>
      <c r="G183" s="53"/>
      <c r="H183" s="85">
        <v>0</v>
      </c>
      <c r="I183" s="53"/>
      <c r="J183" s="85">
        <v>0</v>
      </c>
      <c r="K183" s="53"/>
      <c r="L183" s="85">
        <v>0</v>
      </c>
      <c r="M183" s="53"/>
      <c r="N183" s="85">
        <v>3469.37175</v>
      </c>
      <c r="O183" s="53">
        <v>0.0010800026027976517</v>
      </c>
      <c r="P183" s="85">
        <v>16190.4015</v>
      </c>
      <c r="Q183" s="53">
        <v>0.0008329327482700234</v>
      </c>
      <c r="R183" s="85">
        <v>3469.37175</v>
      </c>
      <c r="S183" s="53">
        <v>0.0007189143473543998</v>
      </c>
      <c r="T183" s="85">
        <v>0</v>
      </c>
      <c r="U183" s="53"/>
      <c r="V183" s="85">
        <v>55509.948</v>
      </c>
      <c r="W183" s="53">
        <v>0.002565613228547165</v>
      </c>
      <c r="X183" s="85">
        <v>0</v>
      </c>
      <c r="Y183" s="53"/>
      <c r="Z183" s="85">
        <v>78639.093</v>
      </c>
      <c r="AA183" s="53">
        <f t="shared" si="2"/>
        <v>0.0007623265975988568</v>
      </c>
    </row>
    <row r="184" spans="1:28" ht="15">
      <c r="A184" s="8" t="s">
        <v>28</v>
      </c>
      <c r="B184" s="85">
        <v>0</v>
      </c>
      <c r="C184" s="53"/>
      <c r="D184" s="85">
        <v>0</v>
      </c>
      <c r="E184" s="53"/>
      <c r="F184" s="85">
        <v>0</v>
      </c>
      <c r="G184" s="53"/>
      <c r="H184" s="85">
        <v>0</v>
      </c>
      <c r="I184" s="53"/>
      <c r="J184" s="85">
        <v>0</v>
      </c>
      <c r="K184" s="53"/>
      <c r="L184" s="85">
        <v>0</v>
      </c>
      <c r="M184" s="53"/>
      <c r="N184" s="85">
        <v>3469.37175</v>
      </c>
      <c r="O184" s="53">
        <v>0.0010800026027976517</v>
      </c>
      <c r="P184" s="85">
        <v>16190.4015</v>
      </c>
      <c r="Q184" s="53">
        <v>0.0008329327482700234</v>
      </c>
      <c r="R184" s="85">
        <v>3469.37175</v>
      </c>
      <c r="S184" s="53">
        <v>0.0007189143473543998</v>
      </c>
      <c r="T184" s="85">
        <v>0</v>
      </c>
      <c r="U184" s="53"/>
      <c r="V184" s="85">
        <v>55509.948</v>
      </c>
      <c r="W184" s="53">
        <v>0.002565613228547165</v>
      </c>
      <c r="X184" s="85">
        <v>0</v>
      </c>
      <c r="Y184" s="53"/>
      <c r="Z184" s="85">
        <v>78639.093</v>
      </c>
      <c r="AA184" s="53">
        <f t="shared" si="2"/>
        <v>0.0007623265975988568</v>
      </c>
    </row>
    <row r="185" spans="1:28" ht="15">
      <c r="A185" s="7" t="s">
        <v>376</v>
      </c>
      <c r="B185" s="85">
        <v>0</v>
      </c>
      <c r="C185" s="53"/>
      <c r="D185" s="85">
        <v>0</v>
      </c>
      <c r="E185" s="53"/>
      <c r="F185" s="85">
        <v>0</v>
      </c>
      <c r="G185" s="53"/>
      <c r="H185" s="85">
        <v>0</v>
      </c>
      <c r="I185" s="53"/>
      <c r="J185" s="85">
        <v>65866.368958416</v>
      </c>
      <c r="K185" s="53">
        <v>0.002238626006506916</v>
      </c>
      <c r="L185" s="85">
        <v>0</v>
      </c>
      <c r="M185" s="53"/>
      <c r="N185" s="85">
        <v>14819.9330156436</v>
      </c>
      <c r="O185" s="53">
        <v>0.004613390372531263</v>
      </c>
      <c r="P185" s="85">
        <v>77392.98352613879</v>
      </c>
      <c r="Q185" s="53">
        <v>0.003981565896635944</v>
      </c>
      <c r="R185" s="85">
        <v>6586.636895841601</v>
      </c>
      <c r="S185" s="53">
        <v>0.001364866064074677</v>
      </c>
      <c r="T185" s="85">
        <v>16466.592239604</v>
      </c>
      <c r="U185" s="53">
        <v>0.004250272205471988</v>
      </c>
      <c r="V185" s="85">
        <v>149529.830809396</v>
      </c>
      <c r="W185" s="53">
        <v>0.006911116400019071</v>
      </c>
      <c r="X185" s="85">
        <v>0</v>
      </c>
      <c r="Y185" s="53"/>
      <c r="Z185" s="85">
        <v>330662.34544504</v>
      </c>
      <c r="AA185" s="53">
        <f t="shared" si="2"/>
        <v>0.003205437539280561</v>
      </c>
    </row>
    <row r="186" spans="1:28" ht="15">
      <c r="A186" s="8" t="s">
        <v>28</v>
      </c>
      <c r="B186" s="85">
        <v>0</v>
      </c>
      <c r="C186" s="53"/>
      <c r="D186" s="85">
        <v>0</v>
      </c>
      <c r="E186" s="53"/>
      <c r="F186" s="85">
        <v>0</v>
      </c>
      <c r="G186" s="53"/>
      <c r="H186" s="85">
        <v>0</v>
      </c>
      <c r="I186" s="53"/>
      <c r="J186" s="85">
        <v>65866.368958416</v>
      </c>
      <c r="K186" s="53">
        <v>0.002238626006506916</v>
      </c>
      <c r="L186" s="85">
        <v>0</v>
      </c>
      <c r="M186" s="53"/>
      <c r="N186" s="85">
        <v>14819.9330156436</v>
      </c>
      <c r="O186" s="53">
        <v>0.004613390372531263</v>
      </c>
      <c r="P186" s="85">
        <v>77392.98352613879</v>
      </c>
      <c r="Q186" s="53">
        <v>0.003981565896635944</v>
      </c>
      <c r="R186" s="85">
        <v>6586.636895841601</v>
      </c>
      <c r="S186" s="53">
        <v>0.001364866064074677</v>
      </c>
      <c r="T186" s="85">
        <v>16466.592239604</v>
      </c>
      <c r="U186" s="53">
        <v>0.004250272205471988</v>
      </c>
      <c r="V186" s="85">
        <v>149529.830809396</v>
      </c>
      <c r="W186" s="53">
        <v>0.006911116400019071</v>
      </c>
      <c r="X186" s="85">
        <v>0</v>
      </c>
      <c r="Y186" s="53"/>
      <c r="Z186" s="85">
        <v>330662.34544504</v>
      </c>
      <c r="AA186" s="53">
        <f t="shared" si="2"/>
        <v>0.003205437539280561</v>
      </c>
    </row>
    <row r="187" spans="1:28" ht="15">
      <c r="A187" s="7" t="s">
        <v>367</v>
      </c>
      <c r="B187" s="85">
        <v>0</v>
      </c>
      <c r="C187" s="53"/>
      <c r="D187" s="85">
        <v>0</v>
      </c>
      <c r="E187" s="53"/>
      <c r="F187" s="85">
        <v>0</v>
      </c>
      <c r="G187" s="53"/>
      <c r="H187" s="85">
        <v>0</v>
      </c>
      <c r="I187" s="53"/>
      <c r="J187" s="85">
        <v>0</v>
      </c>
      <c r="K187" s="53"/>
      <c r="L187" s="85">
        <v>0</v>
      </c>
      <c r="M187" s="53"/>
      <c r="N187" s="85">
        <v>0</v>
      </c>
      <c r="O187" s="53"/>
      <c r="P187" s="85">
        <v>0</v>
      </c>
      <c r="Q187" s="53"/>
      <c r="R187" s="85">
        <v>0</v>
      </c>
      <c r="S187" s="53"/>
      <c r="T187" s="85">
        <v>0</v>
      </c>
      <c r="U187" s="53"/>
      <c r="V187" s="85">
        <v>46044.3989858112</v>
      </c>
      <c r="W187" s="53">
        <v>0.0021281251990814495</v>
      </c>
      <c r="X187" s="85">
        <v>18010.7339656608</v>
      </c>
      <c r="Y187" s="53">
        <v>0.002432284628063951</v>
      </c>
      <c r="Z187" s="85">
        <v>64055.132951472</v>
      </c>
      <c r="AA187" s="53">
        <f t="shared" si="2"/>
        <v>0.0006209498316777137</v>
      </c>
    </row>
    <row r="188" spans="1:28" ht="15">
      <c r="A188" s="8" t="s">
        <v>28</v>
      </c>
      <c r="B188" s="85">
        <v>0</v>
      </c>
      <c r="C188" s="53"/>
      <c r="D188" s="85">
        <v>0</v>
      </c>
      <c r="E188" s="53"/>
      <c r="F188" s="85">
        <v>0</v>
      </c>
      <c r="G188" s="53"/>
      <c r="H188" s="85">
        <v>0</v>
      </c>
      <c r="I188" s="53"/>
      <c r="J188" s="85">
        <v>0</v>
      </c>
      <c r="K188" s="53"/>
      <c r="L188" s="85">
        <v>0</v>
      </c>
      <c r="M188" s="53"/>
      <c r="N188" s="85">
        <v>0</v>
      </c>
      <c r="O188" s="53"/>
      <c r="P188" s="85">
        <v>0</v>
      </c>
      <c r="Q188" s="53"/>
      <c r="R188" s="85">
        <v>0</v>
      </c>
      <c r="S188" s="53"/>
      <c r="T188" s="85">
        <v>0</v>
      </c>
      <c r="U188" s="53"/>
      <c r="V188" s="85">
        <v>46044.3989858112</v>
      </c>
      <c r="W188" s="53">
        <v>0.0021281251990814495</v>
      </c>
      <c r="X188" s="85">
        <v>18010.7339656608</v>
      </c>
      <c r="Y188" s="53">
        <v>0.002432284628063951</v>
      </c>
      <c r="Z188" s="85">
        <v>64055.132951472</v>
      </c>
      <c r="AA188" s="53">
        <f t="shared" si="2"/>
        <v>0.0006209498316777137</v>
      </c>
    </row>
    <row r="189" spans="1:28" ht="15">
      <c r="A189" s="7" t="s">
        <v>74</v>
      </c>
      <c r="B189" s="85">
        <v>4.827680967999999</v>
      </c>
      <c r="C189" s="53">
        <v>0.0004733340073868875</v>
      </c>
      <c r="D189" s="85">
        <v>365.32472508239994</v>
      </c>
      <c r="E189" s="53">
        <v>0.0033375438138874844</v>
      </c>
      <c r="F189" s="85">
        <v>282.15671695019995</v>
      </c>
      <c r="G189" s="53">
        <v>0.005460584264827786</v>
      </c>
      <c r="H189" s="85">
        <v>56824.930765117</v>
      </c>
      <c r="I189" s="53">
        <v>0.010481607219145445</v>
      </c>
      <c r="J189" s="85">
        <v>170802.27444269313</v>
      </c>
      <c r="K189" s="53">
        <v>0.005805123609885716</v>
      </c>
      <c r="L189" s="85">
        <v>18983.3223394284</v>
      </c>
      <c r="M189" s="53">
        <v>0.0024494586261379113</v>
      </c>
      <c r="N189" s="85">
        <v>28316.135701535703</v>
      </c>
      <c r="O189" s="53">
        <v>0.008814708385986617</v>
      </c>
      <c r="P189" s="85">
        <v>162870.9971093466</v>
      </c>
      <c r="Q189" s="53">
        <v>0.008379074925088614</v>
      </c>
      <c r="R189" s="85">
        <v>18366.610852968</v>
      </c>
      <c r="S189" s="53">
        <v>0.0038058821613664567</v>
      </c>
      <c r="T189" s="85">
        <v>90822.98627425841</v>
      </c>
      <c r="U189" s="53">
        <v>0.023442762689599925</v>
      </c>
      <c r="V189" s="85">
        <v>143496.5642622474</v>
      </c>
      <c r="W189" s="53">
        <v>0.0066322649684753855</v>
      </c>
      <c r="X189" s="85">
        <v>21735.6160685412</v>
      </c>
      <c r="Y189" s="53">
        <v>0.0029353165143524407</v>
      </c>
      <c r="Z189" s="85">
        <v>712871.7469391364</v>
      </c>
      <c r="AA189" s="53">
        <f t="shared" si="2"/>
        <v>0.006910571735211458</v>
      </c>
    </row>
    <row r="190" spans="1:28" ht="15">
      <c r="A190" s="8" t="s">
        <v>9</v>
      </c>
      <c r="B190" s="85">
        <v>0</v>
      </c>
      <c r="C190" s="53"/>
      <c r="D190" s="85">
        <v>350.8416821784</v>
      </c>
      <c r="E190" s="53">
        <v>0.0032052292265306896</v>
      </c>
      <c r="F190" s="85">
        <v>282.15671695019995</v>
      </c>
      <c r="G190" s="53">
        <v>0.005460584264827786</v>
      </c>
      <c r="H190" s="85">
        <v>3830.8377620700003</v>
      </c>
      <c r="I190" s="53">
        <v>0.0007066147939231056</v>
      </c>
      <c r="J190" s="85">
        <v>152126.5469777</v>
      </c>
      <c r="K190" s="53">
        <v>0.0051703843665555724</v>
      </c>
      <c r="L190" s="85">
        <v>17390.1876199884</v>
      </c>
      <c r="M190" s="53">
        <v>0.002243893050662907</v>
      </c>
      <c r="N190" s="85">
        <v>0</v>
      </c>
      <c r="O190" s="53"/>
      <c r="P190" s="85">
        <v>116965.861377842</v>
      </c>
      <c r="Q190" s="53">
        <v>0.006017435476891448</v>
      </c>
      <c r="R190" s="85">
        <v>15744.33215832</v>
      </c>
      <c r="S190" s="53">
        <v>0.0032625002720246144</v>
      </c>
      <c r="T190" s="85">
        <v>1306.1616483696</v>
      </c>
      <c r="U190" s="53">
        <v>0.0003371397353586436</v>
      </c>
      <c r="V190" s="85">
        <v>60476.2039735254</v>
      </c>
      <c r="W190" s="53">
        <v>0.0027951485187266505</v>
      </c>
      <c r="X190" s="85">
        <v>21735.6160685412</v>
      </c>
      <c r="Y190" s="53">
        <v>0.0029353165143524407</v>
      </c>
      <c r="Z190" s="85">
        <v>390208.7459854852</v>
      </c>
      <c r="AA190" s="53">
        <f t="shared" si="2"/>
        <v>0.00378267976311008</v>
      </c>
    </row>
    <row r="191" spans="1:28" ht="15">
      <c r="A191" s="8" t="s">
        <v>28</v>
      </c>
      <c r="B191" s="85">
        <v>4.827680967999999</v>
      </c>
      <c r="C191" s="53">
        <v>0.0004733340073868875</v>
      </c>
      <c r="D191" s="85">
        <v>14.483042904</v>
      </c>
      <c r="E191" s="53">
        <v>0.0001323145873567947</v>
      </c>
      <c r="F191" s="85">
        <v>0</v>
      </c>
      <c r="G191" s="53"/>
      <c r="H191" s="85">
        <v>52994.093003047004</v>
      </c>
      <c r="I191" s="53">
        <v>0.00977499242522234</v>
      </c>
      <c r="J191" s="85">
        <v>18675.7274649931</v>
      </c>
      <c r="K191" s="53">
        <v>0.0006347392433301436</v>
      </c>
      <c r="L191" s="85">
        <v>1593.1347194399998</v>
      </c>
      <c r="M191" s="53">
        <v>0.00020556557547500456</v>
      </c>
      <c r="N191" s="85">
        <v>28316.135701535703</v>
      </c>
      <c r="O191" s="53">
        <v>0.008814708385986617</v>
      </c>
      <c r="P191" s="85">
        <v>45905.1357315046</v>
      </c>
      <c r="Q191" s="53">
        <v>0.0023616394481971665</v>
      </c>
      <c r="R191" s="85">
        <v>2622.278694648</v>
      </c>
      <c r="S191" s="53">
        <v>0.0005433818893418425</v>
      </c>
      <c r="T191" s="85">
        <v>89516.8246258888</v>
      </c>
      <c r="U191" s="53">
        <v>0.023105622954241282</v>
      </c>
      <c r="V191" s="85">
        <v>83020.360288722</v>
      </c>
      <c r="W191" s="53">
        <v>0.0038371164497487354</v>
      </c>
      <c r="X191" s="85">
        <v>0</v>
      </c>
      <c r="Y191" s="53"/>
      <c r="Z191" s="85">
        <v>322663.0009536512</v>
      </c>
      <c r="AA191" s="53">
        <f t="shared" si="2"/>
        <v>0.0031278919721013775</v>
      </c>
    </row>
    <row r="192" spans="1:28" ht="15">
      <c r="A192" s="7" t="s">
        <v>552</v>
      </c>
      <c r="B192" s="85">
        <v>0</v>
      </c>
      <c r="C192" s="53"/>
      <c r="D192" s="85">
        <v>0</v>
      </c>
      <c r="E192" s="53"/>
      <c r="F192" s="85">
        <v>0</v>
      </c>
      <c r="G192" s="53"/>
      <c r="H192" s="85">
        <v>19875.9862665</v>
      </c>
      <c r="I192" s="53">
        <v>0.0036662126699232266</v>
      </c>
      <c r="J192" s="85">
        <v>44079.07087349999</v>
      </c>
      <c r="K192" s="53">
        <v>0.00149813259726488</v>
      </c>
      <c r="L192" s="85">
        <v>0</v>
      </c>
      <c r="M192" s="53"/>
      <c r="N192" s="85">
        <v>13097.44215</v>
      </c>
      <c r="O192" s="53">
        <v>0.004077185332471699</v>
      </c>
      <c r="P192" s="85">
        <v>16507.71954</v>
      </c>
      <c r="Q192" s="53">
        <v>0.000849257518667648</v>
      </c>
      <c r="R192" s="85">
        <v>0</v>
      </c>
      <c r="S192" s="53"/>
      <c r="T192" s="85">
        <v>0</v>
      </c>
      <c r="U192" s="53"/>
      <c r="V192" s="85">
        <v>0</v>
      </c>
      <c r="W192" s="53"/>
      <c r="X192" s="85">
        <v>0</v>
      </c>
      <c r="Y192" s="53"/>
      <c r="Z192" s="85">
        <v>93560.21883000001</v>
      </c>
      <c r="AA192" s="53">
        <f t="shared" si="2"/>
        <v>0.000906971845304452</v>
      </c>
    </row>
    <row r="193" spans="1:28" ht="15">
      <c r="A193" s="8" t="s">
        <v>28</v>
      </c>
      <c r="B193" s="85">
        <v>0</v>
      </c>
      <c r="C193" s="53"/>
      <c r="D193" s="85">
        <v>0</v>
      </c>
      <c r="E193" s="53"/>
      <c r="F193" s="85">
        <v>0</v>
      </c>
      <c r="G193" s="53"/>
      <c r="H193" s="85">
        <v>19875.9862665</v>
      </c>
      <c r="I193" s="53">
        <v>0.0036662126699232266</v>
      </c>
      <c r="J193" s="85">
        <v>44079.07087349999</v>
      </c>
      <c r="K193" s="53">
        <v>0.00149813259726488</v>
      </c>
      <c r="L193" s="85">
        <v>0</v>
      </c>
      <c r="M193" s="53"/>
      <c r="N193" s="85">
        <v>13097.44215</v>
      </c>
      <c r="O193" s="53">
        <v>0.004077185332471699</v>
      </c>
      <c r="P193" s="85">
        <v>16507.71954</v>
      </c>
      <c r="Q193" s="53">
        <v>0.000849257518667648</v>
      </c>
      <c r="R193" s="85">
        <v>0</v>
      </c>
      <c r="S193" s="53"/>
      <c r="T193" s="85">
        <v>0</v>
      </c>
      <c r="U193" s="53"/>
      <c r="V193" s="85">
        <v>0</v>
      </c>
      <c r="W193" s="53"/>
      <c r="X193" s="85">
        <v>0</v>
      </c>
      <c r="Y193" s="53"/>
      <c r="Z193" s="85">
        <v>93560.21883000001</v>
      </c>
      <c r="AA193" s="53">
        <f t="shared" si="2"/>
        <v>0.000906971845304452</v>
      </c>
    </row>
    <row r="194" spans="1:28" ht="15">
      <c r="A194" s="7" t="s">
        <v>75</v>
      </c>
      <c r="B194" s="85">
        <v>12.0283951392</v>
      </c>
      <c r="C194" s="53">
        <v>0.0011793340345828947</v>
      </c>
      <c r="D194" s="85">
        <v>444.0510721632</v>
      </c>
      <c r="E194" s="53">
        <v>0.004056774171565078</v>
      </c>
      <c r="F194" s="85">
        <v>429.0860350992</v>
      </c>
      <c r="G194" s="53">
        <v>0.00830411013016422</v>
      </c>
      <c r="H194" s="85">
        <v>26466.9187855679</v>
      </c>
      <c r="I194" s="53">
        <v>0.00488193902352524</v>
      </c>
      <c r="J194" s="85">
        <v>67678.7693404656</v>
      </c>
      <c r="K194" s="53">
        <v>0.002300224766141303</v>
      </c>
      <c r="L194" s="85">
        <v>43577.2635363648</v>
      </c>
      <c r="M194" s="53">
        <v>0.0056228673866498685</v>
      </c>
      <c r="N194" s="85">
        <v>0</v>
      </c>
      <c r="O194" s="53"/>
      <c r="P194" s="85">
        <v>35376.416474412</v>
      </c>
      <c r="Q194" s="53">
        <v>0.0018199780776268532</v>
      </c>
      <c r="R194" s="85">
        <v>24263.886475559997</v>
      </c>
      <c r="S194" s="53">
        <v>0.005027900544200391</v>
      </c>
      <c r="T194" s="85">
        <v>970.5742475183999</v>
      </c>
      <c r="U194" s="53">
        <v>0.00025051963925193735</v>
      </c>
      <c r="V194" s="85">
        <v>208186.470693175</v>
      </c>
      <c r="W194" s="53">
        <v>0.009622166520764107</v>
      </c>
      <c r="X194" s="85">
        <v>101325.879283176</v>
      </c>
      <c r="Y194" s="53">
        <v>0.013683694350014812</v>
      </c>
      <c r="Z194" s="85">
        <v>508731.34433864127</v>
      </c>
      <c r="AA194" s="53">
        <f t="shared" si="2"/>
        <v>0.004931636671109227</v>
      </c>
    </row>
    <row r="195" spans="1:28" ht="15">
      <c r="A195" s="8" t="s">
        <v>9</v>
      </c>
      <c r="B195" s="85">
        <v>12.0283951392</v>
      </c>
      <c r="C195" s="53">
        <v>0.0011793340345828947</v>
      </c>
      <c r="D195" s="85">
        <v>444.0510721632</v>
      </c>
      <c r="E195" s="53">
        <v>0.004056774171565078</v>
      </c>
      <c r="F195" s="85">
        <v>429.0860350992</v>
      </c>
      <c r="G195" s="53">
        <v>0.00830411013016422</v>
      </c>
      <c r="H195" s="85">
        <v>2061.1656497855997</v>
      </c>
      <c r="I195" s="53">
        <v>0.000380191026434291</v>
      </c>
      <c r="J195" s="85">
        <v>41217.3532847808</v>
      </c>
      <c r="K195" s="53">
        <v>0.001400870283906911</v>
      </c>
      <c r="L195" s="85">
        <v>43577.2635363648</v>
      </c>
      <c r="M195" s="53">
        <v>0.0056228673866498685</v>
      </c>
      <c r="N195" s="85">
        <v>0</v>
      </c>
      <c r="O195" s="53"/>
      <c r="P195" s="85">
        <v>31967.7917347776</v>
      </c>
      <c r="Q195" s="53">
        <v>0.0016446176844825031</v>
      </c>
      <c r="R195" s="85">
        <v>24263.886475559997</v>
      </c>
      <c r="S195" s="53">
        <v>0.005027900544200391</v>
      </c>
      <c r="T195" s="85">
        <v>970.5742475183999</v>
      </c>
      <c r="U195" s="53">
        <v>0.00025051963925193735</v>
      </c>
      <c r="V195" s="85">
        <v>146569.02347670702</v>
      </c>
      <c r="W195" s="53">
        <v>0.006774270902344919</v>
      </c>
      <c r="X195" s="85">
        <v>90837.80316122399</v>
      </c>
      <c r="Y195" s="53">
        <v>0.012267317517286857</v>
      </c>
      <c r="Z195" s="85">
        <v>382350.0270691198</v>
      </c>
      <c r="AA195" s="53">
        <f t="shared" si="2"/>
        <v>0.0037064974188783296</v>
      </c>
    </row>
    <row r="196" spans="1:28" ht="15">
      <c r="A196" s="8" t="s">
        <v>28</v>
      </c>
      <c r="B196" s="85">
        <v>0</v>
      </c>
      <c r="C196" s="53"/>
      <c r="D196" s="85">
        <v>0</v>
      </c>
      <c r="E196" s="53"/>
      <c r="F196" s="85">
        <v>0</v>
      </c>
      <c r="G196" s="53"/>
      <c r="H196" s="85">
        <v>24405.753135782303</v>
      </c>
      <c r="I196" s="53">
        <v>0.004501747997090949</v>
      </c>
      <c r="J196" s="85">
        <v>26461.4160556848</v>
      </c>
      <c r="K196" s="53">
        <v>0.0008993544822343922</v>
      </c>
      <c r="L196" s="85">
        <v>0</v>
      </c>
      <c r="M196" s="53"/>
      <c r="N196" s="85">
        <v>0</v>
      </c>
      <c r="O196" s="53"/>
      <c r="P196" s="85">
        <v>3408.6247396343997</v>
      </c>
      <c r="Q196" s="53">
        <v>0.00017536039314434998</v>
      </c>
      <c r="R196" s="85">
        <v>0</v>
      </c>
      <c r="S196" s="53"/>
      <c r="T196" s="85">
        <v>0</v>
      </c>
      <c r="U196" s="53"/>
      <c r="V196" s="85">
        <v>61617.447216468</v>
      </c>
      <c r="W196" s="53">
        <v>0.0028478956184191887</v>
      </c>
      <c r="X196" s="85">
        <v>10488.076121951999</v>
      </c>
      <c r="Y196" s="53">
        <v>0.0014163768327279539</v>
      </c>
      <c r="Z196" s="85">
        <v>126381.3172695215</v>
      </c>
      <c r="AA196" s="53">
        <f t="shared" si="2"/>
        <v>0.0012251392522308973</v>
      </c>
    </row>
    <row r="197" spans="1:28" ht="15">
      <c r="A197" s="7" t="s">
        <v>76</v>
      </c>
      <c r="B197" s="85">
        <v>18.38298</v>
      </c>
      <c r="C197" s="53">
        <v>0.0018023746077648862</v>
      </c>
      <c r="D197" s="85">
        <v>2200.475579688</v>
      </c>
      <c r="E197" s="53">
        <v>0.020103166181652938</v>
      </c>
      <c r="F197" s="85">
        <v>972.1511800000001</v>
      </c>
      <c r="G197" s="53">
        <v>0.018814060122051623</v>
      </c>
      <c r="H197" s="85">
        <v>52733.79095064</v>
      </c>
      <c r="I197" s="53">
        <v>0.009726978572236837</v>
      </c>
      <c r="J197" s="85">
        <v>181712.95296</v>
      </c>
      <c r="K197" s="53">
        <v>0.0061759491019194425</v>
      </c>
      <c r="L197" s="85">
        <v>162230.61624</v>
      </c>
      <c r="M197" s="53">
        <v>0.020932962906465742</v>
      </c>
      <c r="N197" s="85">
        <v>0</v>
      </c>
      <c r="O197" s="53"/>
      <c r="P197" s="85">
        <v>26012.001378752</v>
      </c>
      <c r="Q197" s="53">
        <v>0.0013382155962227088</v>
      </c>
      <c r="R197" s="85">
        <v>20391.43568</v>
      </c>
      <c r="S197" s="53">
        <v>0.0042254611871750045</v>
      </c>
      <c r="T197" s="85">
        <v>22971.372976256003</v>
      </c>
      <c r="U197" s="53">
        <v>0.005929252796318663</v>
      </c>
      <c r="V197" s="85">
        <v>252831.197204712</v>
      </c>
      <c r="W197" s="53">
        <v>0.011685600284435974</v>
      </c>
      <c r="X197" s="85">
        <v>184526.53865531998</v>
      </c>
      <c r="Y197" s="53">
        <v>0.024919643158180224</v>
      </c>
      <c r="Z197" s="85">
        <v>906600.915785368</v>
      </c>
      <c r="AA197" s="53">
        <f t="shared" si="2"/>
        <v>0.00878858040123463</v>
      </c>
    </row>
    <row r="198" spans="1:28" ht="15">
      <c r="A198" s="8" t="s">
        <v>25</v>
      </c>
      <c r="B198" s="85">
        <v>18.38298</v>
      </c>
      <c r="C198" s="53">
        <v>0.0018023746077648862</v>
      </c>
      <c r="D198" s="85">
        <v>698.5855799999999</v>
      </c>
      <c r="E198" s="53">
        <v>0.006382157628323981</v>
      </c>
      <c r="F198" s="85">
        <v>972.1511800000001</v>
      </c>
      <c r="G198" s="53">
        <v>0.018814060122051623</v>
      </c>
      <c r="H198" s="85">
        <v>7677.0909599999995</v>
      </c>
      <c r="I198" s="53">
        <v>0.0014160730324685078</v>
      </c>
      <c r="J198" s="85">
        <v>181712.95296</v>
      </c>
      <c r="K198" s="53">
        <v>0.0061759491019194425</v>
      </c>
      <c r="L198" s="85">
        <v>162230.61624</v>
      </c>
      <c r="M198" s="53">
        <v>0.020932962906465742</v>
      </c>
      <c r="N198" s="85">
        <v>0</v>
      </c>
      <c r="O198" s="53"/>
      <c r="P198" s="85">
        <v>20004.44138</v>
      </c>
      <c r="Q198" s="53">
        <v>0.001029150162597881</v>
      </c>
      <c r="R198" s="85">
        <v>20391.43568</v>
      </c>
      <c r="S198" s="53">
        <v>0.0042254611871750045</v>
      </c>
      <c r="T198" s="85">
        <v>4948.692980000001</v>
      </c>
      <c r="U198" s="53">
        <v>0.0012773312122055782</v>
      </c>
      <c r="V198" s="85">
        <v>179238.58722</v>
      </c>
      <c r="W198" s="53">
        <v>0.008284224846287675</v>
      </c>
      <c r="X198" s="85">
        <v>161998.18865999999</v>
      </c>
      <c r="Y198" s="53">
        <v>0.021877270787696374</v>
      </c>
      <c r="Z198" s="85">
        <v>739891.12582</v>
      </c>
      <c r="AA198" s="53">
        <f t="shared" si="2"/>
        <v>0.007172497329540008</v>
      </c>
    </row>
    <row r="199" spans="1:28" ht="15">
      <c r="A199" s="8" t="s">
        <v>28</v>
      </c>
      <c r="B199" s="85">
        <v>0</v>
      </c>
      <c r="C199" s="53"/>
      <c r="D199" s="85">
        <v>1501.889999688</v>
      </c>
      <c r="E199" s="53">
        <v>0.013721008553328957</v>
      </c>
      <c r="F199" s="85">
        <v>0</v>
      </c>
      <c r="G199" s="53"/>
      <c r="H199" s="85">
        <v>45056.69999064</v>
      </c>
      <c r="I199" s="53">
        <v>0.00831090553976833</v>
      </c>
      <c r="J199" s="85">
        <v>0</v>
      </c>
      <c r="K199" s="53"/>
      <c r="L199" s="85">
        <v>0</v>
      </c>
      <c r="M199" s="53"/>
      <c r="N199" s="85">
        <v>0</v>
      </c>
      <c r="O199" s="53"/>
      <c r="P199" s="85">
        <v>6007.559998752</v>
      </c>
      <c r="Q199" s="53">
        <v>0.00030906543362482775</v>
      </c>
      <c r="R199" s="85">
        <v>0</v>
      </c>
      <c r="S199" s="53"/>
      <c r="T199" s="85">
        <v>18022.679996256</v>
      </c>
      <c r="U199" s="53">
        <v>0.004651921584113085</v>
      </c>
      <c r="V199" s="85">
        <v>73592.609984712</v>
      </c>
      <c r="W199" s="53">
        <v>0.003401375438148299</v>
      </c>
      <c r="X199" s="85">
        <v>22528.34999532</v>
      </c>
      <c r="Y199" s="53">
        <v>0.003042372370483849</v>
      </c>
      <c r="Z199" s="85">
        <v>166709.789965368</v>
      </c>
      <c r="AA199" s="53">
        <f t="shared" si="2"/>
        <v>0.001616083071694622</v>
      </c>
    </row>
    <row r="200" spans="1:28" ht="15">
      <c r="A200" s="7" t="s">
        <v>553</v>
      </c>
      <c r="B200" s="85">
        <v>0</v>
      </c>
      <c r="C200" s="53"/>
      <c r="D200" s="85">
        <v>0</v>
      </c>
      <c r="E200" s="53"/>
      <c r="F200" s="85">
        <v>0</v>
      </c>
      <c r="G200" s="53"/>
      <c r="H200" s="85">
        <v>11543.648550217</v>
      </c>
      <c r="I200" s="53">
        <v>0.0021292765050495745</v>
      </c>
      <c r="J200" s="85">
        <v>89597.02396660259</v>
      </c>
      <c r="K200" s="53">
        <v>0.003045169046496101</v>
      </c>
      <c r="L200" s="85">
        <v>0</v>
      </c>
      <c r="M200" s="53"/>
      <c r="N200" s="85">
        <v>0</v>
      </c>
      <c r="O200" s="53"/>
      <c r="P200" s="85">
        <v>25514.5096968546</v>
      </c>
      <c r="Q200" s="53">
        <v>0.001312621597590601</v>
      </c>
      <c r="R200" s="85">
        <v>0</v>
      </c>
      <c r="S200" s="53"/>
      <c r="T200" s="85">
        <v>0</v>
      </c>
      <c r="U200" s="53"/>
      <c r="V200" s="85">
        <v>59346.539151615805</v>
      </c>
      <c r="W200" s="53">
        <v>0.0027429365618551428</v>
      </c>
      <c r="X200" s="85">
        <v>0</v>
      </c>
      <c r="Y200" s="53"/>
      <c r="Z200" s="85">
        <v>186001.72136529</v>
      </c>
      <c r="AA200" s="53">
        <f t="shared" si="2"/>
        <v>0.0018030988658011625</v>
      </c>
    </row>
    <row r="201" spans="1:28" ht="15">
      <c r="A201" s="8" t="s">
        <v>28</v>
      </c>
      <c r="B201" s="85">
        <v>0</v>
      </c>
      <c r="C201" s="53"/>
      <c r="D201" s="85">
        <v>0</v>
      </c>
      <c r="E201" s="53"/>
      <c r="F201" s="85">
        <v>0</v>
      </c>
      <c r="G201" s="53"/>
      <c r="H201" s="85">
        <v>11543.648550217</v>
      </c>
      <c r="I201" s="53">
        <v>0.0021292765050495745</v>
      </c>
      <c r="J201" s="85">
        <v>89597.02396660259</v>
      </c>
      <c r="K201" s="53">
        <v>0.003045169046496101</v>
      </c>
      <c r="L201" s="85">
        <v>0</v>
      </c>
      <c r="M201" s="53"/>
      <c r="N201" s="85">
        <v>0</v>
      </c>
      <c r="O201" s="53"/>
      <c r="P201" s="85">
        <v>25514.5096968546</v>
      </c>
      <c r="Q201" s="53">
        <v>0.001312621597590601</v>
      </c>
      <c r="R201" s="85">
        <v>0</v>
      </c>
      <c r="S201" s="53"/>
      <c r="T201" s="85">
        <v>0</v>
      </c>
      <c r="U201" s="53"/>
      <c r="V201" s="85">
        <v>59346.539151615805</v>
      </c>
      <c r="W201" s="53">
        <v>0.0027429365618551428</v>
      </c>
      <c r="X201" s="85">
        <v>0</v>
      </c>
      <c r="Y201" s="53"/>
      <c r="Z201" s="85">
        <v>186001.72136529</v>
      </c>
      <c r="AA201" s="53">
        <f t="shared" si="2"/>
        <v>0.0018030988658011625</v>
      </c>
    </row>
    <row r="202" spans="1:28" ht="15">
      <c r="A202" s="7" t="s">
        <v>77</v>
      </c>
      <c r="B202" s="85">
        <v>36.4400116287</v>
      </c>
      <c r="C202" s="53">
        <v>0.003572791335584658</v>
      </c>
      <c r="D202" s="85">
        <v>576.2888523839999</v>
      </c>
      <c r="E202" s="53">
        <v>0.005264875772787377</v>
      </c>
      <c r="F202" s="85">
        <v>1039.8872160276</v>
      </c>
      <c r="G202" s="53">
        <v>0.02012495690484699</v>
      </c>
      <c r="H202" s="85">
        <v>40677.0957971471</v>
      </c>
      <c r="I202" s="53">
        <v>0.007503068375456383</v>
      </c>
      <c r="J202" s="85">
        <v>218661.2962422281</v>
      </c>
      <c r="K202" s="53">
        <v>0.007431726875568407</v>
      </c>
      <c r="L202" s="85">
        <v>152062.8168295293</v>
      </c>
      <c r="M202" s="53">
        <v>0.0196209900320923</v>
      </c>
      <c r="N202" s="85">
        <v>19794.836096918596</v>
      </c>
      <c r="O202" s="53">
        <v>0.006162059314233188</v>
      </c>
      <c r="P202" s="85">
        <v>97939.4890099043</v>
      </c>
      <c r="Q202" s="53">
        <v>0.005038603134405366</v>
      </c>
      <c r="R202" s="85">
        <v>85286.41931813589</v>
      </c>
      <c r="S202" s="53">
        <v>0.017672833844424814</v>
      </c>
      <c r="T202" s="85">
        <v>54350.6280860764</v>
      </c>
      <c r="U202" s="53">
        <v>0.01402870494045531</v>
      </c>
      <c r="V202" s="85">
        <v>207674.915050628</v>
      </c>
      <c r="W202" s="53">
        <v>0.009598522940271895</v>
      </c>
      <c r="X202" s="85">
        <v>173352.7614454814</v>
      </c>
      <c r="Y202" s="53">
        <v>0.023410664867971793</v>
      </c>
      <c r="Z202" s="85">
        <v>1051452.8739560894</v>
      </c>
      <c r="AA202" s="53">
        <f aca="true" t="shared" si="3" ref="AA202:AA265">Z202/$Z$563</f>
        <v>0.010192773865518583</v>
      </c>
    </row>
    <row r="203" spans="1:28" ht="15">
      <c r="A203" s="8" t="s">
        <v>9</v>
      </c>
      <c r="B203" s="85">
        <v>24.441576452699998</v>
      </c>
      <c r="C203" s="53">
        <v>0.0023963947505839986</v>
      </c>
      <c r="D203" s="85">
        <v>376.892177088</v>
      </c>
      <c r="E203" s="53">
        <v>0.0034432220645862913</v>
      </c>
      <c r="F203" s="85">
        <v>674.8626572196</v>
      </c>
      <c r="G203" s="53">
        <v>0.013060629733594594</v>
      </c>
      <c r="H203" s="85">
        <v>7994.602615460701</v>
      </c>
      <c r="I203" s="53">
        <v>0.0014746394471606074</v>
      </c>
      <c r="J203" s="85">
        <v>56761.0555297881</v>
      </c>
      <c r="K203" s="53">
        <v>0.0019291601628440918</v>
      </c>
      <c r="L203" s="85">
        <v>74327.6554750845</v>
      </c>
      <c r="M203" s="53">
        <v>0.009590656135354573</v>
      </c>
      <c r="N203" s="85">
        <v>12781.524210933</v>
      </c>
      <c r="O203" s="53">
        <v>0.003978841245689178</v>
      </c>
      <c r="P203" s="85">
        <v>16120.1327037315</v>
      </c>
      <c r="Q203" s="53">
        <v>0.0008293176939062666</v>
      </c>
      <c r="R203" s="85">
        <v>45010.5610423743</v>
      </c>
      <c r="S203" s="53">
        <v>0.009326973425616293</v>
      </c>
      <c r="T203" s="85">
        <v>16053.1323992988</v>
      </c>
      <c r="U203" s="53">
        <v>0.004143552075298269</v>
      </c>
      <c r="V203" s="85">
        <v>116834.39747398799</v>
      </c>
      <c r="W203" s="53">
        <v>0.0053999667898914465</v>
      </c>
      <c r="X203" s="85">
        <v>125762.956323659</v>
      </c>
      <c r="Y203" s="53">
        <v>0.01698383342006634</v>
      </c>
      <c r="Z203" s="85">
        <v>472722.2141850782</v>
      </c>
      <c r="AA203" s="53">
        <f t="shared" si="3"/>
        <v>0.004582564515960386</v>
      </c>
    </row>
    <row r="204" spans="1:28" ht="15">
      <c r="A204" s="8" t="s">
        <v>25</v>
      </c>
      <c r="B204" s="85">
        <v>0</v>
      </c>
      <c r="C204" s="53"/>
      <c r="D204" s="85">
        <v>0</v>
      </c>
      <c r="E204" s="53"/>
      <c r="F204" s="85">
        <v>0</v>
      </c>
      <c r="G204" s="53"/>
      <c r="H204" s="85">
        <v>2233.6027999999997</v>
      </c>
      <c r="I204" s="53">
        <v>0.0004119978135997166</v>
      </c>
      <c r="J204" s="85">
        <v>20863.576399999998</v>
      </c>
      <c r="K204" s="53">
        <v>0.0007090985195687817</v>
      </c>
      <c r="L204" s="85">
        <v>15434.1402</v>
      </c>
      <c r="M204" s="53">
        <v>0.0019915000743252536</v>
      </c>
      <c r="N204" s="85">
        <v>1549.9171999999999</v>
      </c>
      <c r="O204" s="53">
        <v>0.00048248349578590085</v>
      </c>
      <c r="P204" s="85">
        <v>17100.602600000002</v>
      </c>
      <c r="Q204" s="53">
        <v>0.0008797590301075305</v>
      </c>
      <c r="R204" s="85">
        <v>9835.6798</v>
      </c>
      <c r="S204" s="53">
        <v>0.00203812443108867</v>
      </c>
      <c r="T204" s="85">
        <v>300.91360000000003</v>
      </c>
      <c r="U204" s="53">
        <v>7.767027273879183E-05</v>
      </c>
      <c r="V204" s="85">
        <v>13700.983400000001</v>
      </c>
      <c r="W204" s="53">
        <v>0.0006332454906126938</v>
      </c>
      <c r="X204" s="85">
        <v>13275.7896</v>
      </c>
      <c r="Y204" s="53">
        <v>0.0017928474781236689</v>
      </c>
      <c r="Z204" s="85">
        <v>94295.2056</v>
      </c>
      <c r="AA204" s="53">
        <f t="shared" si="3"/>
        <v>0.0009140967998566906</v>
      </c>
    </row>
    <row r="205" spans="1:28" ht="15">
      <c r="A205" s="8" t="s">
        <v>26</v>
      </c>
      <c r="B205" s="85">
        <v>11.998435176000001</v>
      </c>
      <c r="C205" s="53">
        <v>0.001176396585000659</v>
      </c>
      <c r="D205" s="85">
        <v>199.396675296</v>
      </c>
      <c r="E205" s="53">
        <v>0.0018216537082010858</v>
      </c>
      <c r="F205" s="85">
        <v>365.024558808</v>
      </c>
      <c r="G205" s="53">
        <v>0.007064327171252396</v>
      </c>
      <c r="H205" s="85">
        <v>14495.940381686401</v>
      </c>
      <c r="I205" s="53">
        <v>0.0026738396564181597</v>
      </c>
      <c r="J205" s="85">
        <v>122557.83056244</v>
      </c>
      <c r="K205" s="53">
        <v>0.004165420853415515</v>
      </c>
      <c r="L205" s="85">
        <v>62301.021154444796</v>
      </c>
      <c r="M205" s="53">
        <v>0.008038833822412474</v>
      </c>
      <c r="N205" s="85">
        <v>5463.3946859856</v>
      </c>
      <c r="O205" s="53">
        <v>0.00170073457275811</v>
      </c>
      <c r="P205" s="85">
        <v>54083.453706172804</v>
      </c>
      <c r="Q205" s="53">
        <v>0.0027823818780168667</v>
      </c>
      <c r="R205" s="85">
        <v>30440.1784757616</v>
      </c>
      <c r="S205" s="53">
        <v>0.006307735987719851</v>
      </c>
      <c r="T205" s="85">
        <v>4628.3283367776</v>
      </c>
      <c r="U205" s="53">
        <v>0.0011946403361037686</v>
      </c>
      <c r="V205" s="85">
        <v>937.60967664</v>
      </c>
      <c r="W205" s="53">
        <v>4.3335363773019815E-05</v>
      </c>
      <c r="X205" s="85">
        <v>34314.0155218224</v>
      </c>
      <c r="Y205" s="53">
        <v>0.004633983969781784</v>
      </c>
      <c r="Z205" s="85">
        <v>329798.1921710112</v>
      </c>
      <c r="AA205" s="53">
        <f t="shared" si="3"/>
        <v>0.0031970604459029164</v>
      </c>
    </row>
    <row r="206" spans="1:28" ht="15">
      <c r="A206" s="8" t="s">
        <v>28</v>
      </c>
      <c r="B206" s="85">
        <v>0</v>
      </c>
      <c r="C206" s="53"/>
      <c r="D206" s="85">
        <v>0</v>
      </c>
      <c r="E206" s="53"/>
      <c r="F206" s="85">
        <v>0</v>
      </c>
      <c r="G206" s="53"/>
      <c r="H206" s="85">
        <v>15952.95</v>
      </c>
      <c r="I206" s="53">
        <v>0.0029425914582778996</v>
      </c>
      <c r="J206" s="85">
        <v>18478.83375</v>
      </c>
      <c r="K206" s="53">
        <v>0.0006280473397400188</v>
      </c>
      <c r="L206" s="85">
        <v>0</v>
      </c>
      <c r="M206" s="53"/>
      <c r="N206" s="85">
        <v>0</v>
      </c>
      <c r="O206" s="53"/>
      <c r="P206" s="85">
        <v>10635.3</v>
      </c>
      <c r="Q206" s="53">
        <v>0.0005471445323747023</v>
      </c>
      <c r="R206" s="85">
        <v>0</v>
      </c>
      <c r="S206" s="53"/>
      <c r="T206" s="85">
        <v>33368.25375</v>
      </c>
      <c r="U206" s="53">
        <v>0.00861284225631448</v>
      </c>
      <c r="V206" s="85">
        <v>76201.9245</v>
      </c>
      <c r="W206" s="53">
        <v>0.0035219752959947345</v>
      </c>
      <c r="X206" s="85">
        <v>0</v>
      </c>
      <c r="Y206" s="53"/>
      <c r="Z206" s="85">
        <v>154637.262</v>
      </c>
      <c r="AA206" s="53">
        <f t="shared" si="3"/>
        <v>0.0014990521037985902</v>
      </c>
    </row>
    <row r="207" spans="1:28" ht="15">
      <c r="A207" s="7" t="s">
        <v>381</v>
      </c>
      <c r="B207" s="85">
        <v>0</v>
      </c>
      <c r="C207" s="53"/>
      <c r="D207" s="85">
        <v>0</v>
      </c>
      <c r="E207" s="53"/>
      <c r="F207" s="85">
        <v>0</v>
      </c>
      <c r="G207" s="53"/>
      <c r="H207" s="85">
        <v>4696.9405939634</v>
      </c>
      <c r="I207" s="53">
        <v>0.0008663712524539615</v>
      </c>
      <c r="J207" s="85">
        <v>137256.1974137922</v>
      </c>
      <c r="K207" s="53">
        <v>0.004664979988175014</v>
      </c>
      <c r="L207" s="85">
        <v>2344.0344462899</v>
      </c>
      <c r="M207" s="53">
        <v>0.0003024557710061032</v>
      </c>
      <c r="N207" s="85">
        <v>20715.3625756327</v>
      </c>
      <c r="O207" s="53">
        <v>0.006448615804743433</v>
      </c>
      <c r="P207" s="85">
        <v>49856.445631214905</v>
      </c>
      <c r="Q207" s="53">
        <v>0.002564918867427891</v>
      </c>
      <c r="R207" s="85">
        <v>6720.278122022999</v>
      </c>
      <c r="S207" s="53">
        <v>0.0013925588574168267</v>
      </c>
      <c r="T207" s="85">
        <v>0</v>
      </c>
      <c r="U207" s="53"/>
      <c r="V207" s="85">
        <v>17696.7427432945</v>
      </c>
      <c r="W207" s="53">
        <v>0.0008179254155379936</v>
      </c>
      <c r="X207" s="85">
        <v>6194.1513125196</v>
      </c>
      <c r="Y207" s="53">
        <v>0.000836497782381786</v>
      </c>
      <c r="Z207" s="85">
        <v>245480.15283873025</v>
      </c>
      <c r="AA207" s="53">
        <f t="shared" si="3"/>
        <v>0.0023796821981606096</v>
      </c>
    </row>
    <row r="208" spans="1:28" ht="15">
      <c r="A208" s="8" t="s">
        <v>29</v>
      </c>
      <c r="B208" s="85">
        <v>0</v>
      </c>
      <c r="C208" s="53"/>
      <c r="D208" s="85">
        <v>0</v>
      </c>
      <c r="E208" s="53"/>
      <c r="F208" s="85">
        <v>0</v>
      </c>
      <c r="G208" s="53"/>
      <c r="H208" s="85">
        <v>4696.9405939634</v>
      </c>
      <c r="I208" s="53">
        <v>0.0008663712524539615</v>
      </c>
      <c r="J208" s="85">
        <v>137256.1974137922</v>
      </c>
      <c r="K208" s="53">
        <v>0.004664979988175014</v>
      </c>
      <c r="L208" s="85">
        <v>2344.0344462899</v>
      </c>
      <c r="M208" s="53">
        <v>0.0003024557710061032</v>
      </c>
      <c r="N208" s="85">
        <v>20715.3625756327</v>
      </c>
      <c r="O208" s="53">
        <v>0.006448615804743433</v>
      </c>
      <c r="P208" s="85">
        <v>49856.445631214905</v>
      </c>
      <c r="Q208" s="53">
        <v>0.002564918867427891</v>
      </c>
      <c r="R208" s="85">
        <v>6720.278122022999</v>
      </c>
      <c r="S208" s="53">
        <v>0.0013925588574168267</v>
      </c>
      <c r="T208" s="85">
        <v>0</v>
      </c>
      <c r="U208" s="53"/>
      <c r="V208" s="85">
        <v>17696.7427432945</v>
      </c>
      <c r="W208" s="53">
        <v>0.0008179254155379936</v>
      </c>
      <c r="X208" s="85">
        <v>6194.1513125196</v>
      </c>
      <c r="Y208" s="53">
        <v>0.000836497782381786</v>
      </c>
      <c r="Z208" s="85">
        <v>245480.15283873025</v>
      </c>
      <c r="AA208" s="53">
        <f t="shared" si="3"/>
        <v>0.0023796821981606096</v>
      </c>
    </row>
    <row r="209" spans="1:28" ht="15">
      <c r="A209" s="7" t="s">
        <v>106</v>
      </c>
      <c r="B209" s="85">
        <v>0</v>
      </c>
      <c r="C209" s="53"/>
      <c r="D209" s="85">
        <v>0</v>
      </c>
      <c r="E209" s="53"/>
      <c r="F209" s="85">
        <v>0</v>
      </c>
      <c r="G209" s="53"/>
      <c r="H209" s="85">
        <v>17384.1142554612</v>
      </c>
      <c r="I209" s="53">
        <v>0.0032065759698267217</v>
      </c>
      <c r="J209" s="85">
        <v>101421.92991245669</v>
      </c>
      <c r="K209" s="53">
        <v>0.0034470667432038057</v>
      </c>
      <c r="L209" s="85">
        <v>2045.1899124072002</v>
      </c>
      <c r="M209" s="53">
        <v>0.00026389522252546327</v>
      </c>
      <c r="N209" s="85">
        <v>9203.3546058324</v>
      </c>
      <c r="O209" s="53">
        <v>0.002864970272721206</v>
      </c>
      <c r="P209" s="85">
        <v>25027.476805532602</v>
      </c>
      <c r="Q209" s="53">
        <v>0.0012875656627722627</v>
      </c>
      <c r="R209" s="85">
        <v>0</v>
      </c>
      <c r="S209" s="53"/>
      <c r="T209" s="85">
        <v>15476.2203820998</v>
      </c>
      <c r="U209" s="53">
        <v>0.003994642508824262</v>
      </c>
      <c r="V209" s="85">
        <v>43389.6043211099</v>
      </c>
      <c r="W209" s="53">
        <v>0.0020054232950761693</v>
      </c>
      <c r="X209" s="85">
        <v>0</v>
      </c>
      <c r="Y209" s="53"/>
      <c r="Z209" s="85">
        <v>213947.89019489978</v>
      </c>
      <c r="AA209" s="53">
        <f t="shared" si="3"/>
        <v>0.002074008752818802</v>
      </c>
    </row>
    <row r="210" spans="1:28" ht="15">
      <c r="A210" s="8" t="s">
        <v>28</v>
      </c>
      <c r="B210" s="85">
        <v>0</v>
      </c>
      <c r="C210" s="53"/>
      <c r="D210" s="85">
        <v>0</v>
      </c>
      <c r="E210" s="53"/>
      <c r="F210" s="85">
        <v>0</v>
      </c>
      <c r="G210" s="53"/>
      <c r="H210" s="85">
        <v>17384.1142554612</v>
      </c>
      <c r="I210" s="53">
        <v>0.0032065759698267217</v>
      </c>
      <c r="J210" s="85">
        <v>101421.92991245669</v>
      </c>
      <c r="K210" s="53">
        <v>0.0034470667432038057</v>
      </c>
      <c r="L210" s="85">
        <v>2045.1899124072002</v>
      </c>
      <c r="M210" s="53">
        <v>0.00026389522252546327</v>
      </c>
      <c r="N210" s="85">
        <v>9203.3546058324</v>
      </c>
      <c r="O210" s="53">
        <v>0.002864970272721206</v>
      </c>
      <c r="P210" s="85">
        <v>25027.476805532602</v>
      </c>
      <c r="Q210" s="53">
        <v>0.0012875656627722627</v>
      </c>
      <c r="R210" s="85">
        <v>0</v>
      </c>
      <c r="S210" s="53"/>
      <c r="T210" s="85">
        <v>15476.2203820998</v>
      </c>
      <c r="U210" s="53">
        <v>0.003994642508824262</v>
      </c>
      <c r="V210" s="85">
        <v>43389.6043211099</v>
      </c>
      <c r="W210" s="53">
        <v>0.0020054232950761693</v>
      </c>
      <c r="X210" s="85">
        <v>0</v>
      </c>
      <c r="Y210" s="53"/>
      <c r="Z210" s="85">
        <v>213947.89019489978</v>
      </c>
      <c r="AA210" s="53">
        <f t="shared" si="3"/>
        <v>0.002074008752818802</v>
      </c>
    </row>
    <row r="211" spans="1:28" ht="15">
      <c r="A211" s="7" t="s">
        <v>384</v>
      </c>
      <c r="B211" s="85">
        <v>0</v>
      </c>
      <c r="C211" s="53"/>
      <c r="D211" s="85">
        <v>0</v>
      </c>
      <c r="E211" s="53"/>
      <c r="F211" s="85">
        <v>0</v>
      </c>
      <c r="G211" s="53"/>
      <c r="H211" s="85">
        <v>22131.9442813112</v>
      </c>
      <c r="I211" s="53">
        <v>0.004082334000750252</v>
      </c>
      <c r="J211" s="85">
        <v>4094.9901674529</v>
      </c>
      <c r="K211" s="53">
        <v>0.00013917803015735928</v>
      </c>
      <c r="L211" s="85">
        <v>0</v>
      </c>
      <c r="M211" s="53"/>
      <c r="N211" s="85">
        <v>8434.1008043561</v>
      </c>
      <c r="O211" s="53">
        <v>0.002625504407523453</v>
      </c>
      <c r="P211" s="85">
        <v>37056.263193202</v>
      </c>
      <c r="Q211" s="53">
        <v>0.0019063996122721883</v>
      </c>
      <c r="R211" s="85">
        <v>4192.9135966223</v>
      </c>
      <c r="S211" s="53">
        <v>0.0008688448396540698</v>
      </c>
      <c r="T211" s="85">
        <v>0</v>
      </c>
      <c r="U211" s="53"/>
      <c r="V211" s="85">
        <v>10554.098369723999</v>
      </c>
      <c r="W211" s="53">
        <v>0.00048779967138055984</v>
      </c>
      <c r="X211" s="85">
        <v>0</v>
      </c>
      <c r="Y211" s="53"/>
      <c r="Z211" s="85">
        <v>86464.3104126685</v>
      </c>
      <c r="AA211" s="53">
        <f t="shared" si="3"/>
        <v>0.0008381841785817774</v>
      </c>
    </row>
    <row r="212" spans="1:28" ht="15">
      <c r="A212" s="8" t="s">
        <v>28</v>
      </c>
      <c r="B212" s="85">
        <v>0</v>
      </c>
      <c r="C212" s="53"/>
      <c r="D212" s="85">
        <v>0</v>
      </c>
      <c r="E212" s="53"/>
      <c r="F212" s="85">
        <v>0</v>
      </c>
      <c r="G212" s="53"/>
      <c r="H212" s="85">
        <v>22131.9442813112</v>
      </c>
      <c r="I212" s="53">
        <v>0.004082334000750252</v>
      </c>
      <c r="J212" s="85">
        <v>4094.9901674529</v>
      </c>
      <c r="K212" s="53">
        <v>0.00013917803015735928</v>
      </c>
      <c r="L212" s="85">
        <v>0</v>
      </c>
      <c r="M212" s="53"/>
      <c r="N212" s="85">
        <v>8434.1008043561</v>
      </c>
      <c r="O212" s="53">
        <v>0.002625504407523453</v>
      </c>
      <c r="P212" s="85">
        <v>37056.263193202</v>
      </c>
      <c r="Q212" s="53">
        <v>0.0019063996122721883</v>
      </c>
      <c r="R212" s="85">
        <v>4192.9135966223</v>
      </c>
      <c r="S212" s="53">
        <v>0.0008688448396540698</v>
      </c>
      <c r="T212" s="85">
        <v>0</v>
      </c>
      <c r="U212" s="53"/>
      <c r="V212" s="85">
        <v>10554.098369723999</v>
      </c>
      <c r="W212" s="53">
        <v>0.00048779967138055984</v>
      </c>
      <c r="X212" s="85">
        <v>0</v>
      </c>
      <c r="Y212" s="53"/>
      <c r="Z212" s="85">
        <v>86464.3104126685</v>
      </c>
      <c r="AA212" s="53">
        <f t="shared" si="3"/>
        <v>0.0008381841785817774</v>
      </c>
    </row>
    <row r="213" spans="1:28" ht="15">
      <c r="A213" s="7" t="s">
        <v>78</v>
      </c>
      <c r="B213" s="85">
        <v>0.6191813934</v>
      </c>
      <c r="C213" s="53">
        <v>6.0708156189292527E-05</v>
      </c>
      <c r="D213" s="85">
        <v>32.8646748173</v>
      </c>
      <c r="E213" s="53">
        <v>0.0003002460129331874</v>
      </c>
      <c r="F213" s="85">
        <v>26.3837631878</v>
      </c>
      <c r="G213" s="53">
        <v>0.0005106054665913603</v>
      </c>
      <c r="H213" s="85">
        <v>1359.6584212598</v>
      </c>
      <c r="I213" s="53">
        <v>0.0002507949474281999</v>
      </c>
      <c r="J213" s="85">
        <v>17468.1473715892</v>
      </c>
      <c r="K213" s="53">
        <v>0.0005936967470640943</v>
      </c>
      <c r="L213" s="85">
        <v>6743.6950916377</v>
      </c>
      <c r="M213" s="53">
        <v>0.0008701533808940863</v>
      </c>
      <c r="N213" s="85">
        <v>0</v>
      </c>
      <c r="O213" s="53"/>
      <c r="P213" s="85">
        <v>4943.6847683424</v>
      </c>
      <c r="Q213" s="53">
        <v>0.0002543332196348614</v>
      </c>
      <c r="R213" s="85">
        <v>0</v>
      </c>
      <c r="S213" s="53"/>
      <c r="T213" s="85">
        <v>30.3801423861</v>
      </c>
      <c r="U213" s="53">
        <v>7.841566300000122E-06</v>
      </c>
      <c r="V213" s="85">
        <v>57.3262432854</v>
      </c>
      <c r="W213" s="53">
        <v>2.6495605457229997E-06</v>
      </c>
      <c r="X213" s="85">
        <v>1814.3019959536</v>
      </c>
      <c r="Y213" s="53">
        <v>0.0002450149374166152</v>
      </c>
      <c r="Z213" s="85">
        <v>32477.061653852703</v>
      </c>
      <c r="AA213" s="53">
        <f t="shared" si="3"/>
        <v>0.0003148323176945827</v>
      </c>
    </row>
    <row r="214" spans="1:28" ht="15">
      <c r="A214" s="8" t="s">
        <v>9</v>
      </c>
      <c r="B214" s="85">
        <v>0.6191813934</v>
      </c>
      <c r="C214" s="53">
        <v>6.0708156189292527E-05</v>
      </c>
      <c r="D214" s="85">
        <v>32.8646748173</v>
      </c>
      <c r="E214" s="53">
        <v>0.0003002460129331874</v>
      </c>
      <c r="F214" s="85">
        <v>26.3837631878</v>
      </c>
      <c r="G214" s="53">
        <v>0.0005106054665913603</v>
      </c>
      <c r="H214" s="85">
        <v>1359.6584212598</v>
      </c>
      <c r="I214" s="53">
        <v>0.0002507949474281999</v>
      </c>
      <c r="J214" s="85">
        <v>17468.1473715892</v>
      </c>
      <c r="K214" s="53">
        <v>0.0005936967470640943</v>
      </c>
      <c r="L214" s="85">
        <v>6743.6950916377</v>
      </c>
      <c r="M214" s="53">
        <v>0.0008701533808940863</v>
      </c>
      <c r="N214" s="85">
        <v>0</v>
      </c>
      <c r="O214" s="53"/>
      <c r="P214" s="85">
        <v>4943.6847683424</v>
      </c>
      <c r="Q214" s="53">
        <v>0.0002543332196348614</v>
      </c>
      <c r="R214" s="85">
        <v>0</v>
      </c>
      <c r="S214" s="53"/>
      <c r="T214" s="85">
        <v>30.3801423861</v>
      </c>
      <c r="U214" s="53">
        <v>7.841566300000122E-06</v>
      </c>
      <c r="V214" s="85">
        <v>57.3262432854</v>
      </c>
      <c r="W214" s="53">
        <v>2.6495605457229997E-06</v>
      </c>
      <c r="X214" s="85">
        <v>1814.3019959536</v>
      </c>
      <c r="Y214" s="53">
        <v>0.0002450149374166152</v>
      </c>
      <c r="Z214" s="85">
        <v>32477.061653852703</v>
      </c>
      <c r="AA214" s="53">
        <f t="shared" si="3"/>
        <v>0.0003148323176945827</v>
      </c>
    </row>
    <row r="215" spans="1:28" ht="15">
      <c r="A215" s="7" t="s">
        <v>387</v>
      </c>
      <c r="B215" s="85">
        <v>0</v>
      </c>
      <c r="C215" s="53"/>
      <c r="D215" s="85">
        <v>0</v>
      </c>
      <c r="E215" s="53"/>
      <c r="F215" s="85">
        <v>0</v>
      </c>
      <c r="G215" s="53"/>
      <c r="H215" s="85">
        <v>20007.541377121597</v>
      </c>
      <c r="I215" s="53">
        <v>0.0036904785859329884</v>
      </c>
      <c r="J215" s="85">
        <v>45369.55349474231</v>
      </c>
      <c r="K215" s="53">
        <v>0.0015419927341229192</v>
      </c>
      <c r="L215" s="85">
        <v>6964.8741102358</v>
      </c>
      <c r="M215" s="53">
        <v>0.0008986925820591309</v>
      </c>
      <c r="N215" s="85">
        <v>11846.5405933175</v>
      </c>
      <c r="O215" s="53">
        <v>0.00368778430127326</v>
      </c>
      <c r="P215" s="85">
        <v>33561.8045458334</v>
      </c>
      <c r="Q215" s="53">
        <v>0.001726623400739159</v>
      </c>
      <c r="R215" s="85">
        <v>0</v>
      </c>
      <c r="S215" s="53"/>
      <c r="T215" s="85">
        <v>19452.9315752834</v>
      </c>
      <c r="U215" s="53">
        <v>0.005021090774964365</v>
      </c>
      <c r="V215" s="85">
        <v>30289.974752397</v>
      </c>
      <c r="W215" s="53">
        <v>0.0013999717657294398</v>
      </c>
      <c r="X215" s="85">
        <v>0</v>
      </c>
      <c r="Y215" s="53"/>
      <c r="Z215" s="85">
        <v>167493.220448931</v>
      </c>
      <c r="AA215" s="53">
        <f t="shared" si="3"/>
        <v>0.0016236776391318356</v>
      </c>
    </row>
    <row r="216" spans="1:28" ht="15">
      <c r="A216" s="8" t="s">
        <v>28</v>
      </c>
      <c r="B216" s="85">
        <v>0</v>
      </c>
      <c r="C216" s="53"/>
      <c r="D216" s="85">
        <v>0</v>
      </c>
      <c r="E216" s="53"/>
      <c r="F216" s="85">
        <v>0</v>
      </c>
      <c r="G216" s="53"/>
      <c r="H216" s="85">
        <v>20007.541377121597</v>
      </c>
      <c r="I216" s="53">
        <v>0.0036904785859329884</v>
      </c>
      <c r="J216" s="85">
        <v>45369.55349474231</v>
      </c>
      <c r="K216" s="53">
        <v>0.0015419927341229192</v>
      </c>
      <c r="L216" s="85">
        <v>6964.8741102358</v>
      </c>
      <c r="M216" s="53">
        <v>0.0008986925820591309</v>
      </c>
      <c r="N216" s="85">
        <v>11846.5405933175</v>
      </c>
      <c r="O216" s="53">
        <v>0.00368778430127326</v>
      </c>
      <c r="P216" s="85">
        <v>33561.8045458334</v>
      </c>
      <c r="Q216" s="53">
        <v>0.001726623400739159</v>
      </c>
      <c r="R216" s="85">
        <v>0</v>
      </c>
      <c r="S216" s="53"/>
      <c r="T216" s="85">
        <v>19452.9315752834</v>
      </c>
      <c r="U216" s="53">
        <v>0.005021090774964365</v>
      </c>
      <c r="V216" s="85">
        <v>30289.974752397</v>
      </c>
      <c r="W216" s="53">
        <v>0.0013999717657294398</v>
      </c>
      <c r="X216" s="85">
        <v>0</v>
      </c>
      <c r="Y216" s="53"/>
      <c r="Z216" s="85">
        <v>167493.220448931</v>
      </c>
      <c r="AA216" s="53">
        <f t="shared" si="3"/>
        <v>0.0016236776391318356</v>
      </c>
    </row>
    <row r="217" spans="1:28" ht="15">
      <c r="A217" s="7" t="s">
        <v>554</v>
      </c>
      <c r="B217" s="85">
        <v>0</v>
      </c>
      <c r="C217" s="53"/>
      <c r="D217" s="85">
        <v>0</v>
      </c>
      <c r="E217" s="53"/>
      <c r="F217" s="85">
        <v>0</v>
      </c>
      <c r="G217" s="53"/>
      <c r="H217" s="85">
        <v>24142.7699721516</v>
      </c>
      <c r="I217" s="53">
        <v>0.004453239601404221</v>
      </c>
      <c r="J217" s="85">
        <v>36214.1549582274</v>
      </c>
      <c r="K217" s="53">
        <v>0.0012308246283371392</v>
      </c>
      <c r="L217" s="85">
        <v>0</v>
      </c>
      <c r="M217" s="53"/>
      <c r="N217" s="85">
        <v>10973.986350978</v>
      </c>
      <c r="O217" s="53">
        <v>0.0034161613906385628</v>
      </c>
      <c r="P217" s="85">
        <v>49382.938579401</v>
      </c>
      <c r="Q217" s="53">
        <v>0.002540558784078964</v>
      </c>
      <c r="R217" s="85">
        <v>0</v>
      </c>
      <c r="S217" s="53"/>
      <c r="T217" s="85">
        <v>0</v>
      </c>
      <c r="U217" s="53"/>
      <c r="V217" s="85">
        <v>0</v>
      </c>
      <c r="W217" s="53"/>
      <c r="X217" s="85">
        <v>0</v>
      </c>
      <c r="Y217" s="53"/>
      <c r="Z217" s="85">
        <v>120713.84986075801</v>
      </c>
      <c r="AA217" s="53">
        <f t="shared" si="3"/>
        <v>0.001170198878659637</v>
      </c>
    </row>
    <row r="218" spans="1:28" ht="15">
      <c r="A218" s="8" t="s">
        <v>30</v>
      </c>
      <c r="B218" s="85">
        <v>0</v>
      </c>
      <c r="C218" s="53"/>
      <c r="D218" s="85">
        <v>0</v>
      </c>
      <c r="E218" s="53"/>
      <c r="F218" s="85">
        <v>0</v>
      </c>
      <c r="G218" s="53"/>
      <c r="H218" s="85">
        <v>24142.7699721516</v>
      </c>
      <c r="I218" s="53">
        <v>0.004453239601404221</v>
      </c>
      <c r="J218" s="85">
        <v>36214.1549582274</v>
      </c>
      <c r="K218" s="53">
        <v>0.0012308246283371392</v>
      </c>
      <c r="L218" s="85">
        <v>0</v>
      </c>
      <c r="M218" s="53"/>
      <c r="N218" s="85">
        <v>10973.986350978</v>
      </c>
      <c r="O218" s="53">
        <v>0.0034161613906385628</v>
      </c>
      <c r="P218" s="85">
        <v>49382.938579401</v>
      </c>
      <c r="Q218" s="53">
        <v>0.002540558784078964</v>
      </c>
      <c r="R218" s="85">
        <v>0</v>
      </c>
      <c r="S218" s="53"/>
      <c r="T218" s="85">
        <v>0</v>
      </c>
      <c r="U218" s="53"/>
      <c r="V218" s="85">
        <v>0</v>
      </c>
      <c r="W218" s="53"/>
      <c r="X218" s="85">
        <v>0</v>
      </c>
      <c r="Y218" s="53"/>
      <c r="Z218" s="85">
        <v>120713.84986075801</v>
      </c>
      <c r="AA218" s="53">
        <f t="shared" si="3"/>
        <v>0.001170198878659637</v>
      </c>
    </row>
    <row r="219" spans="1:28" ht="15">
      <c r="A219" s="7" t="s">
        <v>555</v>
      </c>
      <c r="B219" s="85">
        <v>0</v>
      </c>
      <c r="C219" s="53"/>
      <c r="D219" s="85">
        <v>0</v>
      </c>
      <c r="E219" s="53"/>
      <c r="F219" s="85">
        <v>0</v>
      </c>
      <c r="G219" s="53"/>
      <c r="H219" s="85">
        <v>3779.4163227960003</v>
      </c>
      <c r="I219" s="53">
        <v>0.0006971298843621763</v>
      </c>
      <c r="J219" s="85">
        <v>23432.3812013352</v>
      </c>
      <c r="K219" s="53">
        <v>0.000796405491622143</v>
      </c>
      <c r="L219" s="85">
        <v>0</v>
      </c>
      <c r="M219" s="53"/>
      <c r="N219" s="85">
        <v>13857.859850252</v>
      </c>
      <c r="O219" s="53">
        <v>0.004313900552017014</v>
      </c>
      <c r="P219" s="85">
        <v>23432.3812013352</v>
      </c>
      <c r="Q219" s="53">
        <v>0.0012055042410491772</v>
      </c>
      <c r="R219" s="85">
        <v>0</v>
      </c>
      <c r="S219" s="53"/>
      <c r="T219" s="85">
        <v>15873.5485557432</v>
      </c>
      <c r="U219" s="53">
        <v>0.00409719881606225</v>
      </c>
      <c r="V219" s="85">
        <v>44597.1126089928</v>
      </c>
      <c r="W219" s="53">
        <v>0.0020612330976177372</v>
      </c>
      <c r="X219" s="85">
        <v>0</v>
      </c>
      <c r="Y219" s="53"/>
      <c r="Z219" s="85">
        <v>124972.69974045441</v>
      </c>
      <c r="AA219" s="53">
        <f t="shared" si="3"/>
        <v>0.0012114841276956762</v>
      </c>
    </row>
    <row r="220" spans="1:28" ht="15">
      <c r="A220" s="8" t="s">
        <v>30</v>
      </c>
      <c r="B220" s="85">
        <v>0</v>
      </c>
      <c r="C220" s="53"/>
      <c r="D220" s="85">
        <v>0</v>
      </c>
      <c r="E220" s="53"/>
      <c r="F220" s="85">
        <v>0</v>
      </c>
      <c r="G220" s="53"/>
      <c r="H220" s="85">
        <v>3779.4163227960003</v>
      </c>
      <c r="I220" s="53">
        <v>0.0006971298843621763</v>
      </c>
      <c r="J220" s="85">
        <v>23432.3812013352</v>
      </c>
      <c r="K220" s="53">
        <v>0.000796405491622143</v>
      </c>
      <c r="L220" s="85">
        <v>0</v>
      </c>
      <c r="M220" s="53"/>
      <c r="N220" s="85">
        <v>13857.859850252</v>
      </c>
      <c r="O220" s="53">
        <v>0.004313900552017014</v>
      </c>
      <c r="P220" s="85">
        <v>23432.3812013352</v>
      </c>
      <c r="Q220" s="53">
        <v>0.0012055042410491772</v>
      </c>
      <c r="R220" s="85">
        <v>0</v>
      </c>
      <c r="S220" s="53"/>
      <c r="T220" s="85">
        <v>15873.5485557432</v>
      </c>
      <c r="U220" s="53">
        <v>0.00409719881606225</v>
      </c>
      <c r="V220" s="85">
        <v>44597.1126089928</v>
      </c>
      <c r="W220" s="53">
        <v>0.0020612330976177372</v>
      </c>
      <c r="X220" s="85">
        <v>0</v>
      </c>
      <c r="Y220" s="53"/>
      <c r="Z220" s="85">
        <v>124972.69974045441</v>
      </c>
      <c r="AA220" s="53">
        <f t="shared" si="3"/>
        <v>0.0012114841276956762</v>
      </c>
    </row>
    <row r="221" spans="1:28" ht="15">
      <c r="A221" s="7" t="s">
        <v>556</v>
      </c>
      <c r="B221" s="85">
        <v>116.0017245984</v>
      </c>
      <c r="C221" s="53">
        <v>0.011373485847946934</v>
      </c>
      <c r="D221" s="85">
        <v>392.995052203</v>
      </c>
      <c r="E221" s="53">
        <v>0.0035903351602404356</v>
      </c>
      <c r="F221" s="85">
        <v>183.4554404226</v>
      </c>
      <c r="G221" s="53">
        <v>0.0035504165986078987</v>
      </c>
      <c r="H221" s="85">
        <v>8069.9106567206</v>
      </c>
      <c r="I221" s="53">
        <v>0.0014885303450165538</v>
      </c>
      <c r="J221" s="85">
        <v>8070.513126862099</v>
      </c>
      <c r="K221" s="53">
        <v>0.0002742956816559185</v>
      </c>
      <c r="L221" s="85">
        <v>130.675922224</v>
      </c>
      <c r="M221" s="53">
        <v>1.6861393342896876E-05</v>
      </c>
      <c r="N221" s="85">
        <v>4912.8334348948</v>
      </c>
      <c r="O221" s="53">
        <v>0.0015293468901963912</v>
      </c>
      <c r="P221" s="85">
        <v>11585.883676242202</v>
      </c>
      <c r="Q221" s="53">
        <v>0.0005960483396035125</v>
      </c>
      <c r="R221" s="85">
        <v>375.554445748</v>
      </c>
      <c r="S221" s="53">
        <v>7.782143244262214E-05</v>
      </c>
      <c r="T221" s="85">
        <v>44854.2497147322</v>
      </c>
      <c r="U221" s="53">
        <v>0.011577548534985209</v>
      </c>
      <c r="V221" s="85">
        <v>0</v>
      </c>
      <c r="W221" s="53"/>
      <c r="X221" s="85">
        <v>0</v>
      </c>
      <c r="Y221" s="53"/>
      <c r="Z221" s="85">
        <v>78692.0731946479</v>
      </c>
      <c r="AA221" s="53">
        <f t="shared" si="3"/>
        <v>0.0007628401870870529</v>
      </c>
    </row>
    <row r="222" spans="1:28" ht="15">
      <c r="A222" s="8" t="s">
        <v>28</v>
      </c>
      <c r="B222" s="85">
        <v>116.0017245984</v>
      </c>
      <c r="C222" s="53">
        <v>0.011373485847946934</v>
      </c>
      <c r="D222" s="85">
        <v>392.995052203</v>
      </c>
      <c r="E222" s="53">
        <v>0.0035903351602404356</v>
      </c>
      <c r="F222" s="85">
        <v>183.4554404226</v>
      </c>
      <c r="G222" s="53">
        <v>0.0035504165986078987</v>
      </c>
      <c r="H222" s="85">
        <v>8069.9106567206</v>
      </c>
      <c r="I222" s="53">
        <v>0.0014885303450165538</v>
      </c>
      <c r="J222" s="85">
        <v>8070.513126862099</v>
      </c>
      <c r="K222" s="53">
        <v>0.0002742956816559185</v>
      </c>
      <c r="L222" s="85">
        <v>130.675922224</v>
      </c>
      <c r="M222" s="53">
        <v>1.6861393342896876E-05</v>
      </c>
      <c r="N222" s="85">
        <v>4912.8334348948</v>
      </c>
      <c r="O222" s="53">
        <v>0.0015293468901963912</v>
      </c>
      <c r="P222" s="85">
        <v>11585.883676242202</v>
      </c>
      <c r="Q222" s="53">
        <v>0.0005960483396035125</v>
      </c>
      <c r="R222" s="85">
        <v>375.554445748</v>
      </c>
      <c r="S222" s="53">
        <v>7.782143244262214E-05</v>
      </c>
      <c r="T222" s="85">
        <v>44854.2497147322</v>
      </c>
      <c r="U222" s="53">
        <v>0.011577548534985209</v>
      </c>
      <c r="V222" s="85">
        <v>0</v>
      </c>
      <c r="W222" s="53"/>
      <c r="X222" s="85">
        <v>0</v>
      </c>
      <c r="Y222" s="53"/>
      <c r="Z222" s="85">
        <v>78692.0731946479</v>
      </c>
      <c r="AA222" s="53">
        <f t="shared" si="3"/>
        <v>0.0007628401870870529</v>
      </c>
    </row>
    <row r="223" spans="1:28" ht="15">
      <c r="A223" s="7" t="s">
        <v>107</v>
      </c>
      <c r="B223" s="85">
        <v>0</v>
      </c>
      <c r="C223" s="53"/>
      <c r="D223" s="85">
        <v>0</v>
      </c>
      <c r="E223" s="53"/>
      <c r="F223" s="85">
        <v>0</v>
      </c>
      <c r="G223" s="53"/>
      <c r="H223" s="85">
        <v>12375.179112</v>
      </c>
      <c r="I223" s="53">
        <v>0.0022826559570255207</v>
      </c>
      <c r="J223" s="85">
        <v>9911.998928462399</v>
      </c>
      <c r="K223" s="53">
        <v>0.00033688297880415355</v>
      </c>
      <c r="L223" s="85">
        <v>0</v>
      </c>
      <c r="M223" s="53"/>
      <c r="N223" s="85">
        <v>4332.3391949823</v>
      </c>
      <c r="O223" s="53">
        <v>0.0013486411788483513</v>
      </c>
      <c r="P223" s="85">
        <v>5442.8623525856</v>
      </c>
      <c r="Q223" s="53">
        <v>0.0002800139513399077</v>
      </c>
      <c r="R223" s="85">
        <v>433.13126892</v>
      </c>
      <c r="S223" s="53">
        <v>8.97523545911172E-05</v>
      </c>
      <c r="T223" s="85">
        <v>0</v>
      </c>
      <c r="U223" s="53"/>
      <c r="V223" s="85">
        <v>15895.917569364</v>
      </c>
      <c r="W223" s="53">
        <v>0.0007346931111492949</v>
      </c>
      <c r="X223" s="85">
        <v>0</v>
      </c>
      <c r="Y223" s="53"/>
      <c r="Z223" s="85">
        <v>48391.42842631429</v>
      </c>
      <c r="AA223" s="53">
        <f t="shared" si="3"/>
        <v>0.0004691060333717326</v>
      </c>
    </row>
    <row r="224" spans="1:28" ht="15">
      <c r="A224" s="8" t="s">
        <v>28</v>
      </c>
      <c r="B224" s="85">
        <v>0</v>
      </c>
      <c r="C224" s="53"/>
      <c r="D224" s="85">
        <v>0</v>
      </c>
      <c r="E224" s="53"/>
      <c r="F224" s="85">
        <v>0</v>
      </c>
      <c r="G224" s="53"/>
      <c r="H224" s="85">
        <v>12375.179112</v>
      </c>
      <c r="I224" s="53">
        <v>0.0022826559570255207</v>
      </c>
      <c r="J224" s="85">
        <v>9911.998928462399</v>
      </c>
      <c r="K224" s="53">
        <v>0.00033688297880415355</v>
      </c>
      <c r="L224" s="85">
        <v>0</v>
      </c>
      <c r="M224" s="53"/>
      <c r="N224" s="85">
        <v>4332.3391949823</v>
      </c>
      <c r="O224" s="53">
        <v>0.0013486411788483513</v>
      </c>
      <c r="P224" s="85">
        <v>5442.8623525856</v>
      </c>
      <c r="Q224" s="53">
        <v>0.0002800139513399077</v>
      </c>
      <c r="R224" s="85">
        <v>433.13126892</v>
      </c>
      <c r="S224" s="53">
        <v>8.97523545911172E-05</v>
      </c>
      <c r="T224" s="85">
        <v>0</v>
      </c>
      <c r="U224" s="53"/>
      <c r="V224" s="85">
        <v>15895.917569364</v>
      </c>
      <c r="W224" s="53">
        <v>0.0007346931111492949</v>
      </c>
      <c r="X224" s="85">
        <v>0</v>
      </c>
      <c r="Y224" s="53"/>
      <c r="Z224" s="85">
        <v>48391.42842631429</v>
      </c>
      <c r="AA224" s="53">
        <f t="shared" si="3"/>
        <v>0.0004691060333717326</v>
      </c>
    </row>
    <row r="225" spans="1:28" ht="15">
      <c r="A225" s="7" t="s">
        <v>79</v>
      </c>
      <c r="B225" s="85">
        <v>18.7344244912</v>
      </c>
      <c r="C225" s="53">
        <v>0.001836832276052494</v>
      </c>
      <c r="D225" s="85">
        <v>168.60982042080002</v>
      </c>
      <c r="E225" s="53">
        <v>0.001540390300654281</v>
      </c>
      <c r="F225" s="85">
        <v>0</v>
      </c>
      <c r="G225" s="53"/>
      <c r="H225" s="85">
        <v>19321.677640992097</v>
      </c>
      <c r="I225" s="53">
        <v>0.003563968017575585</v>
      </c>
      <c r="J225" s="85">
        <v>27567.3506304073</v>
      </c>
      <c r="K225" s="53">
        <v>0.000936942312558423</v>
      </c>
      <c r="L225" s="85">
        <v>0</v>
      </c>
      <c r="M225" s="53"/>
      <c r="N225" s="85">
        <v>34833.5016296401</v>
      </c>
      <c r="O225" s="53">
        <v>0.01084354031088411</v>
      </c>
      <c r="P225" s="85">
        <v>36997.8525429</v>
      </c>
      <c r="Q225" s="53">
        <v>0.001903394613076567</v>
      </c>
      <c r="R225" s="85">
        <v>1917.527111038</v>
      </c>
      <c r="S225" s="53">
        <v>0.00039734506732126685</v>
      </c>
      <c r="T225" s="85">
        <v>58316.442736192</v>
      </c>
      <c r="U225" s="53">
        <v>0.015052340646870624</v>
      </c>
      <c r="V225" s="85">
        <v>29700.130243232</v>
      </c>
      <c r="W225" s="53">
        <v>0.0013727097536032596</v>
      </c>
      <c r="X225" s="85">
        <v>0</v>
      </c>
      <c r="Y225" s="53"/>
      <c r="Z225" s="85">
        <v>208841.8267793135</v>
      </c>
      <c r="AA225" s="53">
        <f t="shared" si="3"/>
        <v>0.0020245106240607824</v>
      </c>
    </row>
    <row r="226" spans="1:28" ht="15">
      <c r="A226" s="8" t="s">
        <v>28</v>
      </c>
      <c r="B226" s="85">
        <v>18.7344244912</v>
      </c>
      <c r="C226" s="53">
        <v>0.001836832276052494</v>
      </c>
      <c r="D226" s="85">
        <v>168.60982042080002</v>
      </c>
      <c r="E226" s="53">
        <v>0.001540390300654281</v>
      </c>
      <c r="F226" s="85">
        <v>0</v>
      </c>
      <c r="G226" s="53"/>
      <c r="H226" s="85">
        <v>19321.677640992097</v>
      </c>
      <c r="I226" s="53">
        <v>0.003563968017575585</v>
      </c>
      <c r="J226" s="85">
        <v>27567.3506304073</v>
      </c>
      <c r="K226" s="53">
        <v>0.000936942312558423</v>
      </c>
      <c r="L226" s="85">
        <v>0</v>
      </c>
      <c r="M226" s="53"/>
      <c r="N226" s="85">
        <v>34833.5016296401</v>
      </c>
      <c r="O226" s="53">
        <v>0.01084354031088411</v>
      </c>
      <c r="P226" s="85">
        <v>36997.8525429</v>
      </c>
      <c r="Q226" s="53">
        <v>0.001903394613076567</v>
      </c>
      <c r="R226" s="85">
        <v>1917.527111038</v>
      </c>
      <c r="S226" s="53">
        <v>0.00039734506732126685</v>
      </c>
      <c r="T226" s="85">
        <v>58316.442736192</v>
      </c>
      <c r="U226" s="53">
        <v>0.015052340646870624</v>
      </c>
      <c r="V226" s="85">
        <v>29700.130243232</v>
      </c>
      <c r="W226" s="53">
        <v>0.0013727097536032596</v>
      </c>
      <c r="X226" s="85">
        <v>0</v>
      </c>
      <c r="Y226" s="53"/>
      <c r="Z226" s="85">
        <v>208841.8267793135</v>
      </c>
      <c r="AA226" s="53">
        <f t="shared" si="3"/>
        <v>0.0020245106240607824</v>
      </c>
    </row>
    <row r="227" spans="1:28" ht="15">
      <c r="A227" s="7" t="s">
        <v>80</v>
      </c>
      <c r="B227" s="85">
        <v>130.9402909975</v>
      </c>
      <c r="C227" s="53">
        <v>0.012838150051147263</v>
      </c>
      <c r="D227" s="85">
        <v>392.82087299250003</v>
      </c>
      <c r="E227" s="53">
        <v>0.0035887438889505414</v>
      </c>
      <c r="F227" s="85">
        <v>0</v>
      </c>
      <c r="G227" s="53"/>
      <c r="H227" s="85">
        <v>65613.5616384023</v>
      </c>
      <c r="I227" s="53">
        <v>0.0121027086541582</v>
      </c>
      <c r="J227" s="85">
        <v>208133.47128636923</v>
      </c>
      <c r="K227" s="53">
        <v>0.0070739135770546005</v>
      </c>
      <c r="L227" s="85">
        <v>894.396804297</v>
      </c>
      <c r="M227" s="53">
        <v>0.00011540592991592399</v>
      </c>
      <c r="N227" s="85">
        <v>38675.43847868509</v>
      </c>
      <c r="O227" s="53">
        <v>0.012039521051994604</v>
      </c>
      <c r="P227" s="85">
        <v>220299.8688367436</v>
      </c>
      <c r="Q227" s="53">
        <v>0.011333565458133606</v>
      </c>
      <c r="R227" s="85">
        <v>13987.396799278</v>
      </c>
      <c r="S227" s="53">
        <v>0.0028984326171272836</v>
      </c>
      <c r="T227" s="85">
        <v>27666.4764291664</v>
      </c>
      <c r="U227" s="53">
        <v>0.007141128782397039</v>
      </c>
      <c r="V227" s="85">
        <v>351346.24545691384</v>
      </c>
      <c r="W227" s="53">
        <v>0.016238865421827408</v>
      </c>
      <c r="X227" s="85">
        <v>57365.494139628</v>
      </c>
      <c r="Y227" s="53">
        <v>0.007747002972956891</v>
      </c>
      <c r="Z227" s="85">
        <v>984506.1110334735</v>
      </c>
      <c r="AA227" s="53">
        <f t="shared" si="3"/>
        <v>0.009543792601212102</v>
      </c>
    </row>
    <row r="228" spans="1:28" ht="15">
      <c r="A228" s="8" t="s">
        <v>28</v>
      </c>
      <c r="B228" s="85">
        <v>130.9402909975</v>
      </c>
      <c r="C228" s="53">
        <v>0.012838150051147263</v>
      </c>
      <c r="D228" s="85">
        <v>392.82087299250003</v>
      </c>
      <c r="E228" s="53">
        <v>0.0035887438889505414</v>
      </c>
      <c r="F228" s="85">
        <v>0</v>
      </c>
      <c r="G228" s="53"/>
      <c r="H228" s="85">
        <v>65613.5616384023</v>
      </c>
      <c r="I228" s="53">
        <v>0.0121027086541582</v>
      </c>
      <c r="J228" s="85">
        <v>186269.9452269466</v>
      </c>
      <c r="K228" s="53">
        <v>0.006330829377871471</v>
      </c>
      <c r="L228" s="85">
        <v>894.396804297</v>
      </c>
      <c r="M228" s="53">
        <v>0.00011540592991592399</v>
      </c>
      <c r="N228" s="85">
        <v>38675.43847868509</v>
      </c>
      <c r="O228" s="53">
        <v>0.012039521051994604</v>
      </c>
      <c r="P228" s="85">
        <v>154709.2906584758</v>
      </c>
      <c r="Q228" s="53">
        <v>0.007959187093110082</v>
      </c>
      <c r="R228" s="85">
        <v>13987.396799278</v>
      </c>
      <c r="S228" s="53">
        <v>0.0028984326171272836</v>
      </c>
      <c r="T228" s="85">
        <v>27666.4764291664</v>
      </c>
      <c r="U228" s="53">
        <v>0.007141128782397039</v>
      </c>
      <c r="V228" s="85">
        <v>307619.1933380686</v>
      </c>
      <c r="W228" s="53">
        <v>0.01421784563341974</v>
      </c>
      <c r="X228" s="85">
        <v>57365.494139628</v>
      </c>
      <c r="Y228" s="53">
        <v>0.007747002972956891</v>
      </c>
      <c r="Z228" s="85">
        <v>853324.9546769379</v>
      </c>
      <c r="AA228" s="53">
        <f t="shared" si="3"/>
        <v>0.008272123755866168</v>
      </c>
    </row>
    <row r="229" spans="1:28" ht="15">
      <c r="A229" s="8" t="s">
        <v>31</v>
      </c>
      <c r="B229" s="85">
        <v>0</v>
      </c>
      <c r="C229" s="53"/>
      <c r="D229" s="85">
        <v>0</v>
      </c>
      <c r="E229" s="53"/>
      <c r="F229" s="85">
        <v>0</v>
      </c>
      <c r="G229" s="53"/>
      <c r="H229" s="85">
        <v>0</v>
      </c>
      <c r="I229" s="53"/>
      <c r="J229" s="85">
        <v>21863.526059422602</v>
      </c>
      <c r="K229" s="53">
        <v>0.0007430841991831298</v>
      </c>
      <c r="L229" s="85">
        <v>0</v>
      </c>
      <c r="M229" s="53"/>
      <c r="N229" s="85">
        <v>0</v>
      </c>
      <c r="O229" s="53"/>
      <c r="P229" s="85">
        <v>65590.5781782678</v>
      </c>
      <c r="Q229" s="53">
        <v>0.003374378365023525</v>
      </c>
      <c r="R229" s="85">
        <v>0</v>
      </c>
      <c r="S229" s="53"/>
      <c r="T229" s="85">
        <v>0</v>
      </c>
      <c r="U229" s="53"/>
      <c r="V229" s="85">
        <v>43727.052118845204</v>
      </c>
      <c r="W229" s="53">
        <v>0.002021019788407667</v>
      </c>
      <c r="X229" s="85">
        <v>0</v>
      </c>
      <c r="Y229" s="53"/>
      <c r="Z229" s="85">
        <v>131181.15635653562</v>
      </c>
      <c r="AA229" s="53">
        <f t="shared" si="3"/>
        <v>0.0012716688453459331</v>
      </c>
    </row>
    <row r="230" spans="1:28" ht="15">
      <c r="A230" s="7" t="s">
        <v>557</v>
      </c>
      <c r="B230" s="85">
        <v>0</v>
      </c>
      <c r="C230" s="53"/>
      <c r="D230" s="85">
        <v>0</v>
      </c>
      <c r="E230" s="53"/>
      <c r="F230" s="85">
        <v>0</v>
      </c>
      <c r="G230" s="53"/>
      <c r="H230" s="85">
        <v>0</v>
      </c>
      <c r="I230" s="53"/>
      <c r="J230" s="85">
        <v>0</v>
      </c>
      <c r="K230" s="53"/>
      <c r="L230" s="85">
        <v>0</v>
      </c>
      <c r="M230" s="53"/>
      <c r="N230" s="85">
        <v>3207.8109378510003</v>
      </c>
      <c r="O230" s="53">
        <v>0.000998579688717952</v>
      </c>
      <c r="P230" s="85">
        <v>35285.920316361</v>
      </c>
      <c r="Q230" s="53">
        <v>0.0018153224047188466</v>
      </c>
      <c r="R230" s="85">
        <v>4277.081250468</v>
      </c>
      <c r="S230" s="53">
        <v>0.0008862858457765278</v>
      </c>
      <c r="T230" s="85">
        <v>0</v>
      </c>
      <c r="U230" s="53"/>
      <c r="V230" s="85">
        <v>0</v>
      </c>
      <c r="W230" s="53"/>
      <c r="X230" s="85">
        <v>37068.037504055996</v>
      </c>
      <c r="Y230" s="53">
        <v>0.005005904700247764</v>
      </c>
      <c r="Z230" s="85">
        <v>79838.850008736</v>
      </c>
      <c r="AA230" s="53">
        <f t="shared" si="3"/>
        <v>0.0007739570302949092</v>
      </c>
    </row>
    <row r="231" spans="1:28" ht="15">
      <c r="A231" s="8" t="s">
        <v>28</v>
      </c>
      <c r="B231" s="85">
        <v>0</v>
      </c>
      <c r="C231" s="53"/>
      <c r="D231" s="85">
        <v>0</v>
      </c>
      <c r="E231" s="53"/>
      <c r="F231" s="85">
        <v>0</v>
      </c>
      <c r="G231" s="53"/>
      <c r="H231" s="85">
        <v>0</v>
      </c>
      <c r="I231" s="53"/>
      <c r="J231" s="85">
        <v>0</v>
      </c>
      <c r="K231" s="53"/>
      <c r="L231" s="85">
        <v>0</v>
      </c>
      <c r="M231" s="53"/>
      <c r="N231" s="85">
        <v>3207.8109378510003</v>
      </c>
      <c r="O231" s="53">
        <v>0.000998579688717952</v>
      </c>
      <c r="P231" s="85">
        <v>35285.920316361</v>
      </c>
      <c r="Q231" s="53">
        <v>0.0018153224047188466</v>
      </c>
      <c r="R231" s="85">
        <v>4277.081250468</v>
      </c>
      <c r="S231" s="53">
        <v>0.0008862858457765278</v>
      </c>
      <c r="T231" s="85">
        <v>0</v>
      </c>
      <c r="U231" s="53"/>
      <c r="V231" s="85">
        <v>0</v>
      </c>
      <c r="W231" s="53"/>
      <c r="X231" s="85">
        <v>37068.037504055996</v>
      </c>
      <c r="Y231" s="53">
        <v>0.005005904700247764</v>
      </c>
      <c r="Z231" s="85">
        <v>79838.850008736</v>
      </c>
      <c r="AA231" s="53">
        <f t="shared" si="3"/>
        <v>0.0007739570302949092</v>
      </c>
    </row>
    <row r="232" spans="1:28" ht="15">
      <c r="A232" s="7" t="s">
        <v>558</v>
      </c>
      <c r="B232" s="85">
        <v>0</v>
      </c>
      <c r="C232" s="53"/>
      <c r="D232" s="85">
        <v>0</v>
      </c>
      <c r="E232" s="53"/>
      <c r="F232" s="85">
        <v>0</v>
      </c>
      <c r="G232" s="53"/>
      <c r="H232" s="85">
        <v>18169.530511965502</v>
      </c>
      <c r="I232" s="53">
        <v>0.003351449436338066</v>
      </c>
      <c r="J232" s="85">
        <v>29227.194461004303</v>
      </c>
      <c r="K232" s="53">
        <v>0.0009933560730962234</v>
      </c>
      <c r="L232" s="85">
        <v>40709.04061743</v>
      </c>
      <c r="M232" s="53">
        <v>0.005252774457453848</v>
      </c>
      <c r="N232" s="85">
        <v>76.6235708855</v>
      </c>
      <c r="O232" s="53">
        <v>2.3852634411976855E-05</v>
      </c>
      <c r="P232" s="85">
        <v>18472.5774570353</v>
      </c>
      <c r="Q232" s="53">
        <v>0.0009503417632304728</v>
      </c>
      <c r="R232" s="85">
        <v>30.1548449018</v>
      </c>
      <c r="S232" s="53">
        <v>6.248609893751137E-06</v>
      </c>
      <c r="T232" s="85">
        <v>34060.5135</v>
      </c>
      <c r="U232" s="53">
        <v>0.008791524787076094</v>
      </c>
      <c r="V232" s="85">
        <v>86094.49797</v>
      </c>
      <c r="W232" s="53">
        <v>0.003979199960644155</v>
      </c>
      <c r="X232" s="85">
        <v>0</v>
      </c>
      <c r="Y232" s="53"/>
      <c r="Z232" s="85">
        <v>226840.1329332224</v>
      </c>
      <c r="AA232" s="53">
        <f t="shared" si="3"/>
        <v>0.002198986027698156</v>
      </c>
    </row>
    <row r="233" spans="1:28" ht="15">
      <c r="A233" s="8" t="s">
        <v>28</v>
      </c>
      <c r="B233" s="85">
        <v>0</v>
      </c>
      <c r="C233" s="53"/>
      <c r="D233" s="85">
        <v>0</v>
      </c>
      <c r="E233" s="53"/>
      <c r="F233" s="85">
        <v>0</v>
      </c>
      <c r="G233" s="53"/>
      <c r="H233" s="85">
        <v>18169.530511965502</v>
      </c>
      <c r="I233" s="53">
        <v>0.003351449436338066</v>
      </c>
      <c r="J233" s="85">
        <v>29227.194461004303</v>
      </c>
      <c r="K233" s="53">
        <v>0.0009933560730962234</v>
      </c>
      <c r="L233" s="85">
        <v>40709.04061743</v>
      </c>
      <c r="M233" s="53">
        <v>0.005252774457453848</v>
      </c>
      <c r="N233" s="85">
        <v>76.6235708855</v>
      </c>
      <c r="O233" s="53">
        <v>2.3852634411976855E-05</v>
      </c>
      <c r="P233" s="85">
        <v>18472.5774570353</v>
      </c>
      <c r="Q233" s="53">
        <v>0.0009503417632304728</v>
      </c>
      <c r="R233" s="85">
        <v>30.1548449018</v>
      </c>
      <c r="S233" s="53">
        <v>6.248609893751137E-06</v>
      </c>
      <c r="T233" s="85">
        <v>34060.5135</v>
      </c>
      <c r="U233" s="53">
        <v>0.008791524787076094</v>
      </c>
      <c r="V233" s="85">
        <v>86094.49797</v>
      </c>
      <c r="W233" s="53">
        <v>0.003979199960644155</v>
      </c>
      <c r="X233" s="85">
        <v>0</v>
      </c>
      <c r="Y233" s="53"/>
      <c r="Z233" s="85">
        <v>226840.1329332224</v>
      </c>
      <c r="AA233" s="53">
        <f t="shared" si="3"/>
        <v>0.002198986027698156</v>
      </c>
    </row>
    <row r="234" spans="1:28" ht="15">
      <c r="A234" s="7" t="s">
        <v>81</v>
      </c>
      <c r="B234" s="85">
        <v>84.345532586</v>
      </c>
      <c r="C234" s="53">
        <v>0.00826972809693598</v>
      </c>
      <c r="D234" s="85">
        <v>1346.1713487784002</v>
      </c>
      <c r="E234" s="53">
        <v>0.012298389758685326</v>
      </c>
      <c r="F234" s="85">
        <v>1421.2210532834</v>
      </c>
      <c r="G234" s="53">
        <v>0.02750491784950507</v>
      </c>
      <c r="H234" s="85">
        <v>42492.9652872511</v>
      </c>
      <c r="I234" s="53">
        <v>0.007838013451503601</v>
      </c>
      <c r="J234" s="85">
        <v>276827.9381286524</v>
      </c>
      <c r="K234" s="53">
        <v>0.009408659250880195</v>
      </c>
      <c r="L234" s="85">
        <v>196724.3390562403</v>
      </c>
      <c r="M234" s="53">
        <v>0.025383761633323055</v>
      </c>
      <c r="N234" s="85">
        <v>44128.95845689949</v>
      </c>
      <c r="O234" s="53">
        <v>0.013737181664720972</v>
      </c>
      <c r="P234" s="85">
        <v>233088.2431162106</v>
      </c>
      <c r="Q234" s="53">
        <v>0.01199147722977819</v>
      </c>
      <c r="R234" s="85">
        <v>107121.69388319351</v>
      </c>
      <c r="S234" s="53">
        <v>0.02219748363533941</v>
      </c>
      <c r="T234" s="85">
        <v>71700.4628838775</v>
      </c>
      <c r="U234" s="53">
        <v>0.0185069551781255</v>
      </c>
      <c r="V234" s="85">
        <v>221035.5432221719</v>
      </c>
      <c r="W234" s="53">
        <v>0.010216037559068024</v>
      </c>
      <c r="X234" s="85">
        <v>142332.6784</v>
      </c>
      <c r="Y234" s="53">
        <v>0.019221514592550278</v>
      </c>
      <c r="Z234" s="85">
        <v>1338304.5603691444</v>
      </c>
      <c r="AA234" s="53">
        <f t="shared" si="3"/>
        <v>0.012973511305086439</v>
      </c>
    </row>
    <row r="235" spans="1:28" ht="15">
      <c r="A235" s="8" t="s">
        <v>9</v>
      </c>
      <c r="B235" s="85">
        <v>44.58464</v>
      </c>
      <c r="C235" s="53">
        <v>0.0043713382178699346</v>
      </c>
      <c r="D235" s="85">
        <v>858.1312</v>
      </c>
      <c r="E235" s="53">
        <v>0.007839738953934337</v>
      </c>
      <c r="F235" s="85">
        <v>1310.06672</v>
      </c>
      <c r="G235" s="53">
        <v>0.025353745941016054</v>
      </c>
      <c r="H235" s="85">
        <v>20596.91808</v>
      </c>
      <c r="I235" s="53">
        <v>0.0037991916986549593</v>
      </c>
      <c r="J235" s="85">
        <v>255031.27568000002</v>
      </c>
      <c r="K235" s="53">
        <v>0.008667847571350511</v>
      </c>
      <c r="L235" s="85">
        <v>189149.36544</v>
      </c>
      <c r="M235" s="53">
        <v>0.02440634660895037</v>
      </c>
      <c r="N235" s="85">
        <v>10637.61664</v>
      </c>
      <c r="O235" s="53">
        <v>0.003311450742850953</v>
      </c>
      <c r="P235" s="85">
        <v>184262.05472</v>
      </c>
      <c r="Q235" s="53">
        <v>0.009479561062139876</v>
      </c>
      <c r="R235" s="85">
        <v>103911.89376</v>
      </c>
      <c r="S235" s="53">
        <v>0.021532357057104108</v>
      </c>
      <c r="T235" s="85">
        <v>3674.65168</v>
      </c>
      <c r="U235" s="53">
        <v>0.0009484822161765357</v>
      </c>
      <c r="V235" s="85">
        <v>177538.47456</v>
      </c>
      <c r="W235" s="53">
        <v>0.008205647371660667</v>
      </c>
      <c r="X235" s="85">
        <v>142332.6784</v>
      </c>
      <c r="Y235" s="53">
        <v>0.019221514592550278</v>
      </c>
      <c r="Z235" s="85">
        <v>1089347.71152</v>
      </c>
      <c r="AA235" s="53">
        <f t="shared" si="3"/>
        <v>0.010560126049840664</v>
      </c>
    </row>
    <row r="236" spans="1:28" ht="15">
      <c r="A236" s="8" t="s">
        <v>28</v>
      </c>
      <c r="B236" s="85">
        <v>39.760892586000004</v>
      </c>
      <c r="C236" s="53">
        <v>0.003898389879066045</v>
      </c>
      <c r="D236" s="85">
        <v>488.0401487784</v>
      </c>
      <c r="E236" s="53">
        <v>0.004458650804750989</v>
      </c>
      <c r="F236" s="85">
        <v>111.1543332834</v>
      </c>
      <c r="G236" s="53">
        <v>0.0021511719084890183</v>
      </c>
      <c r="H236" s="85">
        <v>21896.0472072511</v>
      </c>
      <c r="I236" s="53">
        <v>0.004038821752848642</v>
      </c>
      <c r="J236" s="85">
        <v>21796.6624486524</v>
      </c>
      <c r="K236" s="53">
        <v>0.0007408116795296837</v>
      </c>
      <c r="L236" s="85">
        <v>7574.9736162403005</v>
      </c>
      <c r="M236" s="53">
        <v>0.0009774150243726822</v>
      </c>
      <c r="N236" s="85">
        <v>33491.3418168995</v>
      </c>
      <c r="O236" s="53">
        <v>0.010425730921870019</v>
      </c>
      <c r="P236" s="85">
        <v>48826.18839621059</v>
      </c>
      <c r="Q236" s="53">
        <v>0.002511916167638314</v>
      </c>
      <c r="R236" s="85">
        <v>3209.8001231934995</v>
      </c>
      <c r="S236" s="53">
        <v>0.0006651265782353036</v>
      </c>
      <c r="T236" s="85">
        <v>68025.81120387751</v>
      </c>
      <c r="U236" s="53">
        <v>0.017558472961948964</v>
      </c>
      <c r="V236" s="85">
        <v>43497.0686621719</v>
      </c>
      <c r="W236" s="53">
        <v>0.002010390187407356</v>
      </c>
      <c r="X236" s="85">
        <v>0</v>
      </c>
      <c r="Y236" s="53"/>
      <c r="Z236" s="85">
        <v>248956.84884914456</v>
      </c>
      <c r="AA236" s="53">
        <f t="shared" si="3"/>
        <v>0.0024133852552457756</v>
      </c>
    </row>
    <row r="237" spans="1:28" ht="15">
      <c r="A237" s="7" t="s">
        <v>82</v>
      </c>
      <c r="B237" s="85">
        <v>200.4909155309</v>
      </c>
      <c r="C237" s="53">
        <v>0.019657299047294227</v>
      </c>
      <c r="D237" s="85">
        <v>2816.8287487959</v>
      </c>
      <c r="E237" s="53">
        <v>0.025734062656732837</v>
      </c>
      <c r="F237" s="85">
        <v>1777.1037151454</v>
      </c>
      <c r="G237" s="53">
        <v>0.034392321716738394</v>
      </c>
      <c r="H237" s="85">
        <v>51373.1674375939</v>
      </c>
      <c r="I237" s="53">
        <v>0.009476005609404163</v>
      </c>
      <c r="J237" s="85">
        <v>484564.94794796495</v>
      </c>
      <c r="K237" s="53">
        <v>0.016469098137212264</v>
      </c>
      <c r="L237" s="85">
        <v>185806.06353268</v>
      </c>
      <c r="M237" s="53">
        <v>0.02397495322320676</v>
      </c>
      <c r="N237" s="85">
        <v>4052.3748890399997</v>
      </c>
      <c r="O237" s="53">
        <v>0.0012614893251710617</v>
      </c>
      <c r="P237" s="85">
        <v>117207.03350696001</v>
      </c>
      <c r="Q237" s="53">
        <v>0.006029842838395879</v>
      </c>
      <c r="R237" s="85">
        <v>61736.34114291999</v>
      </c>
      <c r="S237" s="53">
        <v>0.012792846831940367</v>
      </c>
      <c r="T237" s="85">
        <v>17490.286927520003</v>
      </c>
      <c r="U237" s="53">
        <v>0.004514503019937296</v>
      </c>
      <c r="V237" s="85">
        <v>295349.81315888</v>
      </c>
      <c r="W237" s="53">
        <v>0.013650767384782202</v>
      </c>
      <c r="X237" s="85">
        <v>159362.65058056</v>
      </c>
      <c r="Y237" s="53">
        <v>0.021521350880738605</v>
      </c>
      <c r="Z237" s="85">
        <v>1381737.102503591</v>
      </c>
      <c r="AA237" s="53">
        <f t="shared" si="3"/>
        <v>0.013394545943296492</v>
      </c>
    </row>
    <row r="238" spans="1:28" ht="15">
      <c r="A238" s="8" t="s">
        <v>9</v>
      </c>
      <c r="B238" s="85">
        <v>18.63722076</v>
      </c>
      <c r="C238" s="53">
        <v>0.0018273018551471303</v>
      </c>
      <c r="D238" s="85">
        <v>1112.2896396</v>
      </c>
      <c r="E238" s="53">
        <v>0.01016168671600532</v>
      </c>
      <c r="F238" s="85">
        <v>1033.40353056</v>
      </c>
      <c r="G238" s="53">
        <v>0.01999947801770528</v>
      </c>
      <c r="H238" s="85">
        <v>26980.34423004</v>
      </c>
      <c r="I238" s="53">
        <v>0.0049766425941730605</v>
      </c>
      <c r="J238" s="85">
        <v>383785.43023388</v>
      </c>
      <c r="K238" s="53">
        <v>0.013043865308294518</v>
      </c>
      <c r="L238" s="85">
        <v>185806.06353268</v>
      </c>
      <c r="M238" s="53">
        <v>0.02397495322320676</v>
      </c>
      <c r="N238" s="85">
        <v>4052.3748890399997</v>
      </c>
      <c r="O238" s="53">
        <v>0.0012614893251710617</v>
      </c>
      <c r="P238" s="85">
        <v>117207.03350696001</v>
      </c>
      <c r="Q238" s="53">
        <v>0.006029842838395879</v>
      </c>
      <c r="R238" s="85">
        <v>61736.34114291999</v>
      </c>
      <c r="S238" s="53">
        <v>0.012792846831940367</v>
      </c>
      <c r="T238" s="85">
        <v>17490.286927520003</v>
      </c>
      <c r="U238" s="53">
        <v>0.004514503019937296</v>
      </c>
      <c r="V238" s="85">
        <v>295349.81315888</v>
      </c>
      <c r="W238" s="53">
        <v>0.013650767384782202</v>
      </c>
      <c r="X238" s="85">
        <v>159362.65058056</v>
      </c>
      <c r="Y238" s="53">
        <v>0.021521350880738605</v>
      </c>
      <c r="Z238" s="85">
        <v>1253934.6685934</v>
      </c>
      <c r="AA238" s="53">
        <f t="shared" si="3"/>
        <v>0.012155630400264876</v>
      </c>
    </row>
    <row r="239" spans="1:28" ht="15">
      <c r="A239" s="8" t="s">
        <v>28</v>
      </c>
      <c r="B239" s="85">
        <v>181.8536947709</v>
      </c>
      <c r="C239" s="53">
        <v>0.017829997192147097</v>
      </c>
      <c r="D239" s="85">
        <v>1704.5391091959</v>
      </c>
      <c r="E239" s="53">
        <v>0.015572375940727514</v>
      </c>
      <c r="F239" s="85">
        <v>743.7001845854</v>
      </c>
      <c r="G239" s="53">
        <v>0.014392843699033112</v>
      </c>
      <c r="H239" s="85">
        <v>24392.8232075539</v>
      </c>
      <c r="I239" s="53">
        <v>0.004499363015231103</v>
      </c>
      <c r="J239" s="85">
        <v>100779.517714085</v>
      </c>
      <c r="K239" s="53">
        <v>0.003425232828917744</v>
      </c>
      <c r="L239" s="85">
        <v>0</v>
      </c>
      <c r="M239" s="53"/>
      <c r="N239" s="85">
        <v>0</v>
      </c>
      <c r="O239" s="53"/>
      <c r="P239" s="85">
        <v>0</v>
      </c>
      <c r="Q239" s="53"/>
      <c r="R239" s="85">
        <v>0</v>
      </c>
      <c r="S239" s="53"/>
      <c r="T239" s="85">
        <v>0</v>
      </c>
      <c r="U239" s="53"/>
      <c r="V239" s="85">
        <v>0</v>
      </c>
      <c r="W239" s="53"/>
      <c r="X239" s="85">
        <v>0</v>
      </c>
      <c r="Y239" s="53"/>
      <c r="Z239" s="85">
        <v>127802.4339101911</v>
      </c>
      <c r="AA239" s="53">
        <f t="shared" si="3"/>
        <v>0.0012389155430316161</v>
      </c>
    </row>
    <row r="240" spans="1:28" ht="15">
      <c r="A240" s="7" t="s">
        <v>108</v>
      </c>
      <c r="B240" s="85">
        <v>0</v>
      </c>
      <c r="C240" s="53"/>
      <c r="D240" s="85">
        <v>0</v>
      </c>
      <c r="E240" s="53"/>
      <c r="F240" s="85">
        <v>0</v>
      </c>
      <c r="G240" s="53"/>
      <c r="H240" s="85">
        <v>5521.7328678205</v>
      </c>
      <c r="I240" s="53">
        <v>0.001018507797726498</v>
      </c>
      <c r="J240" s="85">
        <v>510.9134596256</v>
      </c>
      <c r="K240" s="53">
        <v>1.7364615294254032E-05</v>
      </c>
      <c r="L240" s="85">
        <v>0</v>
      </c>
      <c r="M240" s="53"/>
      <c r="N240" s="85">
        <v>1843.6073400428</v>
      </c>
      <c r="O240" s="53">
        <v>0.0005739081508872836</v>
      </c>
      <c r="P240" s="85">
        <v>1397.3657995377</v>
      </c>
      <c r="Q240" s="53">
        <v>7.1888997672323E-05</v>
      </c>
      <c r="R240" s="85">
        <v>201.5921276308</v>
      </c>
      <c r="S240" s="53">
        <v>4.1773405478234344E-05</v>
      </c>
      <c r="T240" s="85">
        <v>0</v>
      </c>
      <c r="U240" s="53"/>
      <c r="V240" s="85">
        <v>12043.1862197608</v>
      </c>
      <c r="W240" s="53">
        <v>0.000556623794338183</v>
      </c>
      <c r="X240" s="85">
        <v>0</v>
      </c>
      <c r="Y240" s="53"/>
      <c r="Z240" s="85">
        <v>21518.3978144182</v>
      </c>
      <c r="AA240" s="53">
        <f t="shared" si="3"/>
        <v>0.0002085991377296799</v>
      </c>
    </row>
    <row r="241" spans="1:28" ht="15">
      <c r="A241" s="8" t="s">
        <v>28</v>
      </c>
      <c r="B241" s="85">
        <v>0</v>
      </c>
      <c r="C241" s="53"/>
      <c r="D241" s="85">
        <v>0</v>
      </c>
      <c r="E241" s="53"/>
      <c r="F241" s="85">
        <v>0</v>
      </c>
      <c r="G241" s="53"/>
      <c r="H241" s="85">
        <v>5521.7328678205</v>
      </c>
      <c r="I241" s="53">
        <v>0.001018507797726498</v>
      </c>
      <c r="J241" s="85">
        <v>510.9134596256</v>
      </c>
      <c r="K241" s="53">
        <v>1.7364615294254032E-05</v>
      </c>
      <c r="L241" s="85">
        <v>0</v>
      </c>
      <c r="M241" s="53"/>
      <c r="N241" s="85">
        <v>1843.6073400428</v>
      </c>
      <c r="O241" s="53">
        <v>0.0005739081508872836</v>
      </c>
      <c r="P241" s="85">
        <v>1397.3657995377</v>
      </c>
      <c r="Q241" s="53">
        <v>7.1888997672323E-05</v>
      </c>
      <c r="R241" s="85">
        <v>201.5921276308</v>
      </c>
      <c r="S241" s="53">
        <v>4.1773405478234344E-05</v>
      </c>
      <c r="T241" s="85">
        <v>0</v>
      </c>
      <c r="U241" s="53"/>
      <c r="V241" s="85">
        <v>12043.1862197608</v>
      </c>
      <c r="W241" s="53">
        <v>0.000556623794338183</v>
      </c>
      <c r="X241" s="85">
        <v>0</v>
      </c>
      <c r="Y241" s="53"/>
      <c r="Z241" s="85">
        <v>21518.3978144182</v>
      </c>
      <c r="AA241" s="53">
        <f t="shared" si="3"/>
        <v>0.0002085991377296799</v>
      </c>
    </row>
    <row r="242" spans="1:28" ht="15">
      <c r="A242" s="9" t="s">
        <v>34</v>
      </c>
      <c r="B242" s="89">
        <v>3.0837456000000003</v>
      </c>
      <c r="C242" s="51">
        <v>0.00030234840957487274</v>
      </c>
      <c r="D242" s="89">
        <v>109.20087360000001</v>
      </c>
      <c r="E242" s="51">
        <v>0.0009976403871174708</v>
      </c>
      <c r="F242" s="89">
        <v>152.0105184</v>
      </c>
      <c r="G242" s="51">
        <v>0.0029418624296293446</v>
      </c>
      <c r="H242" s="89">
        <v>50703.241294963</v>
      </c>
      <c r="I242" s="51">
        <v>0.009352434799931135</v>
      </c>
      <c r="J242" s="89">
        <v>1732693.8391609178</v>
      </c>
      <c r="K242" s="51">
        <v>0.058889742231104526</v>
      </c>
      <c r="L242" s="89">
        <v>402613.55415824015</v>
      </c>
      <c r="M242" s="51">
        <v>0.05195008679722177</v>
      </c>
      <c r="N242" s="89">
        <v>869.8975373164001</v>
      </c>
      <c r="O242" s="51">
        <v>0.0002707958881803253</v>
      </c>
      <c r="P242" s="89">
        <v>627312.2024554699</v>
      </c>
      <c r="Q242" s="51">
        <v>0.032272755979186545</v>
      </c>
      <c r="R242" s="89">
        <v>181086.42572522542</v>
      </c>
      <c r="S242" s="51">
        <v>0.03752426633582621</v>
      </c>
      <c r="T242" s="89">
        <v>65282.760024795</v>
      </c>
      <c r="U242" s="51">
        <v>0.016850450681746933</v>
      </c>
      <c r="V242" s="89">
        <v>885080.3128971674</v>
      </c>
      <c r="W242" s="51">
        <v>0.04090751011144231</v>
      </c>
      <c r="X242" s="89">
        <v>274550.38765261683</v>
      </c>
      <c r="Y242" s="51">
        <v>0.03707703910288467</v>
      </c>
      <c r="Z242" s="89">
        <v>4220456.916044312</v>
      </c>
      <c r="AA242" s="51">
        <f t="shared" si="3"/>
        <v>0.04091306802229553</v>
      </c>
    </row>
    <row r="243" spans="1:28" ht="15">
      <c r="A243" s="7" t="s">
        <v>130</v>
      </c>
      <c r="B243" s="85">
        <v>0</v>
      </c>
      <c r="C243" s="53"/>
      <c r="D243" s="85">
        <v>0</v>
      </c>
      <c r="E243" s="53"/>
      <c r="F243" s="85">
        <v>0</v>
      </c>
      <c r="G243" s="53"/>
      <c r="H243" s="85">
        <v>0</v>
      </c>
      <c r="I243" s="53"/>
      <c r="J243" s="85">
        <v>207287.2994121979</v>
      </c>
      <c r="K243" s="53">
        <v>0.007045154403086918</v>
      </c>
      <c r="L243" s="85">
        <v>69362.7350992994</v>
      </c>
      <c r="M243" s="53">
        <v>0.008950021855163507</v>
      </c>
      <c r="N243" s="85">
        <v>144.3103373164</v>
      </c>
      <c r="O243" s="53">
        <v>4.492327462812801E-05</v>
      </c>
      <c r="P243" s="85">
        <v>163599.0549264357</v>
      </c>
      <c r="Q243" s="53">
        <v>0.008416530648375496</v>
      </c>
      <c r="R243" s="85">
        <v>56741.9741034192</v>
      </c>
      <c r="S243" s="53">
        <v>0.011757926858129247</v>
      </c>
      <c r="T243" s="85">
        <v>0</v>
      </c>
      <c r="U243" s="53"/>
      <c r="V243" s="85">
        <v>28610.489344766498</v>
      </c>
      <c r="W243" s="53">
        <v>0.001322347661686526</v>
      </c>
      <c r="X243" s="85">
        <v>22244.5554775704</v>
      </c>
      <c r="Y243" s="53">
        <v>0.0030040469449699727</v>
      </c>
      <c r="Z243" s="85">
        <v>547990.4187010054</v>
      </c>
      <c r="AA243" s="53">
        <f t="shared" si="3"/>
        <v>0.005312213753598486</v>
      </c>
    </row>
    <row r="244" spans="1:28" ht="15">
      <c r="A244" s="8" t="s">
        <v>37</v>
      </c>
      <c r="B244" s="85">
        <v>0</v>
      </c>
      <c r="C244" s="53"/>
      <c r="D244" s="85">
        <v>0</v>
      </c>
      <c r="E244" s="53"/>
      <c r="F244" s="85">
        <v>0</v>
      </c>
      <c r="G244" s="53"/>
      <c r="H244" s="85">
        <v>0</v>
      </c>
      <c r="I244" s="53"/>
      <c r="J244" s="85">
        <v>207287.2994121979</v>
      </c>
      <c r="K244" s="53">
        <v>0.007045154403086918</v>
      </c>
      <c r="L244" s="85">
        <v>69362.7350992994</v>
      </c>
      <c r="M244" s="53">
        <v>0.008950021855163507</v>
      </c>
      <c r="N244" s="85">
        <v>144.3103373164</v>
      </c>
      <c r="O244" s="53">
        <v>4.492327462812801E-05</v>
      </c>
      <c r="P244" s="85">
        <v>163599.0549264357</v>
      </c>
      <c r="Q244" s="53">
        <v>0.008416530648375496</v>
      </c>
      <c r="R244" s="85">
        <v>56741.9741034192</v>
      </c>
      <c r="S244" s="53">
        <v>0.011757926858129247</v>
      </c>
      <c r="T244" s="85">
        <v>0</v>
      </c>
      <c r="U244" s="53"/>
      <c r="V244" s="85">
        <v>28610.489344766498</v>
      </c>
      <c r="W244" s="53">
        <v>0.001322347661686526</v>
      </c>
      <c r="X244" s="85">
        <v>22244.5554775704</v>
      </c>
      <c r="Y244" s="53">
        <v>0.0030040469449699727</v>
      </c>
      <c r="Z244" s="85">
        <v>547990.4187010054</v>
      </c>
      <c r="AA244" s="53">
        <f t="shared" si="3"/>
        <v>0.005312213753598486</v>
      </c>
    </row>
    <row r="245" spans="1:28" ht="15">
      <c r="A245" s="7" t="s">
        <v>84</v>
      </c>
      <c r="B245" s="85">
        <v>3.0837456000000003</v>
      </c>
      <c r="C245" s="53">
        <v>0.00030234840957487274</v>
      </c>
      <c r="D245" s="85">
        <v>109.20087360000001</v>
      </c>
      <c r="E245" s="53">
        <v>0.0009976403871174708</v>
      </c>
      <c r="F245" s="85">
        <v>152.0105184</v>
      </c>
      <c r="G245" s="53">
        <v>0.0029418624296293446</v>
      </c>
      <c r="H245" s="85">
        <v>0</v>
      </c>
      <c r="I245" s="53"/>
      <c r="J245" s="85">
        <v>54299.771604</v>
      </c>
      <c r="K245" s="53">
        <v>0.0018455075447812185</v>
      </c>
      <c r="L245" s="85">
        <v>1614.3408215999998</v>
      </c>
      <c r="M245" s="53">
        <v>0.00020830184412881587</v>
      </c>
      <c r="N245" s="85">
        <v>725.5872</v>
      </c>
      <c r="O245" s="53">
        <v>0.00022587261355219726</v>
      </c>
      <c r="P245" s="85">
        <v>16196.920272</v>
      </c>
      <c r="Q245" s="53">
        <v>0.000833268113558976</v>
      </c>
      <c r="R245" s="85">
        <v>10508.1352272</v>
      </c>
      <c r="S245" s="53">
        <v>0.0021774689261173197</v>
      </c>
      <c r="T245" s="85">
        <v>1.2697776</v>
      </c>
      <c r="U245" s="53">
        <v>3.277484716862532E-07</v>
      </c>
      <c r="V245" s="85">
        <v>18.7745688</v>
      </c>
      <c r="W245" s="53">
        <v>8.677414375086224E-07</v>
      </c>
      <c r="X245" s="85">
        <v>8938.4180184</v>
      </c>
      <c r="Y245" s="53">
        <v>0.0012071010979794077</v>
      </c>
      <c r="Z245" s="85">
        <v>92567.5126272</v>
      </c>
      <c r="AA245" s="53">
        <f t="shared" si="3"/>
        <v>0.0008973485610939409</v>
      </c>
    </row>
    <row r="246" spans="1:28" ht="15">
      <c r="A246" s="8" t="s">
        <v>35</v>
      </c>
      <c r="B246" s="85">
        <v>3.0837456000000003</v>
      </c>
      <c r="C246" s="53">
        <v>0.00030234840957487274</v>
      </c>
      <c r="D246" s="85">
        <v>109.20087360000001</v>
      </c>
      <c r="E246" s="53">
        <v>0.0009976403871174708</v>
      </c>
      <c r="F246" s="85">
        <v>152.0105184</v>
      </c>
      <c r="G246" s="53">
        <v>0.0029418624296293446</v>
      </c>
      <c r="H246" s="85">
        <v>0</v>
      </c>
      <c r="I246" s="53"/>
      <c r="J246" s="85">
        <v>54299.771604</v>
      </c>
      <c r="K246" s="53">
        <v>0.0018455075447812185</v>
      </c>
      <c r="L246" s="85">
        <v>1614.3408215999998</v>
      </c>
      <c r="M246" s="53">
        <v>0.00020830184412881587</v>
      </c>
      <c r="N246" s="85">
        <v>725.5872</v>
      </c>
      <c r="O246" s="53">
        <v>0.00022587261355219726</v>
      </c>
      <c r="P246" s="85">
        <v>16196.920272</v>
      </c>
      <c r="Q246" s="53">
        <v>0.000833268113558976</v>
      </c>
      <c r="R246" s="85">
        <v>10508.1352272</v>
      </c>
      <c r="S246" s="53">
        <v>0.0021774689261173197</v>
      </c>
      <c r="T246" s="85">
        <v>1.2697776</v>
      </c>
      <c r="U246" s="53">
        <v>3.277484716862532E-07</v>
      </c>
      <c r="V246" s="85">
        <v>18.7745688</v>
      </c>
      <c r="W246" s="53">
        <v>8.677414375086224E-07</v>
      </c>
      <c r="X246" s="85">
        <v>8938.4180184</v>
      </c>
      <c r="Y246" s="53">
        <v>0.0012071010979794077</v>
      </c>
      <c r="Z246" s="85">
        <v>92567.5126272</v>
      </c>
      <c r="AA246" s="53">
        <f t="shared" si="3"/>
        <v>0.0008973485610939409</v>
      </c>
    </row>
    <row r="247" spans="1:28" ht="15">
      <c r="A247" s="7" t="s">
        <v>400</v>
      </c>
      <c r="B247" s="85">
        <v>0</v>
      </c>
      <c r="C247" s="53"/>
      <c r="D247" s="85">
        <v>0</v>
      </c>
      <c r="E247" s="53"/>
      <c r="F247" s="85">
        <v>0</v>
      </c>
      <c r="G247" s="53"/>
      <c r="H247" s="85">
        <v>0</v>
      </c>
      <c r="I247" s="53"/>
      <c r="J247" s="85">
        <v>896.27369832</v>
      </c>
      <c r="K247" s="53">
        <v>3.0462004232752197E-05</v>
      </c>
      <c r="L247" s="85">
        <v>209.51852688</v>
      </c>
      <c r="M247" s="53">
        <v>2.7034623014117603E-05</v>
      </c>
      <c r="N247" s="85">
        <v>0</v>
      </c>
      <c r="O247" s="53"/>
      <c r="P247" s="85">
        <v>488.87656272</v>
      </c>
      <c r="Q247" s="53">
        <v>2.5150784491117905E-05</v>
      </c>
      <c r="R247" s="85">
        <v>151.31893608000001</v>
      </c>
      <c r="S247" s="53">
        <v>3.1355923208377815E-05</v>
      </c>
      <c r="T247" s="85">
        <v>0</v>
      </c>
      <c r="U247" s="53"/>
      <c r="V247" s="85">
        <v>349.19754479999995</v>
      </c>
      <c r="W247" s="53">
        <v>1.613955466712149E-05</v>
      </c>
      <c r="X247" s="85">
        <v>232.79836319999998</v>
      </c>
      <c r="Y247" s="53">
        <v>3.1438578867989736E-05</v>
      </c>
      <c r="Z247" s="85">
        <v>2327.983632</v>
      </c>
      <c r="AA247" s="53">
        <f t="shared" si="3"/>
        <v>2.2567450535681908E-05</v>
      </c>
    </row>
    <row r="248" spans="1:28" ht="15">
      <c r="A248" s="8" t="s">
        <v>37</v>
      </c>
      <c r="B248" s="85">
        <v>0</v>
      </c>
      <c r="C248" s="53"/>
      <c r="D248" s="85">
        <v>0</v>
      </c>
      <c r="E248" s="53"/>
      <c r="F248" s="85">
        <v>0</v>
      </c>
      <c r="G248" s="53"/>
      <c r="H248" s="85">
        <v>0</v>
      </c>
      <c r="I248" s="53"/>
      <c r="J248" s="85">
        <v>896.27369832</v>
      </c>
      <c r="K248" s="53">
        <v>3.0462004232752197E-05</v>
      </c>
      <c r="L248" s="85">
        <v>209.51852688</v>
      </c>
      <c r="M248" s="53">
        <v>2.7034623014117603E-05</v>
      </c>
      <c r="N248" s="85">
        <v>0</v>
      </c>
      <c r="O248" s="53"/>
      <c r="P248" s="85">
        <v>488.87656272</v>
      </c>
      <c r="Q248" s="53">
        <v>2.5150784491117905E-05</v>
      </c>
      <c r="R248" s="85">
        <v>151.31893608000001</v>
      </c>
      <c r="S248" s="53">
        <v>3.1355923208377815E-05</v>
      </c>
      <c r="T248" s="85">
        <v>0</v>
      </c>
      <c r="U248" s="53"/>
      <c r="V248" s="85">
        <v>349.19754479999995</v>
      </c>
      <c r="W248" s="53">
        <v>1.613955466712149E-05</v>
      </c>
      <c r="X248" s="85">
        <v>232.79836319999998</v>
      </c>
      <c r="Y248" s="53">
        <v>3.1438578867989736E-05</v>
      </c>
      <c r="Z248" s="85">
        <v>2327.983632</v>
      </c>
      <c r="AA248" s="53">
        <f t="shared" si="3"/>
        <v>2.2567450535681908E-05</v>
      </c>
    </row>
    <row r="249" spans="1:28" ht="15">
      <c r="A249" s="7" t="s">
        <v>401</v>
      </c>
      <c r="B249" s="85">
        <v>0</v>
      </c>
      <c r="C249" s="53"/>
      <c r="D249" s="85">
        <v>0</v>
      </c>
      <c r="E249" s="53"/>
      <c r="F249" s="85">
        <v>0</v>
      </c>
      <c r="G249" s="53"/>
      <c r="H249" s="85">
        <v>0</v>
      </c>
      <c r="I249" s="53"/>
      <c r="J249" s="85">
        <v>725.7865682955</v>
      </c>
      <c r="K249" s="53">
        <v>2.4667591559290166E-05</v>
      </c>
      <c r="L249" s="85">
        <v>223.8397198591</v>
      </c>
      <c r="M249" s="53">
        <v>2.88825171314915E-05</v>
      </c>
      <c r="N249" s="85">
        <v>0</v>
      </c>
      <c r="O249" s="53"/>
      <c r="P249" s="85">
        <v>569.7768959530999</v>
      </c>
      <c r="Q249" s="53">
        <v>2.931278979381572E-05</v>
      </c>
      <c r="R249" s="85">
        <v>244.18929589820002</v>
      </c>
      <c r="S249" s="53">
        <v>5.0600281820933394E-05</v>
      </c>
      <c r="T249" s="85">
        <v>0</v>
      </c>
      <c r="U249" s="53"/>
      <c r="V249" s="85">
        <v>542.643191594</v>
      </c>
      <c r="W249" s="53">
        <v>2.508041532906174E-05</v>
      </c>
      <c r="X249" s="85">
        <v>542.6476862481001</v>
      </c>
      <c r="Y249" s="53">
        <v>7.328261181538687E-05</v>
      </c>
      <c r="Z249" s="85">
        <v>2848.883357848</v>
      </c>
      <c r="AA249" s="53">
        <f t="shared" si="3"/>
        <v>2.7617047378004125E-05</v>
      </c>
    </row>
    <row r="250" spans="1:28" ht="15">
      <c r="A250" s="8" t="s">
        <v>36</v>
      </c>
      <c r="B250" s="85">
        <v>0</v>
      </c>
      <c r="C250" s="53"/>
      <c r="D250" s="85">
        <v>0</v>
      </c>
      <c r="E250" s="53"/>
      <c r="F250" s="85">
        <v>0</v>
      </c>
      <c r="G250" s="53"/>
      <c r="H250" s="85">
        <v>0</v>
      </c>
      <c r="I250" s="53"/>
      <c r="J250" s="85">
        <v>725.7865682955</v>
      </c>
      <c r="K250" s="53">
        <v>2.4667591559290166E-05</v>
      </c>
      <c r="L250" s="85">
        <v>223.8397198591</v>
      </c>
      <c r="M250" s="53">
        <v>2.88825171314915E-05</v>
      </c>
      <c r="N250" s="85">
        <v>0</v>
      </c>
      <c r="O250" s="53"/>
      <c r="P250" s="85">
        <v>569.7768959530999</v>
      </c>
      <c r="Q250" s="53">
        <v>2.931278979381572E-05</v>
      </c>
      <c r="R250" s="85">
        <v>244.18929589820002</v>
      </c>
      <c r="S250" s="53">
        <v>5.0600281820933394E-05</v>
      </c>
      <c r="T250" s="85">
        <v>0</v>
      </c>
      <c r="U250" s="53"/>
      <c r="V250" s="85">
        <v>542.643191594</v>
      </c>
      <c r="W250" s="53">
        <v>2.508041532906174E-05</v>
      </c>
      <c r="X250" s="85">
        <v>542.6476862481001</v>
      </c>
      <c r="Y250" s="53">
        <v>7.328261181538687E-05</v>
      </c>
      <c r="Z250" s="85">
        <v>2848.883357848</v>
      </c>
      <c r="AA250" s="53">
        <f t="shared" si="3"/>
        <v>2.7617047378004125E-05</v>
      </c>
    </row>
    <row r="251" spans="1:28" ht="15">
      <c r="A251" s="7" t="s">
        <v>403</v>
      </c>
      <c r="B251" s="85">
        <v>0</v>
      </c>
      <c r="C251" s="53"/>
      <c r="D251" s="85">
        <v>0</v>
      </c>
      <c r="E251" s="53"/>
      <c r="F251" s="85">
        <v>0</v>
      </c>
      <c r="G251" s="53"/>
      <c r="H251" s="85">
        <v>50703.241294963</v>
      </c>
      <c r="I251" s="53">
        <v>0.009352434799931135</v>
      </c>
      <c r="J251" s="85">
        <v>243517.511843752</v>
      </c>
      <c r="K251" s="53">
        <v>0.008276524783041406</v>
      </c>
      <c r="L251" s="85">
        <v>44121.335776128</v>
      </c>
      <c r="M251" s="53">
        <v>0.005693070189778915</v>
      </c>
      <c r="N251" s="85">
        <v>0</v>
      </c>
      <c r="O251" s="53"/>
      <c r="P251" s="85">
        <v>0</v>
      </c>
      <c r="Q251" s="53"/>
      <c r="R251" s="85">
        <v>0</v>
      </c>
      <c r="S251" s="53"/>
      <c r="T251" s="85">
        <v>60712.126027515</v>
      </c>
      <c r="U251" s="53">
        <v>0.015670702112197628</v>
      </c>
      <c r="V251" s="85">
        <v>276221.14205728605</v>
      </c>
      <c r="W251" s="53">
        <v>0.012766659699745686</v>
      </c>
      <c r="X251" s="85">
        <v>61711.955726996006</v>
      </c>
      <c r="Y251" s="53">
        <v>0.00833397692557769</v>
      </c>
      <c r="Z251" s="85">
        <v>736987.3127266401</v>
      </c>
      <c r="AA251" s="53">
        <f t="shared" si="3"/>
        <v>0.00714434779384376</v>
      </c>
    </row>
    <row r="252" spans="1:28" ht="15">
      <c r="A252" s="8" t="s">
        <v>37</v>
      </c>
      <c r="B252" s="85">
        <v>0</v>
      </c>
      <c r="C252" s="53"/>
      <c r="D252" s="85">
        <v>0</v>
      </c>
      <c r="E252" s="53"/>
      <c r="F252" s="85">
        <v>0</v>
      </c>
      <c r="G252" s="53"/>
      <c r="H252" s="85">
        <v>50703.241294963</v>
      </c>
      <c r="I252" s="53">
        <v>0.009352434799931135</v>
      </c>
      <c r="J252" s="85">
        <v>243517.511843752</v>
      </c>
      <c r="K252" s="53">
        <v>0.008276524783041406</v>
      </c>
      <c r="L252" s="85">
        <v>44121.335776128</v>
      </c>
      <c r="M252" s="53">
        <v>0.005693070189778915</v>
      </c>
      <c r="N252" s="85">
        <v>0</v>
      </c>
      <c r="O252" s="53"/>
      <c r="P252" s="85">
        <v>0</v>
      </c>
      <c r="Q252" s="53"/>
      <c r="R252" s="85">
        <v>0</v>
      </c>
      <c r="S252" s="53"/>
      <c r="T252" s="85">
        <v>60712.126027515</v>
      </c>
      <c r="U252" s="53">
        <v>0.015670702112197628</v>
      </c>
      <c r="V252" s="85">
        <v>276221.14205728605</v>
      </c>
      <c r="W252" s="53">
        <v>0.012766659699745686</v>
      </c>
      <c r="X252" s="85">
        <v>61711.955726996006</v>
      </c>
      <c r="Y252" s="53">
        <v>0.00833397692557769</v>
      </c>
      <c r="Z252" s="85">
        <v>736987.3127266401</v>
      </c>
      <c r="AA252" s="53">
        <f t="shared" si="3"/>
        <v>0.00714434779384376</v>
      </c>
    </row>
    <row r="253" spans="1:28" ht="15">
      <c r="A253" s="7" t="s">
        <v>405</v>
      </c>
      <c r="B253" s="85">
        <v>0</v>
      </c>
      <c r="C253" s="53"/>
      <c r="D253" s="85">
        <v>0</v>
      </c>
      <c r="E253" s="53"/>
      <c r="F253" s="85">
        <v>0</v>
      </c>
      <c r="G253" s="53"/>
      <c r="H253" s="85">
        <v>0</v>
      </c>
      <c r="I253" s="53"/>
      <c r="J253" s="85">
        <v>597837.8210845384</v>
      </c>
      <c r="K253" s="53">
        <v>0.02031894751626918</v>
      </c>
      <c r="L253" s="85">
        <v>200329.128</v>
      </c>
      <c r="M253" s="53">
        <v>0.02584889524986389</v>
      </c>
      <c r="N253" s="85">
        <v>0</v>
      </c>
      <c r="O253" s="53"/>
      <c r="P253" s="85">
        <v>243128.0073820091</v>
      </c>
      <c r="Q253" s="53">
        <v>0.01250798378101441</v>
      </c>
      <c r="R253" s="85">
        <v>78411.5631735456</v>
      </c>
      <c r="S253" s="53">
        <v>0.016248243724226966</v>
      </c>
      <c r="T253" s="85">
        <v>0</v>
      </c>
      <c r="U253" s="53"/>
      <c r="V253" s="85">
        <v>310727.505</v>
      </c>
      <c r="W253" s="53">
        <v>0.014361508630875593</v>
      </c>
      <c r="X253" s="85">
        <v>125588.7407701711</v>
      </c>
      <c r="Y253" s="53">
        <v>0.016960306238246535</v>
      </c>
      <c r="Z253" s="85">
        <v>1556022.7654102643</v>
      </c>
      <c r="AA253" s="53">
        <f t="shared" si="3"/>
        <v>0.015084069453109932</v>
      </c>
    </row>
    <row r="254" spans="1:28" ht="15">
      <c r="A254" s="8" t="s">
        <v>37</v>
      </c>
      <c r="B254" s="85">
        <v>0</v>
      </c>
      <c r="C254" s="53"/>
      <c r="D254" s="85">
        <v>0</v>
      </c>
      <c r="E254" s="53"/>
      <c r="F254" s="85">
        <v>0</v>
      </c>
      <c r="G254" s="53"/>
      <c r="H254" s="85">
        <v>0</v>
      </c>
      <c r="I254" s="53"/>
      <c r="J254" s="85">
        <v>597837.8210845384</v>
      </c>
      <c r="K254" s="53">
        <v>0.02031894751626918</v>
      </c>
      <c r="L254" s="85">
        <v>200329.128</v>
      </c>
      <c r="M254" s="53">
        <v>0.02584889524986389</v>
      </c>
      <c r="N254" s="85">
        <v>0</v>
      </c>
      <c r="O254" s="53"/>
      <c r="P254" s="85">
        <v>243128.0073820091</v>
      </c>
      <c r="Q254" s="53">
        <v>0.01250798378101441</v>
      </c>
      <c r="R254" s="85">
        <v>78411.5631735456</v>
      </c>
      <c r="S254" s="53">
        <v>0.016248243724226966</v>
      </c>
      <c r="T254" s="85">
        <v>0</v>
      </c>
      <c r="U254" s="53"/>
      <c r="V254" s="85">
        <v>310727.505</v>
      </c>
      <c r="W254" s="53">
        <v>0.014361508630875593</v>
      </c>
      <c r="X254" s="85">
        <v>125588.7407701711</v>
      </c>
      <c r="Y254" s="53">
        <v>0.016960306238246535</v>
      </c>
      <c r="Z254" s="85">
        <v>1556022.7654102643</v>
      </c>
      <c r="AA254" s="53">
        <f t="shared" si="3"/>
        <v>0.015084069453109932</v>
      </c>
    </row>
    <row r="255" spans="1:28" ht="15">
      <c r="A255" s="7" t="s">
        <v>148</v>
      </c>
      <c r="B255" s="85">
        <v>0</v>
      </c>
      <c r="C255" s="53"/>
      <c r="D255" s="85">
        <v>0</v>
      </c>
      <c r="E255" s="53"/>
      <c r="F255" s="85">
        <v>0</v>
      </c>
      <c r="G255" s="53"/>
      <c r="H255" s="85">
        <v>0</v>
      </c>
      <c r="I255" s="53"/>
      <c r="J255" s="85">
        <v>22234.1763438288</v>
      </c>
      <c r="K255" s="53">
        <v>0.0007556816351601268</v>
      </c>
      <c r="L255" s="85">
        <v>7411.3921146096</v>
      </c>
      <c r="M255" s="53">
        <v>0.0009563077538390262</v>
      </c>
      <c r="N255" s="85">
        <v>0</v>
      </c>
      <c r="O255" s="53"/>
      <c r="P255" s="85">
        <v>24686.404652812802</v>
      </c>
      <c r="Q255" s="53">
        <v>0.0012700188363070092</v>
      </c>
      <c r="R255" s="85">
        <v>7935.567057304799</v>
      </c>
      <c r="S255" s="53">
        <v>0.0016443879246694608</v>
      </c>
      <c r="T255" s="85">
        <v>0</v>
      </c>
      <c r="U255" s="53"/>
      <c r="V255" s="85">
        <v>38899.319648320794</v>
      </c>
      <c r="W255" s="53">
        <v>0.0017978869133730138</v>
      </c>
      <c r="X255" s="85">
        <v>20067.2758337112</v>
      </c>
      <c r="Y255" s="53">
        <v>0.0027100131860541966</v>
      </c>
      <c r="Z255" s="85">
        <v>121234.13565058801</v>
      </c>
      <c r="AA255" s="53">
        <f t="shared" si="3"/>
        <v>0.0011752425240122116</v>
      </c>
    </row>
    <row r="256" spans="1:28" ht="15">
      <c r="A256" s="8" t="s">
        <v>37</v>
      </c>
      <c r="B256" s="85">
        <v>0</v>
      </c>
      <c r="C256" s="53"/>
      <c r="D256" s="85">
        <v>0</v>
      </c>
      <c r="E256" s="53"/>
      <c r="F256" s="85">
        <v>0</v>
      </c>
      <c r="G256" s="53"/>
      <c r="H256" s="85">
        <v>0</v>
      </c>
      <c r="I256" s="53"/>
      <c r="J256" s="85">
        <v>22234.1763438288</v>
      </c>
      <c r="K256" s="53">
        <v>0.0007556816351601268</v>
      </c>
      <c r="L256" s="85">
        <v>7411.3921146096</v>
      </c>
      <c r="M256" s="53">
        <v>0.0009563077538390262</v>
      </c>
      <c r="N256" s="85">
        <v>0</v>
      </c>
      <c r="O256" s="53"/>
      <c r="P256" s="85">
        <v>24686.404652812802</v>
      </c>
      <c r="Q256" s="53">
        <v>0.0012700188363070092</v>
      </c>
      <c r="R256" s="85">
        <v>7935.567057304799</v>
      </c>
      <c r="S256" s="53">
        <v>0.0016443879246694608</v>
      </c>
      <c r="T256" s="85">
        <v>0</v>
      </c>
      <c r="U256" s="53"/>
      <c r="V256" s="85">
        <v>38899.319648320794</v>
      </c>
      <c r="W256" s="53">
        <v>0.0017978869133730138</v>
      </c>
      <c r="X256" s="85">
        <v>20067.2758337112</v>
      </c>
      <c r="Y256" s="53">
        <v>0.0027100131860541966</v>
      </c>
      <c r="Z256" s="85">
        <v>121234.13565058801</v>
      </c>
      <c r="AA256" s="53">
        <f t="shared" si="3"/>
        <v>0.0011752425240122116</v>
      </c>
    </row>
    <row r="257" spans="1:28" ht="15">
      <c r="A257" s="7" t="s">
        <v>407</v>
      </c>
      <c r="B257" s="85">
        <v>0</v>
      </c>
      <c r="C257" s="53"/>
      <c r="D257" s="85">
        <v>0</v>
      </c>
      <c r="E257" s="53"/>
      <c r="F257" s="85">
        <v>0</v>
      </c>
      <c r="G257" s="53"/>
      <c r="H257" s="85">
        <v>0</v>
      </c>
      <c r="I257" s="53"/>
      <c r="J257" s="85">
        <v>215198.3505808656</v>
      </c>
      <c r="K257" s="53">
        <v>0.007314030388890347</v>
      </c>
      <c r="L257" s="85">
        <v>61175.459815704</v>
      </c>
      <c r="M257" s="53">
        <v>0.007893600238894816</v>
      </c>
      <c r="N257" s="85">
        <v>0</v>
      </c>
      <c r="O257" s="53"/>
      <c r="P257" s="85">
        <v>80658.0984429792</v>
      </c>
      <c r="Q257" s="53">
        <v>0.00414954327144665</v>
      </c>
      <c r="R257" s="85">
        <v>20401.1589380976</v>
      </c>
      <c r="S257" s="53">
        <v>0.004227476015868238</v>
      </c>
      <c r="T257" s="85">
        <v>0</v>
      </c>
      <c r="U257" s="53"/>
      <c r="V257" s="85">
        <v>0</v>
      </c>
      <c r="W257" s="53"/>
      <c r="X257" s="85">
        <v>0</v>
      </c>
      <c r="Y257" s="53"/>
      <c r="Z257" s="85">
        <v>377433.06777764636</v>
      </c>
      <c r="AA257" s="53">
        <f t="shared" si="3"/>
        <v>0.003658832463647971</v>
      </c>
    </row>
    <row r="258" spans="1:28" ht="15">
      <c r="A258" s="8" t="s">
        <v>37</v>
      </c>
      <c r="B258" s="85">
        <v>0</v>
      </c>
      <c r="C258" s="53"/>
      <c r="D258" s="85">
        <v>0</v>
      </c>
      <c r="E258" s="53"/>
      <c r="F258" s="85">
        <v>0</v>
      </c>
      <c r="G258" s="53"/>
      <c r="H258" s="85">
        <v>0</v>
      </c>
      <c r="I258" s="53"/>
      <c r="J258" s="85">
        <v>215198.3505808656</v>
      </c>
      <c r="K258" s="53">
        <v>0.007314030388890347</v>
      </c>
      <c r="L258" s="85">
        <v>61175.459815704</v>
      </c>
      <c r="M258" s="53">
        <v>0.007893600238894816</v>
      </c>
      <c r="N258" s="85">
        <v>0</v>
      </c>
      <c r="O258" s="53"/>
      <c r="P258" s="85">
        <v>80658.0984429792</v>
      </c>
      <c r="Q258" s="53">
        <v>0.00414954327144665</v>
      </c>
      <c r="R258" s="85">
        <v>20401.1589380976</v>
      </c>
      <c r="S258" s="53">
        <v>0.004227476015868238</v>
      </c>
      <c r="T258" s="85">
        <v>0</v>
      </c>
      <c r="U258" s="53"/>
      <c r="V258" s="85">
        <v>0</v>
      </c>
      <c r="W258" s="53"/>
      <c r="X258" s="85">
        <v>0</v>
      </c>
      <c r="Y258" s="53"/>
      <c r="Z258" s="85">
        <v>377433.06777764636</v>
      </c>
      <c r="AA258" s="53">
        <f t="shared" si="3"/>
        <v>0.003658832463647971</v>
      </c>
    </row>
    <row r="259" spans="1:28" ht="15">
      <c r="A259" s="7" t="s">
        <v>408</v>
      </c>
      <c r="B259" s="85">
        <v>0</v>
      </c>
      <c r="C259" s="53"/>
      <c r="D259" s="85">
        <v>0</v>
      </c>
      <c r="E259" s="53"/>
      <c r="F259" s="85">
        <v>0</v>
      </c>
      <c r="G259" s="53"/>
      <c r="H259" s="85">
        <v>0</v>
      </c>
      <c r="I259" s="53"/>
      <c r="J259" s="85">
        <v>2369.54835</v>
      </c>
      <c r="K259" s="53">
        <v>8.053476522038903E-05</v>
      </c>
      <c r="L259" s="85">
        <v>417.0405096</v>
      </c>
      <c r="M259" s="53">
        <v>5.38116276710407E-05</v>
      </c>
      <c r="N259" s="85">
        <v>0</v>
      </c>
      <c r="O259" s="53"/>
      <c r="P259" s="85">
        <v>3658.5826524</v>
      </c>
      <c r="Q259" s="53">
        <v>0.00018821974880836424</v>
      </c>
      <c r="R259" s="85">
        <v>1326.947076</v>
      </c>
      <c r="S259" s="53">
        <v>0.00027496658180731687</v>
      </c>
      <c r="T259" s="85">
        <v>0</v>
      </c>
      <c r="U259" s="53"/>
      <c r="V259" s="85">
        <v>0</v>
      </c>
      <c r="W259" s="53"/>
      <c r="X259" s="85">
        <v>0</v>
      </c>
      <c r="Y259" s="53"/>
      <c r="Z259" s="85">
        <v>7772.118587999999</v>
      </c>
      <c r="AA259" s="53">
        <f t="shared" si="3"/>
        <v>7.534284149646628E-05</v>
      </c>
    </row>
    <row r="260" spans="1:28" ht="15">
      <c r="A260" s="8" t="s">
        <v>37</v>
      </c>
      <c r="B260" s="85">
        <v>0</v>
      </c>
      <c r="C260" s="53"/>
      <c r="D260" s="85">
        <v>0</v>
      </c>
      <c r="E260" s="53"/>
      <c r="F260" s="85">
        <v>0</v>
      </c>
      <c r="G260" s="53"/>
      <c r="H260" s="85">
        <v>0</v>
      </c>
      <c r="I260" s="53"/>
      <c r="J260" s="85">
        <v>2369.54835</v>
      </c>
      <c r="K260" s="53">
        <v>8.053476522038903E-05</v>
      </c>
      <c r="L260" s="85">
        <v>417.0405096</v>
      </c>
      <c r="M260" s="53">
        <v>5.38116276710407E-05</v>
      </c>
      <c r="N260" s="85">
        <v>0</v>
      </c>
      <c r="O260" s="53"/>
      <c r="P260" s="85">
        <v>3658.5826524</v>
      </c>
      <c r="Q260" s="53">
        <v>0.00018821974880836424</v>
      </c>
      <c r="R260" s="85">
        <v>1326.947076</v>
      </c>
      <c r="S260" s="53">
        <v>0.00027496658180731687</v>
      </c>
      <c r="T260" s="85">
        <v>0</v>
      </c>
      <c r="U260" s="53"/>
      <c r="V260" s="85">
        <v>0</v>
      </c>
      <c r="W260" s="53"/>
      <c r="X260" s="85">
        <v>0</v>
      </c>
      <c r="Y260" s="53"/>
      <c r="Z260" s="85">
        <v>7772.118587999999</v>
      </c>
      <c r="AA260" s="53">
        <f t="shared" si="3"/>
        <v>7.534284149646628E-05</v>
      </c>
    </row>
    <row r="261" spans="1:28" ht="15">
      <c r="A261" s="7" t="s">
        <v>409</v>
      </c>
      <c r="B261" s="85">
        <v>0</v>
      </c>
      <c r="C261" s="53"/>
      <c r="D261" s="85">
        <v>0</v>
      </c>
      <c r="E261" s="53"/>
      <c r="F261" s="85">
        <v>0</v>
      </c>
      <c r="G261" s="53"/>
      <c r="H261" s="85">
        <v>0</v>
      </c>
      <c r="I261" s="53"/>
      <c r="J261" s="85">
        <v>40891.89472056</v>
      </c>
      <c r="K261" s="53">
        <v>0.0013898087965738977</v>
      </c>
      <c r="L261" s="85">
        <v>3333.94353864</v>
      </c>
      <c r="M261" s="53">
        <v>0.00043018585544517474</v>
      </c>
      <c r="N261" s="85">
        <v>0</v>
      </c>
      <c r="O261" s="53"/>
      <c r="P261" s="85">
        <v>7030.72729008</v>
      </c>
      <c r="Q261" s="53">
        <v>0.00036170338357967145</v>
      </c>
      <c r="R261" s="85">
        <v>2704.12713792</v>
      </c>
      <c r="S261" s="53">
        <v>0.0005603423145764296</v>
      </c>
      <c r="T261" s="85">
        <v>0</v>
      </c>
      <c r="U261" s="53"/>
      <c r="V261" s="85">
        <v>0</v>
      </c>
      <c r="W261" s="53"/>
      <c r="X261" s="85">
        <v>1200.86720208</v>
      </c>
      <c r="Y261" s="53">
        <v>0.00016217278216058457</v>
      </c>
      <c r="Z261" s="85">
        <v>55161.55988928</v>
      </c>
      <c r="AA261" s="53">
        <f t="shared" si="3"/>
        <v>0.0005347356214884167</v>
      </c>
    </row>
    <row r="262" spans="1:28" ht="15">
      <c r="A262" s="8" t="s">
        <v>37</v>
      </c>
      <c r="B262" s="85">
        <v>0</v>
      </c>
      <c r="C262" s="53"/>
      <c r="D262" s="85">
        <v>0</v>
      </c>
      <c r="E262" s="53"/>
      <c r="F262" s="85">
        <v>0</v>
      </c>
      <c r="G262" s="53"/>
      <c r="H262" s="85">
        <v>0</v>
      </c>
      <c r="I262" s="53"/>
      <c r="J262" s="85">
        <v>40891.89472056</v>
      </c>
      <c r="K262" s="53">
        <v>0.0013898087965738977</v>
      </c>
      <c r="L262" s="85">
        <v>3333.94353864</v>
      </c>
      <c r="M262" s="53">
        <v>0.00043018585544517474</v>
      </c>
      <c r="N262" s="85">
        <v>0</v>
      </c>
      <c r="O262" s="53"/>
      <c r="P262" s="85">
        <v>7030.72729008</v>
      </c>
      <c r="Q262" s="53">
        <v>0.00036170338357967145</v>
      </c>
      <c r="R262" s="85">
        <v>2704.12713792</v>
      </c>
      <c r="S262" s="53">
        <v>0.0005603423145764296</v>
      </c>
      <c r="T262" s="85">
        <v>0</v>
      </c>
      <c r="U262" s="53"/>
      <c r="V262" s="85">
        <v>0</v>
      </c>
      <c r="W262" s="53"/>
      <c r="X262" s="85">
        <v>1200.86720208</v>
      </c>
      <c r="Y262" s="53">
        <v>0.00016217278216058457</v>
      </c>
      <c r="Z262" s="85">
        <v>55161.55988928</v>
      </c>
      <c r="AA262" s="53">
        <f t="shared" si="3"/>
        <v>0.0005347356214884167</v>
      </c>
    </row>
    <row r="263" spans="1:28" ht="15">
      <c r="A263" s="7" t="s">
        <v>410</v>
      </c>
      <c r="B263" s="85">
        <v>0</v>
      </c>
      <c r="C263" s="53"/>
      <c r="D263" s="85">
        <v>0</v>
      </c>
      <c r="E263" s="53"/>
      <c r="F263" s="85">
        <v>0</v>
      </c>
      <c r="G263" s="53"/>
      <c r="H263" s="85">
        <v>0</v>
      </c>
      <c r="I263" s="53"/>
      <c r="J263" s="85">
        <v>298796.65901279997</v>
      </c>
      <c r="K263" s="53">
        <v>0.01015531874765606</v>
      </c>
      <c r="L263" s="85">
        <v>3268.4409576</v>
      </c>
      <c r="M263" s="53">
        <v>0.00042173391751282026</v>
      </c>
      <c r="N263" s="85">
        <v>0</v>
      </c>
      <c r="O263" s="53"/>
      <c r="P263" s="85">
        <v>72096.14527128</v>
      </c>
      <c r="Q263" s="53">
        <v>0.0037090643132279394</v>
      </c>
      <c r="R263" s="85">
        <v>2661.4447797599996</v>
      </c>
      <c r="S263" s="53">
        <v>0.0005514977854019059</v>
      </c>
      <c r="T263" s="85">
        <v>4569.36421968</v>
      </c>
      <c r="U263" s="53">
        <v>0.0011794208210776191</v>
      </c>
      <c r="V263" s="85">
        <v>189178.95325679998</v>
      </c>
      <c r="W263" s="53">
        <v>0.00874365843467106</v>
      </c>
      <c r="X263" s="85">
        <v>13756.98443184</v>
      </c>
      <c r="Y263" s="53">
        <v>0.0018578311037115952</v>
      </c>
      <c r="Z263" s="85">
        <v>584327.9919297599</v>
      </c>
      <c r="AA263" s="53">
        <f t="shared" si="3"/>
        <v>0.005664469832702497</v>
      </c>
    </row>
    <row r="264" spans="1:28" ht="15">
      <c r="A264" s="8" t="s">
        <v>37</v>
      </c>
      <c r="B264" s="85">
        <v>0</v>
      </c>
      <c r="C264" s="53"/>
      <c r="D264" s="85">
        <v>0</v>
      </c>
      <c r="E264" s="53"/>
      <c r="F264" s="85">
        <v>0</v>
      </c>
      <c r="G264" s="53"/>
      <c r="H264" s="85">
        <v>0</v>
      </c>
      <c r="I264" s="53"/>
      <c r="J264" s="85">
        <v>298796.65901279997</v>
      </c>
      <c r="K264" s="53">
        <v>0.01015531874765606</v>
      </c>
      <c r="L264" s="85">
        <v>3268.4409576</v>
      </c>
      <c r="M264" s="53">
        <v>0.00042173391751282026</v>
      </c>
      <c r="N264" s="85">
        <v>0</v>
      </c>
      <c r="O264" s="53"/>
      <c r="P264" s="85">
        <v>72096.14527128</v>
      </c>
      <c r="Q264" s="53">
        <v>0.0037090643132279394</v>
      </c>
      <c r="R264" s="85">
        <v>2661.4447797599996</v>
      </c>
      <c r="S264" s="53">
        <v>0.0005514977854019059</v>
      </c>
      <c r="T264" s="85">
        <v>4569.36421968</v>
      </c>
      <c r="U264" s="53">
        <v>0.0011794208210776191</v>
      </c>
      <c r="V264" s="85">
        <v>189178.95325679998</v>
      </c>
      <c r="W264" s="53">
        <v>0.00874365843467106</v>
      </c>
      <c r="X264" s="85">
        <v>13756.98443184</v>
      </c>
      <c r="Y264" s="53">
        <v>0.0018578311037115952</v>
      </c>
      <c r="Z264" s="85">
        <v>584327.9919297599</v>
      </c>
      <c r="AA264" s="53">
        <f t="shared" si="3"/>
        <v>0.005664469832702497</v>
      </c>
    </row>
    <row r="265" spans="1:28" ht="15">
      <c r="A265" s="7" t="s">
        <v>412</v>
      </c>
      <c r="B265" s="85">
        <v>0</v>
      </c>
      <c r="C265" s="53"/>
      <c r="D265" s="85">
        <v>0</v>
      </c>
      <c r="E265" s="53"/>
      <c r="F265" s="85">
        <v>0</v>
      </c>
      <c r="G265" s="53"/>
      <c r="H265" s="85">
        <v>0</v>
      </c>
      <c r="I265" s="53"/>
      <c r="J265" s="85">
        <v>48638.745941760004</v>
      </c>
      <c r="K265" s="53">
        <v>0.0016531040546329395</v>
      </c>
      <c r="L265" s="85">
        <v>11146.379278319999</v>
      </c>
      <c r="M265" s="53">
        <v>0.0014382411247781557</v>
      </c>
      <c r="N265" s="85">
        <v>0</v>
      </c>
      <c r="O265" s="53"/>
      <c r="P265" s="85">
        <v>15199.608106799998</v>
      </c>
      <c r="Q265" s="53">
        <v>0.0007819603085830978</v>
      </c>
      <c r="R265" s="85">
        <v>0</v>
      </c>
      <c r="S265" s="53"/>
      <c r="T265" s="85">
        <v>0</v>
      </c>
      <c r="U265" s="53"/>
      <c r="V265" s="85">
        <v>40532.2882848</v>
      </c>
      <c r="W265" s="53">
        <v>0.0018733610596567334</v>
      </c>
      <c r="X265" s="85">
        <v>20266.1441424</v>
      </c>
      <c r="Y265" s="53">
        <v>0.0027368696335013177</v>
      </c>
      <c r="Z265" s="85">
        <v>135783.16575408</v>
      </c>
      <c r="AA265" s="53">
        <f t="shared" si="3"/>
        <v>0.0013162806793881692</v>
      </c>
    </row>
    <row r="266" spans="1:28" ht="15">
      <c r="A266" s="8" t="s">
        <v>37</v>
      </c>
      <c r="B266" s="85">
        <v>0</v>
      </c>
      <c r="C266" s="53"/>
      <c r="D266" s="85">
        <v>0</v>
      </c>
      <c r="E266" s="53"/>
      <c r="F266" s="85">
        <v>0</v>
      </c>
      <c r="G266" s="53"/>
      <c r="H266" s="85">
        <v>0</v>
      </c>
      <c r="I266" s="53"/>
      <c r="J266" s="85">
        <v>48638.745941760004</v>
      </c>
      <c r="K266" s="53">
        <v>0.0016531040546329395</v>
      </c>
      <c r="L266" s="85">
        <v>11146.379278319999</v>
      </c>
      <c r="M266" s="53">
        <v>0.0014382411247781557</v>
      </c>
      <c r="N266" s="85">
        <v>0</v>
      </c>
      <c r="O266" s="53"/>
      <c r="P266" s="85">
        <v>15199.608106799998</v>
      </c>
      <c r="Q266" s="53">
        <v>0.0007819603085830978</v>
      </c>
      <c r="R266" s="85">
        <v>0</v>
      </c>
      <c r="S266" s="53"/>
      <c r="T266" s="85">
        <v>0</v>
      </c>
      <c r="U266" s="53"/>
      <c r="V266" s="85">
        <v>40532.2882848</v>
      </c>
      <c r="W266" s="53">
        <v>0.0018733610596567334</v>
      </c>
      <c r="X266" s="85">
        <v>20266.1441424</v>
      </c>
      <c r="Y266" s="53">
        <v>0.0027368696335013177</v>
      </c>
      <c r="Z266" s="85">
        <v>135783.16575408</v>
      </c>
      <c r="AA266" s="53">
        <f aca="true" t="shared" si="4" ref="AA266:AA329">Z266/$Z$563</f>
        <v>0.0013162806793881692</v>
      </c>
    </row>
    <row r="267" spans="1:28" ht="15">
      <c r="A267" s="9" t="s">
        <v>39</v>
      </c>
      <c r="B267" s="89">
        <v>6.3588140076999995</v>
      </c>
      <c r="C267" s="51">
        <v>0.0006234552234174301</v>
      </c>
      <c r="D267" s="89">
        <v>102.64942612429999</v>
      </c>
      <c r="E267" s="51">
        <v>0.0009377874905208896</v>
      </c>
      <c r="F267" s="89">
        <v>0</v>
      </c>
      <c r="G267" s="51"/>
      <c r="H267" s="89">
        <v>296506.5475162585</v>
      </c>
      <c r="I267" s="51">
        <v>0.05469193058618074</v>
      </c>
      <c r="J267" s="89">
        <v>1776123.2678378294</v>
      </c>
      <c r="K267" s="51">
        <v>0.0603657951853102</v>
      </c>
      <c r="L267" s="89">
        <v>117545.05208695399</v>
      </c>
      <c r="M267" s="51">
        <v>0.015167089124131106</v>
      </c>
      <c r="N267" s="89">
        <v>203547.15567653146</v>
      </c>
      <c r="O267" s="51">
        <v>0.06336347724129386</v>
      </c>
      <c r="P267" s="89">
        <v>1052807.9436420396</v>
      </c>
      <c r="Q267" s="51">
        <v>0.05416284543025544</v>
      </c>
      <c r="R267" s="89">
        <v>87651.0935649184</v>
      </c>
      <c r="S267" s="51">
        <v>0.018162835598440192</v>
      </c>
      <c r="T267" s="89">
        <v>232247.3277064981</v>
      </c>
      <c r="U267" s="51">
        <v>0.059946487250224875</v>
      </c>
      <c r="V267" s="89">
        <v>1692303.6883768907</v>
      </c>
      <c r="W267" s="51">
        <v>0.07821655191640442</v>
      </c>
      <c r="X267" s="89">
        <v>184071.20963600918</v>
      </c>
      <c r="Y267" s="51">
        <v>0.024858152617234328</v>
      </c>
      <c r="Z267" s="89">
        <v>5642912.294284061</v>
      </c>
      <c r="AA267" s="51">
        <f t="shared" si="4"/>
        <v>0.054702336531912026</v>
      </c>
    </row>
    <row r="268" spans="1:28" ht="15">
      <c r="A268" s="7" t="s">
        <v>111</v>
      </c>
      <c r="B268" s="85">
        <v>0</v>
      </c>
      <c r="C268" s="53"/>
      <c r="D268" s="85">
        <v>0</v>
      </c>
      <c r="E268" s="53"/>
      <c r="F268" s="85">
        <v>0</v>
      </c>
      <c r="G268" s="53"/>
      <c r="H268" s="85">
        <v>36901.5973389839</v>
      </c>
      <c r="I268" s="53">
        <v>0.006806661158375378</v>
      </c>
      <c r="J268" s="85">
        <v>421742.365956319</v>
      </c>
      <c r="K268" s="53">
        <v>0.014333922507124001</v>
      </c>
      <c r="L268" s="85">
        <v>0</v>
      </c>
      <c r="M268" s="53"/>
      <c r="N268" s="85">
        <v>56836.770213676806</v>
      </c>
      <c r="O268" s="53">
        <v>0.01769307649587652</v>
      </c>
      <c r="P268" s="85">
        <v>210448.59319224</v>
      </c>
      <c r="Q268" s="53">
        <v>0.010826755908256666</v>
      </c>
      <c r="R268" s="85">
        <v>13096.464135971099</v>
      </c>
      <c r="S268" s="53">
        <v>0.0027138158275952892</v>
      </c>
      <c r="T268" s="85">
        <v>0</v>
      </c>
      <c r="U268" s="53"/>
      <c r="V268" s="85">
        <v>247550.864625236</v>
      </c>
      <c r="W268" s="53">
        <v>0.011441548693592615</v>
      </c>
      <c r="X268" s="85">
        <v>75313.05986862519</v>
      </c>
      <c r="Y268" s="53">
        <v>0.010170756958609948</v>
      </c>
      <c r="Z268" s="85">
        <v>1061889.715331052</v>
      </c>
      <c r="AA268" s="53">
        <f t="shared" si="4"/>
        <v>0.010293948503621978</v>
      </c>
    </row>
    <row r="269" spans="1:28" ht="15">
      <c r="A269" s="8" t="s">
        <v>41</v>
      </c>
      <c r="B269" s="85">
        <v>0</v>
      </c>
      <c r="C269" s="53"/>
      <c r="D269" s="85">
        <v>0</v>
      </c>
      <c r="E269" s="53"/>
      <c r="F269" s="85">
        <v>0</v>
      </c>
      <c r="G269" s="53"/>
      <c r="H269" s="85">
        <v>36901.5973389839</v>
      </c>
      <c r="I269" s="53">
        <v>0.006806661158375378</v>
      </c>
      <c r="J269" s="85">
        <v>421742.365956319</v>
      </c>
      <c r="K269" s="53">
        <v>0.014333922507124001</v>
      </c>
      <c r="L269" s="85">
        <v>0</v>
      </c>
      <c r="M269" s="53"/>
      <c r="N269" s="85">
        <v>56836.770213676806</v>
      </c>
      <c r="O269" s="53">
        <v>0.01769307649587652</v>
      </c>
      <c r="P269" s="85">
        <v>210448.59319224</v>
      </c>
      <c r="Q269" s="53">
        <v>0.010826755908256666</v>
      </c>
      <c r="R269" s="85">
        <v>13096.464135971099</v>
      </c>
      <c r="S269" s="53">
        <v>0.0027138158275952892</v>
      </c>
      <c r="T269" s="85">
        <v>0</v>
      </c>
      <c r="U269" s="53"/>
      <c r="V269" s="85">
        <v>247550.864625236</v>
      </c>
      <c r="W269" s="53">
        <v>0.011441548693592615</v>
      </c>
      <c r="X269" s="85">
        <v>75313.05986862519</v>
      </c>
      <c r="Y269" s="53">
        <v>0.010170756958609948</v>
      </c>
      <c r="Z269" s="85">
        <v>1061889.715331052</v>
      </c>
      <c r="AA269" s="53">
        <f t="shared" si="4"/>
        <v>0.010293948503621978</v>
      </c>
    </row>
    <row r="270" spans="1:28" ht="15">
      <c r="A270" s="7" t="s">
        <v>143</v>
      </c>
      <c r="B270" s="85">
        <v>0</v>
      </c>
      <c r="C270" s="53"/>
      <c r="D270" s="85">
        <v>0</v>
      </c>
      <c r="E270" s="53"/>
      <c r="F270" s="85">
        <v>0</v>
      </c>
      <c r="G270" s="53"/>
      <c r="H270" s="85">
        <v>0</v>
      </c>
      <c r="I270" s="53"/>
      <c r="J270" s="85">
        <v>0</v>
      </c>
      <c r="K270" s="53"/>
      <c r="L270" s="85">
        <v>0</v>
      </c>
      <c r="M270" s="53"/>
      <c r="N270" s="85">
        <v>0</v>
      </c>
      <c r="O270" s="53"/>
      <c r="P270" s="85">
        <v>0</v>
      </c>
      <c r="Q270" s="53"/>
      <c r="R270" s="85">
        <v>0</v>
      </c>
      <c r="S270" s="53"/>
      <c r="T270" s="85">
        <v>26927.803190457</v>
      </c>
      <c r="U270" s="53">
        <v>0.00695046624034043</v>
      </c>
      <c r="V270" s="85">
        <v>95973.45239675701</v>
      </c>
      <c r="W270" s="53">
        <v>0.004435795166993516</v>
      </c>
      <c r="X270" s="85">
        <v>0</v>
      </c>
      <c r="Y270" s="53"/>
      <c r="Z270" s="85">
        <v>122901.25558721401</v>
      </c>
      <c r="AA270" s="53">
        <f t="shared" si="4"/>
        <v>0.0011914035683553517</v>
      </c>
    </row>
    <row r="271" spans="1:28" ht="15">
      <c r="A271" s="8" t="s">
        <v>23</v>
      </c>
      <c r="B271" s="85">
        <v>0</v>
      </c>
      <c r="C271" s="53"/>
      <c r="D271" s="85">
        <v>0</v>
      </c>
      <c r="E271" s="53"/>
      <c r="F271" s="85">
        <v>0</v>
      </c>
      <c r="G271" s="53"/>
      <c r="H271" s="85">
        <v>0</v>
      </c>
      <c r="I271" s="53"/>
      <c r="J271" s="85">
        <v>0</v>
      </c>
      <c r="K271" s="53"/>
      <c r="L271" s="85">
        <v>0</v>
      </c>
      <c r="M271" s="53"/>
      <c r="N271" s="85">
        <v>0</v>
      </c>
      <c r="O271" s="53"/>
      <c r="P271" s="85">
        <v>0</v>
      </c>
      <c r="Q271" s="53"/>
      <c r="R271" s="85">
        <v>0</v>
      </c>
      <c r="S271" s="53"/>
      <c r="T271" s="85">
        <v>26927.803190457</v>
      </c>
      <c r="U271" s="53">
        <v>0.00695046624034043</v>
      </c>
      <c r="V271" s="85">
        <v>95973.45239675701</v>
      </c>
      <c r="W271" s="53">
        <v>0.004435795166993516</v>
      </c>
      <c r="X271" s="85">
        <v>0</v>
      </c>
      <c r="Y271" s="53"/>
      <c r="Z271" s="85">
        <v>122901.25558721401</v>
      </c>
      <c r="AA271" s="53">
        <f t="shared" si="4"/>
        <v>0.0011914035683553517</v>
      </c>
    </row>
    <row r="272" spans="1:28" ht="15">
      <c r="A272" s="7" t="s">
        <v>112</v>
      </c>
      <c r="B272" s="85">
        <v>0</v>
      </c>
      <c r="C272" s="53"/>
      <c r="D272" s="85">
        <v>0</v>
      </c>
      <c r="E272" s="53"/>
      <c r="F272" s="85">
        <v>0</v>
      </c>
      <c r="G272" s="53"/>
      <c r="H272" s="85">
        <v>6101.719065</v>
      </c>
      <c r="I272" s="53">
        <v>0.0011254887905672879</v>
      </c>
      <c r="J272" s="85">
        <v>158720.025555</v>
      </c>
      <c r="K272" s="53">
        <v>0.005394479498106073</v>
      </c>
      <c r="L272" s="85">
        <v>0</v>
      </c>
      <c r="M272" s="53"/>
      <c r="N272" s="85">
        <v>12128.108265</v>
      </c>
      <c r="O272" s="53">
        <v>0.0037754352767793513</v>
      </c>
      <c r="P272" s="85">
        <v>81280.92433499999</v>
      </c>
      <c r="Q272" s="53">
        <v>0.004181585224324385</v>
      </c>
      <c r="R272" s="85">
        <v>0</v>
      </c>
      <c r="S272" s="53"/>
      <c r="T272" s="85">
        <v>0</v>
      </c>
      <c r="U272" s="53"/>
      <c r="V272" s="85">
        <v>91299.79638</v>
      </c>
      <c r="W272" s="53">
        <v>0.004219783548638716</v>
      </c>
      <c r="X272" s="85">
        <v>0</v>
      </c>
      <c r="Y272" s="53"/>
      <c r="Z272" s="85">
        <v>349530.57359999995</v>
      </c>
      <c r="AA272" s="53">
        <f t="shared" si="4"/>
        <v>0.0033883459582788526</v>
      </c>
    </row>
    <row r="273" spans="1:28" ht="15">
      <c r="A273" s="8" t="s">
        <v>23</v>
      </c>
      <c r="B273" s="85">
        <v>0</v>
      </c>
      <c r="C273" s="53"/>
      <c r="D273" s="85">
        <v>0</v>
      </c>
      <c r="E273" s="53"/>
      <c r="F273" s="85">
        <v>0</v>
      </c>
      <c r="G273" s="53"/>
      <c r="H273" s="85">
        <v>6101.719065</v>
      </c>
      <c r="I273" s="53">
        <v>0.0011254887905672879</v>
      </c>
      <c r="J273" s="85">
        <v>158720.025555</v>
      </c>
      <c r="K273" s="53">
        <v>0.005394479498106073</v>
      </c>
      <c r="L273" s="85">
        <v>0</v>
      </c>
      <c r="M273" s="53"/>
      <c r="N273" s="85">
        <v>12128.108265</v>
      </c>
      <c r="O273" s="53">
        <v>0.0037754352767793513</v>
      </c>
      <c r="P273" s="85">
        <v>81280.92433499999</v>
      </c>
      <c r="Q273" s="53">
        <v>0.004181585224324385</v>
      </c>
      <c r="R273" s="85">
        <v>0</v>
      </c>
      <c r="S273" s="53"/>
      <c r="T273" s="85">
        <v>0</v>
      </c>
      <c r="U273" s="53"/>
      <c r="V273" s="85">
        <v>91299.79638</v>
      </c>
      <c r="W273" s="53">
        <v>0.004219783548638716</v>
      </c>
      <c r="X273" s="85">
        <v>0</v>
      </c>
      <c r="Y273" s="53"/>
      <c r="Z273" s="85">
        <v>349530.57359999995</v>
      </c>
      <c r="AA273" s="53">
        <f t="shared" si="4"/>
        <v>0.0033883459582788526</v>
      </c>
    </row>
    <row r="274" spans="1:28" ht="15">
      <c r="A274" s="7" t="s">
        <v>113</v>
      </c>
      <c r="B274" s="85">
        <v>0</v>
      </c>
      <c r="C274" s="53"/>
      <c r="D274" s="85">
        <v>0</v>
      </c>
      <c r="E274" s="53"/>
      <c r="F274" s="85">
        <v>0</v>
      </c>
      <c r="G274" s="53"/>
      <c r="H274" s="85">
        <v>50239.9784402661</v>
      </c>
      <c r="I274" s="53">
        <v>0.009266983938543834</v>
      </c>
      <c r="J274" s="85">
        <v>180106.16427972802</v>
      </c>
      <c r="K274" s="53">
        <v>0.006121338547496916</v>
      </c>
      <c r="L274" s="85">
        <v>0</v>
      </c>
      <c r="M274" s="53"/>
      <c r="N274" s="85">
        <v>11951.6319036316</v>
      </c>
      <c r="O274" s="53">
        <v>0.0037204988377511233</v>
      </c>
      <c r="P274" s="85">
        <v>47344.479989386295</v>
      </c>
      <c r="Q274" s="53">
        <v>0.002435688073144737</v>
      </c>
      <c r="R274" s="85">
        <v>0</v>
      </c>
      <c r="S274" s="53"/>
      <c r="T274" s="85">
        <v>20022.063756084</v>
      </c>
      <c r="U274" s="53">
        <v>0.005167992250029652</v>
      </c>
      <c r="V274" s="85">
        <v>15401.587504680001</v>
      </c>
      <c r="W274" s="53">
        <v>0.0007118456793119989</v>
      </c>
      <c r="X274" s="85">
        <v>0</v>
      </c>
      <c r="Y274" s="53"/>
      <c r="Z274" s="85">
        <v>325065.905873776</v>
      </c>
      <c r="AA274" s="53">
        <f t="shared" si="4"/>
        <v>0.003151185708870599</v>
      </c>
    </row>
    <row r="275" spans="1:28" ht="15">
      <c r="A275" s="8" t="s">
        <v>23</v>
      </c>
      <c r="B275" s="85">
        <v>0</v>
      </c>
      <c r="C275" s="53"/>
      <c r="D275" s="85">
        <v>0</v>
      </c>
      <c r="E275" s="53"/>
      <c r="F275" s="85">
        <v>0</v>
      </c>
      <c r="G275" s="53"/>
      <c r="H275" s="85">
        <v>50239.9784402661</v>
      </c>
      <c r="I275" s="53">
        <v>0.009266983938543834</v>
      </c>
      <c r="J275" s="85">
        <v>180106.16427972802</v>
      </c>
      <c r="K275" s="53">
        <v>0.006121338547496916</v>
      </c>
      <c r="L275" s="85">
        <v>0</v>
      </c>
      <c r="M275" s="53"/>
      <c r="N275" s="85">
        <v>11951.6319036316</v>
      </c>
      <c r="O275" s="53">
        <v>0.0037204988377511233</v>
      </c>
      <c r="P275" s="85">
        <v>47344.479989386295</v>
      </c>
      <c r="Q275" s="53">
        <v>0.002435688073144737</v>
      </c>
      <c r="R275" s="85">
        <v>0</v>
      </c>
      <c r="S275" s="53"/>
      <c r="T275" s="85">
        <v>20022.063756084</v>
      </c>
      <c r="U275" s="53">
        <v>0.005167992250029652</v>
      </c>
      <c r="V275" s="85">
        <v>15401.587504680001</v>
      </c>
      <c r="W275" s="53">
        <v>0.0007118456793119989</v>
      </c>
      <c r="X275" s="85">
        <v>0</v>
      </c>
      <c r="Y275" s="53"/>
      <c r="Z275" s="85">
        <v>325065.905873776</v>
      </c>
      <c r="AA275" s="53">
        <f t="shared" si="4"/>
        <v>0.003151185708870599</v>
      </c>
    </row>
    <row r="276" spans="1:28" ht="15">
      <c r="A276" s="7" t="s">
        <v>114</v>
      </c>
      <c r="B276" s="85">
        <v>0</v>
      </c>
      <c r="C276" s="53"/>
      <c r="D276" s="85">
        <v>0</v>
      </c>
      <c r="E276" s="53"/>
      <c r="F276" s="85">
        <v>0</v>
      </c>
      <c r="G276" s="53"/>
      <c r="H276" s="85">
        <v>17013.9772988677</v>
      </c>
      <c r="I276" s="53">
        <v>0.0031383025879841773</v>
      </c>
      <c r="J276" s="85">
        <v>72950.1716094465</v>
      </c>
      <c r="K276" s="53">
        <v>0.002479385973851879</v>
      </c>
      <c r="L276" s="85">
        <v>40601.0448643887</v>
      </c>
      <c r="M276" s="53">
        <v>0.005238839534781021</v>
      </c>
      <c r="N276" s="85">
        <v>14067.5262056784</v>
      </c>
      <c r="O276" s="53">
        <v>0.004379168913523564</v>
      </c>
      <c r="P276" s="85">
        <v>39967.2332441328</v>
      </c>
      <c r="Q276" s="53">
        <v>0.0020561576207226593</v>
      </c>
      <c r="R276" s="85">
        <v>19116.3768197163</v>
      </c>
      <c r="S276" s="53">
        <v>0.003961246748817598</v>
      </c>
      <c r="T276" s="85">
        <v>0</v>
      </c>
      <c r="U276" s="53"/>
      <c r="V276" s="85">
        <v>53487.5172215904</v>
      </c>
      <c r="W276" s="53">
        <v>0.0024721385389490304</v>
      </c>
      <c r="X276" s="85">
        <v>0</v>
      </c>
      <c r="Y276" s="53"/>
      <c r="Z276" s="85">
        <v>257203.8472638208</v>
      </c>
      <c r="AA276" s="53">
        <f t="shared" si="4"/>
        <v>0.0024933315771325662</v>
      </c>
    </row>
    <row r="277" spans="1:28" ht="15">
      <c r="A277" s="8" t="s">
        <v>23</v>
      </c>
      <c r="B277" s="85">
        <v>0</v>
      </c>
      <c r="C277" s="53"/>
      <c r="D277" s="85">
        <v>0</v>
      </c>
      <c r="E277" s="53"/>
      <c r="F277" s="85">
        <v>0</v>
      </c>
      <c r="G277" s="53"/>
      <c r="H277" s="85">
        <v>17013.9772988677</v>
      </c>
      <c r="I277" s="53">
        <v>0.0031383025879841773</v>
      </c>
      <c r="J277" s="85">
        <v>72950.1716094465</v>
      </c>
      <c r="K277" s="53">
        <v>0.002479385973851879</v>
      </c>
      <c r="L277" s="85">
        <v>40601.0448643887</v>
      </c>
      <c r="M277" s="53">
        <v>0.005238839534781021</v>
      </c>
      <c r="N277" s="85">
        <v>14067.5262056784</v>
      </c>
      <c r="O277" s="53">
        <v>0.004379168913523564</v>
      </c>
      <c r="P277" s="85">
        <v>39967.2332441328</v>
      </c>
      <c r="Q277" s="53">
        <v>0.0020561576207226593</v>
      </c>
      <c r="R277" s="85">
        <v>19116.3768197163</v>
      </c>
      <c r="S277" s="53">
        <v>0.003961246748817598</v>
      </c>
      <c r="T277" s="85">
        <v>0</v>
      </c>
      <c r="U277" s="53"/>
      <c r="V277" s="85">
        <v>53487.5172215904</v>
      </c>
      <c r="W277" s="53">
        <v>0.0024721385389490304</v>
      </c>
      <c r="X277" s="85">
        <v>0</v>
      </c>
      <c r="Y277" s="53"/>
      <c r="Z277" s="85">
        <v>257203.8472638208</v>
      </c>
      <c r="AA277" s="53">
        <f t="shared" si="4"/>
        <v>0.0024933315771325662</v>
      </c>
    </row>
    <row r="278" spans="1:28" ht="15">
      <c r="A278" s="7" t="s">
        <v>115</v>
      </c>
      <c r="B278" s="85">
        <v>0</v>
      </c>
      <c r="C278" s="53"/>
      <c r="D278" s="85">
        <v>0</v>
      </c>
      <c r="E278" s="53"/>
      <c r="F278" s="85">
        <v>0</v>
      </c>
      <c r="G278" s="53"/>
      <c r="H278" s="85">
        <v>59.3007637248</v>
      </c>
      <c r="I278" s="53">
        <v>1.0938285446011704E-05</v>
      </c>
      <c r="J278" s="85">
        <v>6928.8069882915</v>
      </c>
      <c r="K278" s="53">
        <v>0.00023549206922046843</v>
      </c>
      <c r="L278" s="85">
        <v>0</v>
      </c>
      <c r="M278" s="53"/>
      <c r="N278" s="85">
        <v>59.3007637248</v>
      </c>
      <c r="O278" s="53">
        <v>1.8460108568841772E-05</v>
      </c>
      <c r="P278" s="85">
        <v>3295.957371041</v>
      </c>
      <c r="Q278" s="53">
        <v>0.00016956409828638414</v>
      </c>
      <c r="R278" s="85">
        <v>0</v>
      </c>
      <c r="S278" s="53"/>
      <c r="T278" s="85">
        <v>0</v>
      </c>
      <c r="U278" s="53"/>
      <c r="V278" s="85">
        <v>0</v>
      </c>
      <c r="W278" s="53"/>
      <c r="X278" s="85">
        <v>0</v>
      </c>
      <c r="Y278" s="53"/>
      <c r="Z278" s="85">
        <v>10343.365886782098</v>
      </c>
      <c r="AA278" s="53">
        <f t="shared" si="4"/>
        <v>0.00010026848763617708</v>
      </c>
    </row>
    <row r="279" spans="1:28" ht="15">
      <c r="A279" s="8" t="s">
        <v>40</v>
      </c>
      <c r="B279" s="85">
        <v>0</v>
      </c>
      <c r="C279" s="53"/>
      <c r="D279" s="85">
        <v>0</v>
      </c>
      <c r="E279" s="53"/>
      <c r="F279" s="85">
        <v>0</v>
      </c>
      <c r="G279" s="53"/>
      <c r="H279" s="85">
        <v>59.3007637248</v>
      </c>
      <c r="I279" s="53">
        <v>1.0938285446011704E-05</v>
      </c>
      <c r="J279" s="85">
        <v>5948.2413427128995</v>
      </c>
      <c r="K279" s="53">
        <v>0.0002021652016552416</v>
      </c>
      <c r="L279" s="85">
        <v>0</v>
      </c>
      <c r="M279" s="53"/>
      <c r="N279" s="85">
        <v>59.3007637248</v>
      </c>
      <c r="O279" s="53">
        <v>1.8460108568841772E-05</v>
      </c>
      <c r="P279" s="85">
        <v>2315.3917254624</v>
      </c>
      <c r="Q279" s="53">
        <v>0.00011911783615811308</v>
      </c>
      <c r="R279" s="85">
        <v>0</v>
      </c>
      <c r="S279" s="53"/>
      <c r="T279" s="85">
        <v>0</v>
      </c>
      <c r="U279" s="53"/>
      <c r="V279" s="85">
        <v>0</v>
      </c>
      <c r="W279" s="53"/>
      <c r="X279" s="85">
        <v>0</v>
      </c>
      <c r="Y279" s="53"/>
      <c r="Z279" s="85">
        <v>8382.2345956249</v>
      </c>
      <c r="AA279" s="53">
        <f t="shared" si="4"/>
        <v>8.125730010083101E-05</v>
      </c>
    </row>
    <row r="280" spans="1:28" ht="15">
      <c r="A280" s="8" t="s">
        <v>23</v>
      </c>
      <c r="B280" s="85">
        <v>0</v>
      </c>
      <c r="C280" s="53"/>
      <c r="D280" s="85">
        <v>0</v>
      </c>
      <c r="E280" s="53"/>
      <c r="F280" s="85">
        <v>0</v>
      </c>
      <c r="G280" s="53"/>
      <c r="H280" s="85">
        <v>0</v>
      </c>
      <c r="I280" s="53"/>
      <c r="J280" s="85">
        <v>980.5656455786</v>
      </c>
      <c r="K280" s="53">
        <v>3.332686756522683E-05</v>
      </c>
      <c r="L280" s="85">
        <v>0</v>
      </c>
      <c r="M280" s="53"/>
      <c r="N280" s="85">
        <v>0</v>
      </c>
      <c r="O280" s="53"/>
      <c r="P280" s="85">
        <v>980.5656455786</v>
      </c>
      <c r="Q280" s="53">
        <v>5.044626212827106E-05</v>
      </c>
      <c r="R280" s="85">
        <v>0</v>
      </c>
      <c r="S280" s="53"/>
      <c r="T280" s="85">
        <v>0</v>
      </c>
      <c r="U280" s="53"/>
      <c r="V280" s="85">
        <v>0</v>
      </c>
      <c r="W280" s="53"/>
      <c r="X280" s="85">
        <v>0</v>
      </c>
      <c r="Y280" s="53"/>
      <c r="Z280" s="85">
        <v>1961.1312911572</v>
      </c>
      <c r="AA280" s="53">
        <f t="shared" si="4"/>
        <v>1.9011187535346083E-05</v>
      </c>
    </row>
    <row r="281" spans="1:28" ht="15">
      <c r="A281" s="7" t="s">
        <v>116</v>
      </c>
      <c r="B281" s="85">
        <v>0</v>
      </c>
      <c r="C281" s="53"/>
      <c r="D281" s="85">
        <v>0</v>
      </c>
      <c r="E281" s="53"/>
      <c r="F281" s="85">
        <v>0</v>
      </c>
      <c r="G281" s="53"/>
      <c r="H281" s="85">
        <v>80961.0856087398</v>
      </c>
      <c r="I281" s="53">
        <v>0.014933626631136156</v>
      </c>
      <c r="J281" s="85">
        <v>244619.10002920852</v>
      </c>
      <c r="K281" s="53">
        <v>0.008313964890935933</v>
      </c>
      <c r="L281" s="85">
        <v>0</v>
      </c>
      <c r="M281" s="53"/>
      <c r="N281" s="85">
        <v>24940.4642694708</v>
      </c>
      <c r="O281" s="53">
        <v>0.007763874345840942</v>
      </c>
      <c r="P281" s="85">
        <v>84418.89167769912</v>
      </c>
      <c r="Q281" s="53">
        <v>0.004343021354412694</v>
      </c>
      <c r="R281" s="85">
        <v>6657.302258513901</v>
      </c>
      <c r="S281" s="53">
        <v>0.0013795091599280163</v>
      </c>
      <c r="T281" s="85">
        <v>55781.4514079015</v>
      </c>
      <c r="U281" s="53">
        <v>0.014398021706620679</v>
      </c>
      <c r="V281" s="85">
        <v>526085.4717694221</v>
      </c>
      <c r="W281" s="53">
        <v>0.0243151343920932</v>
      </c>
      <c r="X281" s="85">
        <v>10096.610791294801</v>
      </c>
      <c r="Y281" s="53">
        <v>0.0013635108524745756</v>
      </c>
      <c r="Z281" s="85">
        <v>1033560.3778122505</v>
      </c>
      <c r="AA281" s="53">
        <f t="shared" si="4"/>
        <v>0.01001932418308286</v>
      </c>
    </row>
    <row r="282" spans="1:28" ht="15">
      <c r="A282" s="8" t="s">
        <v>40</v>
      </c>
      <c r="B282" s="85">
        <v>0</v>
      </c>
      <c r="C282" s="53"/>
      <c r="D282" s="85">
        <v>0</v>
      </c>
      <c r="E282" s="53"/>
      <c r="F282" s="85">
        <v>0</v>
      </c>
      <c r="G282" s="53"/>
      <c r="H282" s="85">
        <v>0</v>
      </c>
      <c r="I282" s="53"/>
      <c r="J282" s="85">
        <v>2090.2893376262</v>
      </c>
      <c r="K282" s="53">
        <v>7.104348009966057E-05</v>
      </c>
      <c r="L282" s="85">
        <v>0</v>
      </c>
      <c r="M282" s="53"/>
      <c r="N282" s="85">
        <v>0</v>
      </c>
      <c r="O282" s="53"/>
      <c r="P282" s="85">
        <v>0</v>
      </c>
      <c r="Q282" s="53"/>
      <c r="R282" s="85">
        <v>2870.2780548689</v>
      </c>
      <c r="S282" s="53">
        <v>0.0005947716829543364</v>
      </c>
      <c r="T282" s="85">
        <v>8033.7541152815</v>
      </c>
      <c r="U282" s="53">
        <v>0.002073631345510157</v>
      </c>
      <c r="V282" s="85">
        <v>0</v>
      </c>
      <c r="W282" s="53"/>
      <c r="X282" s="85">
        <v>0</v>
      </c>
      <c r="Y282" s="53"/>
      <c r="Z282" s="85">
        <v>12994.3215077766</v>
      </c>
      <c r="AA282" s="53">
        <f t="shared" si="4"/>
        <v>0.00012596682547100314</v>
      </c>
    </row>
    <row r="283" spans="1:28" ht="15">
      <c r="A283" s="8" t="s">
        <v>23</v>
      </c>
      <c r="B283" s="85">
        <v>0</v>
      </c>
      <c r="C283" s="53"/>
      <c r="D283" s="85">
        <v>0</v>
      </c>
      <c r="E283" s="53"/>
      <c r="F283" s="85">
        <v>0</v>
      </c>
      <c r="G283" s="53"/>
      <c r="H283" s="85">
        <v>80961.0856087398</v>
      </c>
      <c r="I283" s="53">
        <v>0.014933626631136156</v>
      </c>
      <c r="J283" s="85">
        <v>242528.8106915823</v>
      </c>
      <c r="K283" s="53">
        <v>0.008242921410836272</v>
      </c>
      <c r="L283" s="85">
        <v>0</v>
      </c>
      <c r="M283" s="53"/>
      <c r="N283" s="85">
        <v>24940.4642694708</v>
      </c>
      <c r="O283" s="53">
        <v>0.007763874345840942</v>
      </c>
      <c r="P283" s="85">
        <v>84418.89167769912</v>
      </c>
      <c r="Q283" s="53">
        <v>0.004343021354412694</v>
      </c>
      <c r="R283" s="85">
        <v>3787.0242036450004</v>
      </c>
      <c r="S283" s="53">
        <v>0.0007847374769736799</v>
      </c>
      <c r="T283" s="85">
        <v>47747.69729262</v>
      </c>
      <c r="U283" s="53">
        <v>0.012324390361110521</v>
      </c>
      <c r="V283" s="85">
        <v>526085.4717694221</v>
      </c>
      <c r="W283" s="53">
        <v>0.0243151343920932</v>
      </c>
      <c r="X283" s="85">
        <v>10096.610791294801</v>
      </c>
      <c r="Y283" s="53">
        <v>0.0013635108524745756</v>
      </c>
      <c r="Z283" s="85">
        <v>1020566.0563044739</v>
      </c>
      <c r="AA283" s="53">
        <f t="shared" si="4"/>
        <v>0.009893357357611857</v>
      </c>
    </row>
    <row r="284" spans="1:28" ht="15">
      <c r="A284" s="7" t="s">
        <v>559</v>
      </c>
      <c r="B284" s="85">
        <v>0</v>
      </c>
      <c r="C284" s="53"/>
      <c r="D284" s="85">
        <v>0</v>
      </c>
      <c r="E284" s="53"/>
      <c r="F284" s="85">
        <v>0</v>
      </c>
      <c r="G284" s="53"/>
      <c r="H284" s="85">
        <v>0</v>
      </c>
      <c r="I284" s="53"/>
      <c r="J284" s="85">
        <v>0</v>
      </c>
      <c r="K284" s="53"/>
      <c r="L284" s="85">
        <v>0</v>
      </c>
      <c r="M284" s="53"/>
      <c r="N284" s="85">
        <v>4356.3502606144</v>
      </c>
      <c r="O284" s="53">
        <v>0.001356115734833484</v>
      </c>
      <c r="P284" s="85">
        <v>19987.960019289603</v>
      </c>
      <c r="Q284" s="53">
        <v>0.0010283022611377634</v>
      </c>
      <c r="R284" s="85">
        <v>1665.6633349408</v>
      </c>
      <c r="S284" s="53">
        <v>0.00034515449932718173</v>
      </c>
      <c r="T284" s="85">
        <v>26009.9736148448</v>
      </c>
      <c r="U284" s="53">
        <v>0.006713560784869061</v>
      </c>
      <c r="V284" s="85">
        <v>0</v>
      </c>
      <c r="W284" s="53"/>
      <c r="X284" s="85">
        <v>0</v>
      </c>
      <c r="Y284" s="53"/>
      <c r="Z284" s="85">
        <v>52019.9472296896</v>
      </c>
      <c r="AA284" s="53">
        <f t="shared" si="4"/>
        <v>0.0005042808591253888</v>
      </c>
    </row>
    <row r="285" spans="1:28" ht="15">
      <c r="A285" s="8" t="s">
        <v>23</v>
      </c>
      <c r="B285" s="85">
        <v>0</v>
      </c>
      <c r="C285" s="53"/>
      <c r="D285" s="85">
        <v>0</v>
      </c>
      <c r="E285" s="53"/>
      <c r="F285" s="85">
        <v>0</v>
      </c>
      <c r="G285" s="53"/>
      <c r="H285" s="85">
        <v>0</v>
      </c>
      <c r="I285" s="53"/>
      <c r="J285" s="85">
        <v>0</v>
      </c>
      <c r="K285" s="53"/>
      <c r="L285" s="85">
        <v>0</v>
      </c>
      <c r="M285" s="53"/>
      <c r="N285" s="85">
        <v>4356.3502606144</v>
      </c>
      <c r="O285" s="53">
        <v>0.001356115734833484</v>
      </c>
      <c r="P285" s="85">
        <v>19987.960019289603</v>
      </c>
      <c r="Q285" s="53">
        <v>0.0010283022611377634</v>
      </c>
      <c r="R285" s="85">
        <v>1665.6633349408</v>
      </c>
      <c r="S285" s="53">
        <v>0.00034515449932718173</v>
      </c>
      <c r="T285" s="85">
        <v>26009.9736148448</v>
      </c>
      <c r="U285" s="53">
        <v>0.006713560784869061</v>
      </c>
      <c r="V285" s="85">
        <v>0</v>
      </c>
      <c r="W285" s="53"/>
      <c r="X285" s="85">
        <v>0</v>
      </c>
      <c r="Y285" s="53"/>
      <c r="Z285" s="85">
        <v>52019.9472296896</v>
      </c>
      <c r="AA285" s="53">
        <f t="shared" si="4"/>
        <v>0.0005042808591253888</v>
      </c>
    </row>
    <row r="286" spans="1:28" ht="15">
      <c r="A286" s="7" t="s">
        <v>560</v>
      </c>
      <c r="B286" s="85">
        <v>0</v>
      </c>
      <c r="C286" s="53"/>
      <c r="D286" s="85">
        <v>0</v>
      </c>
      <c r="E286" s="53"/>
      <c r="F286" s="85">
        <v>0</v>
      </c>
      <c r="G286" s="53"/>
      <c r="H286" s="85">
        <v>4028.6077313307997</v>
      </c>
      <c r="I286" s="53">
        <v>0.0007430943304508771</v>
      </c>
      <c r="J286" s="85">
        <v>35428.0503431738</v>
      </c>
      <c r="K286" s="53">
        <v>0.0012041069837649126</v>
      </c>
      <c r="L286" s="85">
        <v>0</v>
      </c>
      <c r="M286" s="53"/>
      <c r="N286" s="85">
        <v>4147.096194017</v>
      </c>
      <c r="O286" s="53">
        <v>0.0012909757173155615</v>
      </c>
      <c r="P286" s="85">
        <v>24053.1579252986</v>
      </c>
      <c r="Q286" s="53">
        <v>0.0012374407722558244</v>
      </c>
      <c r="R286" s="85">
        <v>0</v>
      </c>
      <c r="S286" s="53"/>
      <c r="T286" s="85">
        <v>21446.4117462022</v>
      </c>
      <c r="U286" s="53">
        <v>0.005535637636836466</v>
      </c>
      <c r="V286" s="85">
        <v>0</v>
      </c>
      <c r="W286" s="53"/>
      <c r="X286" s="85">
        <v>29385.1387461776</v>
      </c>
      <c r="Y286" s="53">
        <v>0.003968356947702653</v>
      </c>
      <c r="Z286" s="85">
        <v>118488.46268620002</v>
      </c>
      <c r="AA286" s="53">
        <f t="shared" si="4"/>
        <v>0.0011486259971778918</v>
      </c>
    </row>
    <row r="287" spans="1:28" ht="15">
      <c r="A287" s="8" t="s">
        <v>23</v>
      </c>
      <c r="B287" s="85">
        <v>0</v>
      </c>
      <c r="C287" s="53"/>
      <c r="D287" s="85">
        <v>0</v>
      </c>
      <c r="E287" s="53"/>
      <c r="F287" s="85">
        <v>0</v>
      </c>
      <c r="G287" s="53"/>
      <c r="H287" s="85">
        <v>4028.6077313307997</v>
      </c>
      <c r="I287" s="53">
        <v>0.0007430943304508771</v>
      </c>
      <c r="J287" s="85">
        <v>35428.0503431738</v>
      </c>
      <c r="K287" s="53">
        <v>0.0012041069837649126</v>
      </c>
      <c r="L287" s="85">
        <v>0</v>
      </c>
      <c r="M287" s="53"/>
      <c r="N287" s="85">
        <v>4147.096194017</v>
      </c>
      <c r="O287" s="53">
        <v>0.0012909757173155615</v>
      </c>
      <c r="P287" s="85">
        <v>24053.1579252986</v>
      </c>
      <c r="Q287" s="53">
        <v>0.0012374407722558244</v>
      </c>
      <c r="R287" s="85">
        <v>0</v>
      </c>
      <c r="S287" s="53"/>
      <c r="T287" s="85">
        <v>21446.4117462022</v>
      </c>
      <c r="U287" s="53">
        <v>0.005535637636836466</v>
      </c>
      <c r="V287" s="85">
        <v>0</v>
      </c>
      <c r="W287" s="53"/>
      <c r="X287" s="85">
        <v>29385.1387461776</v>
      </c>
      <c r="Y287" s="53">
        <v>0.003968356947702653</v>
      </c>
      <c r="Z287" s="85">
        <v>118488.46268620002</v>
      </c>
      <c r="AA287" s="53">
        <f t="shared" si="4"/>
        <v>0.0011486259971778918</v>
      </c>
    </row>
    <row r="288" spans="1:28" ht="15">
      <c r="A288" s="7" t="s">
        <v>561</v>
      </c>
      <c r="B288" s="85">
        <v>0</v>
      </c>
      <c r="C288" s="53"/>
      <c r="D288" s="85">
        <v>0</v>
      </c>
      <c r="E288" s="53"/>
      <c r="F288" s="85">
        <v>0</v>
      </c>
      <c r="G288" s="53"/>
      <c r="H288" s="85">
        <v>0</v>
      </c>
      <c r="I288" s="53"/>
      <c r="J288" s="85">
        <v>5508.6743755914</v>
      </c>
      <c r="K288" s="53">
        <v>0.0001872254674667544</v>
      </c>
      <c r="L288" s="85">
        <v>0</v>
      </c>
      <c r="M288" s="53"/>
      <c r="N288" s="85">
        <v>3554.2057036775996</v>
      </c>
      <c r="O288" s="53">
        <v>0.00110641109902681</v>
      </c>
      <c r="P288" s="85">
        <v>18480.491798688</v>
      </c>
      <c r="Q288" s="53">
        <v>0.0009507489251123774</v>
      </c>
      <c r="R288" s="85">
        <v>0</v>
      </c>
      <c r="S288" s="53"/>
      <c r="T288" s="85">
        <v>0</v>
      </c>
      <c r="U288" s="53"/>
      <c r="V288" s="85">
        <v>19278.262571091</v>
      </c>
      <c r="W288" s="53">
        <v>0.0008910216503138636</v>
      </c>
      <c r="X288" s="85">
        <v>0</v>
      </c>
      <c r="Y288" s="53"/>
      <c r="Z288" s="85">
        <v>46821.634449048</v>
      </c>
      <c r="AA288" s="53">
        <f t="shared" si="4"/>
        <v>0.00045388846592572205</v>
      </c>
    </row>
    <row r="289" spans="1:28" ht="15">
      <c r="A289" s="8" t="s">
        <v>23</v>
      </c>
      <c r="B289" s="85">
        <v>0</v>
      </c>
      <c r="C289" s="53"/>
      <c r="D289" s="85">
        <v>0</v>
      </c>
      <c r="E289" s="53"/>
      <c r="F289" s="85">
        <v>0</v>
      </c>
      <c r="G289" s="53"/>
      <c r="H289" s="85">
        <v>0</v>
      </c>
      <c r="I289" s="53"/>
      <c r="J289" s="85">
        <v>5508.6743755914</v>
      </c>
      <c r="K289" s="53">
        <v>0.0001872254674667544</v>
      </c>
      <c r="L289" s="85">
        <v>0</v>
      </c>
      <c r="M289" s="53"/>
      <c r="N289" s="85">
        <v>3554.2057036775996</v>
      </c>
      <c r="O289" s="53">
        <v>0.00110641109902681</v>
      </c>
      <c r="P289" s="85">
        <v>18480.491798688</v>
      </c>
      <c r="Q289" s="53">
        <v>0.0009507489251123774</v>
      </c>
      <c r="R289" s="85">
        <v>0</v>
      </c>
      <c r="S289" s="53"/>
      <c r="T289" s="85">
        <v>0</v>
      </c>
      <c r="U289" s="53"/>
      <c r="V289" s="85">
        <v>19278.262571091</v>
      </c>
      <c r="W289" s="53">
        <v>0.0008910216503138636</v>
      </c>
      <c r="X289" s="85">
        <v>0</v>
      </c>
      <c r="Y289" s="53"/>
      <c r="Z289" s="85">
        <v>46821.634449048</v>
      </c>
      <c r="AA289" s="53">
        <f t="shared" si="4"/>
        <v>0.00045388846592572205</v>
      </c>
    </row>
    <row r="290" spans="1:28" ht="15">
      <c r="A290" s="7" t="s">
        <v>562</v>
      </c>
      <c r="B290" s="85">
        <v>0</v>
      </c>
      <c r="C290" s="53"/>
      <c r="D290" s="85">
        <v>0</v>
      </c>
      <c r="E290" s="53"/>
      <c r="F290" s="85">
        <v>0</v>
      </c>
      <c r="G290" s="53"/>
      <c r="H290" s="85">
        <v>19289.103521688</v>
      </c>
      <c r="I290" s="53">
        <v>0.0035579595786833945</v>
      </c>
      <c r="J290" s="85">
        <v>14257.163472552</v>
      </c>
      <c r="K290" s="53">
        <v>0.000484563783208172</v>
      </c>
      <c r="L290" s="85">
        <v>0</v>
      </c>
      <c r="M290" s="53"/>
      <c r="N290" s="85">
        <v>5031.940049136</v>
      </c>
      <c r="O290" s="53">
        <v>0.0015664243389854728</v>
      </c>
      <c r="P290" s="85">
        <v>17611.790171976</v>
      </c>
      <c r="Q290" s="53">
        <v>0.0009060576286449078</v>
      </c>
      <c r="R290" s="85">
        <v>0</v>
      </c>
      <c r="S290" s="53"/>
      <c r="T290" s="85">
        <v>6709.253398848</v>
      </c>
      <c r="U290" s="53">
        <v>0.001731758024104561</v>
      </c>
      <c r="V290" s="85">
        <v>63737.907289056006</v>
      </c>
      <c r="W290" s="53">
        <v>0.002945901122096437</v>
      </c>
      <c r="X290" s="85">
        <v>26837.013595392</v>
      </c>
      <c r="Y290" s="53">
        <v>0.0036242418413191153</v>
      </c>
      <c r="Z290" s="85">
        <v>153474.17149864798</v>
      </c>
      <c r="AA290" s="53">
        <f t="shared" si="4"/>
        <v>0.0014877771158661223</v>
      </c>
    </row>
    <row r="291" spans="1:28" ht="15">
      <c r="A291" s="8" t="s">
        <v>23</v>
      </c>
      <c r="B291" s="85">
        <v>0</v>
      </c>
      <c r="C291" s="53"/>
      <c r="D291" s="85">
        <v>0</v>
      </c>
      <c r="E291" s="53"/>
      <c r="F291" s="85">
        <v>0</v>
      </c>
      <c r="G291" s="53"/>
      <c r="H291" s="85">
        <v>19289.103521688</v>
      </c>
      <c r="I291" s="53">
        <v>0.0035579595786833945</v>
      </c>
      <c r="J291" s="85">
        <v>14257.163472552</v>
      </c>
      <c r="K291" s="53">
        <v>0.000484563783208172</v>
      </c>
      <c r="L291" s="85">
        <v>0</v>
      </c>
      <c r="M291" s="53"/>
      <c r="N291" s="85">
        <v>5031.940049136</v>
      </c>
      <c r="O291" s="53">
        <v>0.0015664243389854728</v>
      </c>
      <c r="P291" s="85">
        <v>17611.790171976</v>
      </c>
      <c r="Q291" s="53">
        <v>0.0009060576286449078</v>
      </c>
      <c r="R291" s="85">
        <v>0</v>
      </c>
      <c r="S291" s="53"/>
      <c r="T291" s="85">
        <v>6709.253398848</v>
      </c>
      <c r="U291" s="53">
        <v>0.001731758024104561</v>
      </c>
      <c r="V291" s="85">
        <v>63737.907289056006</v>
      </c>
      <c r="W291" s="53">
        <v>0.002945901122096437</v>
      </c>
      <c r="X291" s="85">
        <v>26837.013595392</v>
      </c>
      <c r="Y291" s="53">
        <v>0.0036242418413191153</v>
      </c>
      <c r="Z291" s="85">
        <v>153474.17149864798</v>
      </c>
      <c r="AA291" s="53">
        <f t="shared" si="4"/>
        <v>0.0014877771158661223</v>
      </c>
    </row>
    <row r="292" spans="1:28" ht="15">
      <c r="A292" s="7" t="s">
        <v>563</v>
      </c>
      <c r="B292" s="85">
        <v>0</v>
      </c>
      <c r="C292" s="53"/>
      <c r="D292" s="85">
        <v>0</v>
      </c>
      <c r="E292" s="53"/>
      <c r="F292" s="85">
        <v>0</v>
      </c>
      <c r="G292" s="53"/>
      <c r="H292" s="85">
        <v>0</v>
      </c>
      <c r="I292" s="53"/>
      <c r="J292" s="85">
        <v>0</v>
      </c>
      <c r="K292" s="53"/>
      <c r="L292" s="85">
        <v>0</v>
      </c>
      <c r="M292" s="53"/>
      <c r="N292" s="85">
        <v>0</v>
      </c>
      <c r="O292" s="53"/>
      <c r="P292" s="85">
        <v>0</v>
      </c>
      <c r="Q292" s="53"/>
      <c r="R292" s="85">
        <v>0</v>
      </c>
      <c r="S292" s="53"/>
      <c r="T292" s="85">
        <v>50024.7506937082</v>
      </c>
      <c r="U292" s="53">
        <v>0.012912131688532459</v>
      </c>
      <c r="V292" s="85">
        <v>160835.256994282</v>
      </c>
      <c r="W292" s="53">
        <v>0.007433641677367683</v>
      </c>
      <c r="X292" s="85">
        <v>29613.2372648236</v>
      </c>
      <c r="Y292" s="53">
        <v>0.003999160829523605</v>
      </c>
      <c r="Z292" s="85">
        <v>240473.2449528138</v>
      </c>
      <c r="AA292" s="53">
        <f t="shared" si="4"/>
        <v>0.002331145282136393</v>
      </c>
    </row>
    <row r="293" spans="1:28" ht="15">
      <c r="A293" s="8" t="s">
        <v>23</v>
      </c>
      <c r="B293" s="85">
        <v>0</v>
      </c>
      <c r="C293" s="53"/>
      <c r="D293" s="85">
        <v>0</v>
      </c>
      <c r="E293" s="53"/>
      <c r="F293" s="85">
        <v>0</v>
      </c>
      <c r="G293" s="53"/>
      <c r="H293" s="85">
        <v>0</v>
      </c>
      <c r="I293" s="53"/>
      <c r="J293" s="85">
        <v>0</v>
      </c>
      <c r="K293" s="53"/>
      <c r="L293" s="85">
        <v>0</v>
      </c>
      <c r="M293" s="53"/>
      <c r="N293" s="85">
        <v>0</v>
      </c>
      <c r="O293" s="53"/>
      <c r="P293" s="85">
        <v>0</v>
      </c>
      <c r="Q293" s="53"/>
      <c r="R293" s="85">
        <v>0</v>
      </c>
      <c r="S293" s="53"/>
      <c r="T293" s="85">
        <v>50024.7506937082</v>
      </c>
      <c r="U293" s="53">
        <v>0.012912131688532459</v>
      </c>
      <c r="V293" s="85">
        <v>160835.256994282</v>
      </c>
      <c r="W293" s="53">
        <v>0.007433641677367683</v>
      </c>
      <c r="X293" s="85">
        <v>29613.2372648236</v>
      </c>
      <c r="Y293" s="53">
        <v>0.003999160829523605</v>
      </c>
      <c r="Z293" s="85">
        <v>240473.2449528138</v>
      </c>
      <c r="AA293" s="53">
        <f t="shared" si="4"/>
        <v>0.002331145282136393</v>
      </c>
    </row>
    <row r="294" spans="1:28" ht="15">
      <c r="A294" s="7" t="s">
        <v>564</v>
      </c>
      <c r="B294" s="85">
        <v>0</v>
      </c>
      <c r="C294" s="53"/>
      <c r="D294" s="85">
        <v>0</v>
      </c>
      <c r="E294" s="53"/>
      <c r="F294" s="85">
        <v>0</v>
      </c>
      <c r="G294" s="53"/>
      <c r="H294" s="85">
        <v>17142.639967279</v>
      </c>
      <c r="I294" s="53">
        <v>0.0031620349803671744</v>
      </c>
      <c r="J294" s="85">
        <v>88146.6093894007</v>
      </c>
      <c r="K294" s="53">
        <v>0.0029958732397879642</v>
      </c>
      <c r="L294" s="85">
        <v>13596.637029885</v>
      </c>
      <c r="M294" s="53">
        <v>0.001754403115736209</v>
      </c>
      <c r="N294" s="85">
        <v>13907.417304853801</v>
      </c>
      <c r="O294" s="53">
        <v>0.004329327604467641</v>
      </c>
      <c r="P294" s="85">
        <v>52832.646744696</v>
      </c>
      <c r="Q294" s="53">
        <v>0.0027180327585723516</v>
      </c>
      <c r="R294" s="85">
        <v>10488.834280197</v>
      </c>
      <c r="S294" s="53">
        <v>0.0021734694332068284</v>
      </c>
      <c r="T294" s="85">
        <v>0</v>
      </c>
      <c r="U294" s="53"/>
      <c r="V294" s="85">
        <v>0</v>
      </c>
      <c r="W294" s="53"/>
      <c r="X294" s="85">
        <v>0</v>
      </c>
      <c r="Y294" s="53"/>
      <c r="Z294" s="85">
        <v>196114.7847163115</v>
      </c>
      <c r="AA294" s="53">
        <f t="shared" si="4"/>
        <v>0.0019011348029105326</v>
      </c>
    </row>
    <row r="295" spans="1:28" ht="15">
      <c r="A295" s="8" t="s">
        <v>23</v>
      </c>
      <c r="B295" s="85">
        <v>0</v>
      </c>
      <c r="C295" s="53"/>
      <c r="D295" s="85">
        <v>0</v>
      </c>
      <c r="E295" s="53"/>
      <c r="F295" s="85">
        <v>0</v>
      </c>
      <c r="G295" s="53"/>
      <c r="H295" s="85">
        <v>17142.639967279</v>
      </c>
      <c r="I295" s="53">
        <v>0.0031620349803671744</v>
      </c>
      <c r="J295" s="85">
        <v>88146.6093894007</v>
      </c>
      <c r="K295" s="53">
        <v>0.0029958732397879642</v>
      </c>
      <c r="L295" s="85">
        <v>13596.637029885</v>
      </c>
      <c r="M295" s="53">
        <v>0.001754403115736209</v>
      </c>
      <c r="N295" s="85">
        <v>13907.417304853801</v>
      </c>
      <c r="O295" s="53">
        <v>0.004329327604467641</v>
      </c>
      <c r="P295" s="85">
        <v>52832.646744696</v>
      </c>
      <c r="Q295" s="53">
        <v>0.0027180327585723516</v>
      </c>
      <c r="R295" s="85">
        <v>10488.834280197</v>
      </c>
      <c r="S295" s="53">
        <v>0.0021734694332068284</v>
      </c>
      <c r="T295" s="85">
        <v>0</v>
      </c>
      <c r="U295" s="53"/>
      <c r="V295" s="85">
        <v>0</v>
      </c>
      <c r="W295" s="53"/>
      <c r="X295" s="85">
        <v>0</v>
      </c>
      <c r="Y295" s="53"/>
      <c r="Z295" s="85">
        <v>196114.7847163115</v>
      </c>
      <c r="AA295" s="53">
        <f t="shared" si="4"/>
        <v>0.0019011348029105326</v>
      </c>
    </row>
    <row r="296" spans="1:28" ht="15">
      <c r="A296" s="7" t="s">
        <v>565</v>
      </c>
      <c r="B296" s="85">
        <v>0</v>
      </c>
      <c r="C296" s="53"/>
      <c r="D296" s="85">
        <v>0</v>
      </c>
      <c r="E296" s="53"/>
      <c r="F296" s="85">
        <v>0</v>
      </c>
      <c r="G296" s="53"/>
      <c r="H296" s="85">
        <v>0</v>
      </c>
      <c r="I296" s="53"/>
      <c r="J296" s="85">
        <v>0</v>
      </c>
      <c r="K296" s="53"/>
      <c r="L296" s="85">
        <v>0</v>
      </c>
      <c r="M296" s="53"/>
      <c r="N296" s="85">
        <v>0</v>
      </c>
      <c r="O296" s="53"/>
      <c r="P296" s="85">
        <v>5129.2569456835</v>
      </c>
      <c r="Q296" s="53">
        <v>0.00026388018137482654</v>
      </c>
      <c r="R296" s="85">
        <v>0</v>
      </c>
      <c r="S296" s="53"/>
      <c r="T296" s="85">
        <v>0</v>
      </c>
      <c r="U296" s="53"/>
      <c r="V296" s="85">
        <v>0</v>
      </c>
      <c r="W296" s="53"/>
      <c r="X296" s="85">
        <v>0</v>
      </c>
      <c r="Y296" s="53"/>
      <c r="Z296" s="85">
        <v>5129.2569456835</v>
      </c>
      <c r="AA296" s="53">
        <f t="shared" si="4"/>
        <v>4.972296661169791E-05</v>
      </c>
    </row>
    <row r="297" spans="1:28" ht="15">
      <c r="A297" s="8" t="s">
        <v>23</v>
      </c>
      <c r="B297" s="85">
        <v>0</v>
      </c>
      <c r="C297" s="53"/>
      <c r="D297" s="85">
        <v>0</v>
      </c>
      <c r="E297" s="53"/>
      <c r="F297" s="85">
        <v>0</v>
      </c>
      <c r="G297" s="53"/>
      <c r="H297" s="85">
        <v>0</v>
      </c>
      <c r="I297" s="53"/>
      <c r="J297" s="85">
        <v>0</v>
      </c>
      <c r="K297" s="53"/>
      <c r="L297" s="85">
        <v>0</v>
      </c>
      <c r="M297" s="53"/>
      <c r="N297" s="85">
        <v>0</v>
      </c>
      <c r="O297" s="53"/>
      <c r="P297" s="85">
        <v>5129.2569456835</v>
      </c>
      <c r="Q297" s="53">
        <v>0.00026388018137482654</v>
      </c>
      <c r="R297" s="85">
        <v>0</v>
      </c>
      <c r="S297" s="53"/>
      <c r="T297" s="85">
        <v>0</v>
      </c>
      <c r="U297" s="53"/>
      <c r="V297" s="85">
        <v>0</v>
      </c>
      <c r="W297" s="53"/>
      <c r="X297" s="85">
        <v>0</v>
      </c>
      <c r="Y297" s="53"/>
      <c r="Z297" s="85">
        <v>5129.2569456835</v>
      </c>
      <c r="AA297" s="53">
        <f t="shared" si="4"/>
        <v>4.972296661169791E-05</v>
      </c>
    </row>
    <row r="298" spans="1:28" ht="15">
      <c r="A298" s="7" t="s">
        <v>566</v>
      </c>
      <c r="B298" s="85">
        <v>0</v>
      </c>
      <c r="C298" s="53"/>
      <c r="D298" s="85">
        <v>0</v>
      </c>
      <c r="E298" s="53"/>
      <c r="F298" s="85">
        <v>0</v>
      </c>
      <c r="G298" s="53"/>
      <c r="H298" s="85">
        <v>6208.7132016000005</v>
      </c>
      <c r="I298" s="53">
        <v>0.0011452243274081215</v>
      </c>
      <c r="J298" s="85">
        <v>121908.33657761711</v>
      </c>
      <c r="K298" s="53">
        <v>0.004143346247687479</v>
      </c>
      <c r="L298" s="85">
        <v>19706.3599145497</v>
      </c>
      <c r="M298" s="53">
        <v>0.002542753708723336</v>
      </c>
      <c r="N298" s="85">
        <v>19912.2589224</v>
      </c>
      <c r="O298" s="53">
        <v>0.006198612605804715</v>
      </c>
      <c r="P298" s="85">
        <v>111397.4538858107</v>
      </c>
      <c r="Q298" s="53">
        <v>0.005730962719818374</v>
      </c>
      <c r="R298" s="85">
        <v>18714.8259324</v>
      </c>
      <c r="S298" s="53">
        <v>0.0038780384001923527</v>
      </c>
      <c r="T298" s="85">
        <v>1463.4919728000002</v>
      </c>
      <c r="U298" s="53">
        <v>0.00037774903054700257</v>
      </c>
      <c r="V298" s="85">
        <v>122752.58806512</v>
      </c>
      <c r="W298" s="53">
        <v>0.005673499528017442</v>
      </c>
      <c r="X298" s="85">
        <v>0</v>
      </c>
      <c r="Y298" s="53"/>
      <c r="Z298" s="85">
        <v>422064.02847229753</v>
      </c>
      <c r="AA298" s="53">
        <f t="shared" si="4"/>
        <v>0.004091484559647116</v>
      </c>
    </row>
    <row r="299" spans="1:28" ht="15">
      <c r="A299" s="8" t="s">
        <v>23</v>
      </c>
      <c r="B299" s="85">
        <v>0</v>
      </c>
      <c r="C299" s="53"/>
      <c r="D299" s="85">
        <v>0</v>
      </c>
      <c r="E299" s="53"/>
      <c r="F299" s="85">
        <v>0</v>
      </c>
      <c r="G299" s="53"/>
      <c r="H299" s="85">
        <v>6208.7132016000005</v>
      </c>
      <c r="I299" s="53">
        <v>0.0011452243274081215</v>
      </c>
      <c r="J299" s="85">
        <v>121908.33657761711</v>
      </c>
      <c r="K299" s="53">
        <v>0.004143346247687479</v>
      </c>
      <c r="L299" s="85">
        <v>19706.3599145497</v>
      </c>
      <c r="M299" s="53">
        <v>0.002542753708723336</v>
      </c>
      <c r="N299" s="85">
        <v>19912.2589224</v>
      </c>
      <c r="O299" s="53">
        <v>0.006198612605804715</v>
      </c>
      <c r="P299" s="85">
        <v>111397.4538858107</v>
      </c>
      <c r="Q299" s="53">
        <v>0.005730962719818374</v>
      </c>
      <c r="R299" s="85">
        <v>18714.8259324</v>
      </c>
      <c r="S299" s="53">
        <v>0.0038780384001923527</v>
      </c>
      <c r="T299" s="85">
        <v>1463.4919728000002</v>
      </c>
      <c r="U299" s="53">
        <v>0.00037774903054700257</v>
      </c>
      <c r="V299" s="85">
        <v>122752.58806512</v>
      </c>
      <c r="W299" s="53">
        <v>0.005673499528017442</v>
      </c>
      <c r="X299" s="85">
        <v>0</v>
      </c>
      <c r="Y299" s="53"/>
      <c r="Z299" s="85">
        <v>422064.02847229753</v>
      </c>
      <c r="AA299" s="53">
        <f t="shared" si="4"/>
        <v>0.004091484559647116</v>
      </c>
    </row>
    <row r="300" spans="1:28" ht="15">
      <c r="A300" s="7" t="s">
        <v>567</v>
      </c>
      <c r="B300" s="85">
        <v>0</v>
      </c>
      <c r="C300" s="53"/>
      <c r="D300" s="85">
        <v>0</v>
      </c>
      <c r="E300" s="53"/>
      <c r="F300" s="85">
        <v>0</v>
      </c>
      <c r="G300" s="53"/>
      <c r="H300" s="85">
        <v>32623.6881615091</v>
      </c>
      <c r="I300" s="53">
        <v>0.006017582084917116</v>
      </c>
      <c r="J300" s="85">
        <v>101039.877858217</v>
      </c>
      <c r="K300" s="53">
        <v>0.0034340817908224117</v>
      </c>
      <c r="L300" s="85">
        <v>6971.3894221171</v>
      </c>
      <c r="M300" s="53">
        <v>0.000899533266666613</v>
      </c>
      <c r="N300" s="85">
        <v>15089.58749376</v>
      </c>
      <c r="O300" s="53">
        <v>0.004697332814912007</v>
      </c>
      <c r="P300" s="85">
        <v>67148.664347232</v>
      </c>
      <c r="Q300" s="53">
        <v>0.0034545357962494803</v>
      </c>
      <c r="R300" s="85">
        <v>6790.314372192</v>
      </c>
      <c r="S300" s="53">
        <v>0.0014070715901850566</v>
      </c>
      <c r="T300" s="85">
        <v>0</v>
      </c>
      <c r="U300" s="53"/>
      <c r="V300" s="85">
        <v>62621.788099104</v>
      </c>
      <c r="W300" s="53">
        <v>0.0028943152305301867</v>
      </c>
      <c r="X300" s="85">
        <v>12826.149369696</v>
      </c>
      <c r="Y300" s="53">
        <v>0.0017321251876044315</v>
      </c>
      <c r="Z300" s="85">
        <v>305111.4591238272</v>
      </c>
      <c r="AA300" s="53">
        <f t="shared" si="4"/>
        <v>0.0029577474974474835</v>
      </c>
    </row>
    <row r="301" spans="1:28" ht="15">
      <c r="A301" s="8" t="s">
        <v>23</v>
      </c>
      <c r="B301" s="85">
        <v>0</v>
      </c>
      <c r="C301" s="53"/>
      <c r="D301" s="85">
        <v>0</v>
      </c>
      <c r="E301" s="53"/>
      <c r="F301" s="85">
        <v>0</v>
      </c>
      <c r="G301" s="53"/>
      <c r="H301" s="85">
        <v>32623.6881615091</v>
      </c>
      <c r="I301" s="53">
        <v>0.006017582084917116</v>
      </c>
      <c r="J301" s="85">
        <v>101039.877858217</v>
      </c>
      <c r="K301" s="53">
        <v>0.0034340817908224117</v>
      </c>
      <c r="L301" s="85">
        <v>6971.3894221171</v>
      </c>
      <c r="M301" s="53">
        <v>0.000899533266666613</v>
      </c>
      <c r="N301" s="85">
        <v>15089.58749376</v>
      </c>
      <c r="O301" s="53">
        <v>0.004697332814912007</v>
      </c>
      <c r="P301" s="85">
        <v>67148.664347232</v>
      </c>
      <c r="Q301" s="53">
        <v>0.0034545357962494803</v>
      </c>
      <c r="R301" s="85">
        <v>6790.314372192</v>
      </c>
      <c r="S301" s="53">
        <v>0.0014070715901850566</v>
      </c>
      <c r="T301" s="85">
        <v>0</v>
      </c>
      <c r="U301" s="53"/>
      <c r="V301" s="85">
        <v>62621.788099104</v>
      </c>
      <c r="W301" s="53">
        <v>0.0028943152305301867</v>
      </c>
      <c r="X301" s="85">
        <v>12826.149369696</v>
      </c>
      <c r="Y301" s="53">
        <v>0.0017321251876044315</v>
      </c>
      <c r="Z301" s="85">
        <v>305111.4591238272</v>
      </c>
      <c r="AA301" s="53">
        <f t="shared" si="4"/>
        <v>0.0029577474974474835</v>
      </c>
    </row>
    <row r="302" spans="1:28" ht="15">
      <c r="A302" s="7" t="s">
        <v>568</v>
      </c>
      <c r="B302" s="85">
        <v>0</v>
      </c>
      <c r="C302" s="53"/>
      <c r="D302" s="85">
        <v>0</v>
      </c>
      <c r="E302" s="53"/>
      <c r="F302" s="85">
        <v>0</v>
      </c>
      <c r="G302" s="53"/>
      <c r="H302" s="85">
        <v>1893.0489841692001</v>
      </c>
      <c r="I302" s="53">
        <v>0.0003491811715650048</v>
      </c>
      <c r="J302" s="85">
        <v>226852.51041758363</v>
      </c>
      <c r="K302" s="53">
        <v>0.007710124870900378</v>
      </c>
      <c r="L302" s="85">
        <v>36669.6208560135</v>
      </c>
      <c r="M302" s="53">
        <v>0.004731559498223928</v>
      </c>
      <c r="N302" s="85">
        <v>2776.4718434481</v>
      </c>
      <c r="O302" s="53">
        <v>0.0008643054228819215</v>
      </c>
      <c r="P302" s="85">
        <v>185138.2566408405</v>
      </c>
      <c r="Q302" s="53">
        <v>0.009524638219365725</v>
      </c>
      <c r="R302" s="85">
        <v>3830.2984047276</v>
      </c>
      <c r="S302" s="53">
        <v>0.0007937046463260506</v>
      </c>
      <c r="T302" s="85">
        <v>0</v>
      </c>
      <c r="U302" s="53"/>
      <c r="V302" s="85">
        <v>151779.09316635202</v>
      </c>
      <c r="W302" s="53">
        <v>0.007015075014022447</v>
      </c>
      <c r="X302" s="85">
        <v>0</v>
      </c>
      <c r="Y302" s="53"/>
      <c r="Z302" s="85">
        <v>608939.3003131346</v>
      </c>
      <c r="AA302" s="53">
        <f t="shared" si="4"/>
        <v>0.005903051615205435</v>
      </c>
    </row>
    <row r="303" spans="1:28" ht="15">
      <c r="A303" s="8" t="s">
        <v>23</v>
      </c>
      <c r="B303" s="85">
        <v>0</v>
      </c>
      <c r="C303" s="53"/>
      <c r="D303" s="85">
        <v>0</v>
      </c>
      <c r="E303" s="53"/>
      <c r="F303" s="85">
        <v>0</v>
      </c>
      <c r="G303" s="53"/>
      <c r="H303" s="85">
        <v>1893.0489841692001</v>
      </c>
      <c r="I303" s="53">
        <v>0.0003491811715650048</v>
      </c>
      <c r="J303" s="85">
        <v>226852.51041758363</v>
      </c>
      <c r="K303" s="53">
        <v>0.007710124870900378</v>
      </c>
      <c r="L303" s="85">
        <v>36669.6208560135</v>
      </c>
      <c r="M303" s="53">
        <v>0.004731559498223928</v>
      </c>
      <c r="N303" s="85">
        <v>2776.4718434481</v>
      </c>
      <c r="O303" s="53">
        <v>0.0008643054228819215</v>
      </c>
      <c r="P303" s="85">
        <v>185138.2566408405</v>
      </c>
      <c r="Q303" s="53">
        <v>0.009524638219365725</v>
      </c>
      <c r="R303" s="85">
        <v>3830.2984047276</v>
      </c>
      <c r="S303" s="53">
        <v>0.0007937046463260506</v>
      </c>
      <c r="T303" s="85">
        <v>0</v>
      </c>
      <c r="U303" s="53"/>
      <c r="V303" s="85">
        <v>151779.09316635202</v>
      </c>
      <c r="W303" s="53">
        <v>0.007015075014022447</v>
      </c>
      <c r="X303" s="85">
        <v>0</v>
      </c>
      <c r="Y303" s="53"/>
      <c r="Z303" s="85">
        <v>608939.3003131346</v>
      </c>
      <c r="AA303" s="53">
        <f t="shared" si="4"/>
        <v>0.005903051615205435</v>
      </c>
    </row>
    <row r="304" spans="1:28" ht="15">
      <c r="A304" s="7" t="s">
        <v>569</v>
      </c>
      <c r="B304" s="85">
        <v>0</v>
      </c>
      <c r="C304" s="53"/>
      <c r="D304" s="85">
        <v>0</v>
      </c>
      <c r="E304" s="53"/>
      <c r="F304" s="85">
        <v>0</v>
      </c>
      <c r="G304" s="53"/>
      <c r="H304" s="85">
        <v>21529.9898073</v>
      </c>
      <c r="I304" s="53">
        <v>0.003971300863086214</v>
      </c>
      <c r="J304" s="85">
        <v>93726.9149427</v>
      </c>
      <c r="K304" s="53">
        <v>0.0031855332640676934</v>
      </c>
      <c r="L304" s="85">
        <v>0</v>
      </c>
      <c r="M304" s="53"/>
      <c r="N304" s="85">
        <v>10280.915903699999</v>
      </c>
      <c r="O304" s="53">
        <v>0.003200411122025125</v>
      </c>
      <c r="P304" s="85">
        <v>72150.8223735</v>
      </c>
      <c r="Q304" s="53">
        <v>0.003711877235996998</v>
      </c>
      <c r="R304" s="85">
        <v>6085.5645708</v>
      </c>
      <c r="S304" s="53">
        <v>0.0012610351374711401</v>
      </c>
      <c r="T304" s="85">
        <v>0</v>
      </c>
      <c r="U304" s="53"/>
      <c r="V304" s="85">
        <v>0</v>
      </c>
      <c r="W304" s="53"/>
      <c r="X304" s="85">
        <v>0</v>
      </c>
      <c r="Y304" s="53"/>
      <c r="Z304" s="85">
        <v>203774.20759799998</v>
      </c>
      <c r="AA304" s="53">
        <f t="shared" si="4"/>
        <v>0.001975385173333401</v>
      </c>
    </row>
    <row r="305" spans="1:28" ht="15">
      <c r="A305" s="8" t="s">
        <v>23</v>
      </c>
      <c r="B305" s="85">
        <v>0</v>
      </c>
      <c r="C305" s="53"/>
      <c r="D305" s="85">
        <v>0</v>
      </c>
      <c r="E305" s="53"/>
      <c r="F305" s="85">
        <v>0</v>
      </c>
      <c r="G305" s="53"/>
      <c r="H305" s="85">
        <v>21529.9898073</v>
      </c>
      <c r="I305" s="53">
        <v>0.003971300863086214</v>
      </c>
      <c r="J305" s="85">
        <v>93726.9149427</v>
      </c>
      <c r="K305" s="53">
        <v>0.0031855332640676934</v>
      </c>
      <c r="L305" s="85">
        <v>0</v>
      </c>
      <c r="M305" s="53"/>
      <c r="N305" s="85">
        <v>10280.915903699999</v>
      </c>
      <c r="O305" s="53">
        <v>0.003200411122025125</v>
      </c>
      <c r="P305" s="85">
        <v>72150.8223735</v>
      </c>
      <c r="Q305" s="53">
        <v>0.003711877235996998</v>
      </c>
      <c r="R305" s="85">
        <v>6085.5645708</v>
      </c>
      <c r="S305" s="53">
        <v>0.0012610351374711401</v>
      </c>
      <c r="T305" s="85">
        <v>0</v>
      </c>
      <c r="U305" s="53"/>
      <c r="V305" s="85">
        <v>0</v>
      </c>
      <c r="W305" s="53"/>
      <c r="X305" s="85">
        <v>0</v>
      </c>
      <c r="Y305" s="53"/>
      <c r="Z305" s="85">
        <v>203774.20759799998</v>
      </c>
      <c r="AA305" s="53">
        <f t="shared" si="4"/>
        <v>0.001975385173333401</v>
      </c>
    </row>
    <row r="306" spans="1:28" ht="15">
      <c r="A306" s="7" t="s">
        <v>570</v>
      </c>
      <c r="B306" s="85">
        <v>0</v>
      </c>
      <c r="C306" s="53"/>
      <c r="D306" s="85">
        <v>0</v>
      </c>
      <c r="E306" s="53"/>
      <c r="F306" s="85">
        <v>0</v>
      </c>
      <c r="G306" s="53"/>
      <c r="H306" s="85">
        <v>0</v>
      </c>
      <c r="I306" s="53"/>
      <c r="J306" s="85">
        <v>0</v>
      </c>
      <c r="K306" s="53"/>
      <c r="L306" s="85">
        <v>0</v>
      </c>
      <c r="M306" s="53"/>
      <c r="N306" s="85">
        <v>0</v>
      </c>
      <c r="O306" s="53"/>
      <c r="P306" s="85">
        <v>0</v>
      </c>
      <c r="Q306" s="53"/>
      <c r="R306" s="85">
        <v>0</v>
      </c>
      <c r="S306" s="53"/>
      <c r="T306" s="85">
        <v>0</v>
      </c>
      <c r="U306" s="53"/>
      <c r="V306" s="85">
        <v>44380.9328742</v>
      </c>
      <c r="W306" s="53">
        <v>0.0020512414905759107</v>
      </c>
      <c r="X306" s="85">
        <v>0</v>
      </c>
      <c r="Y306" s="53"/>
      <c r="Z306" s="85">
        <v>44380.9328742</v>
      </c>
      <c r="AA306" s="53">
        <f t="shared" si="4"/>
        <v>0.0004302283287556755</v>
      </c>
    </row>
    <row r="307" spans="1:28" ht="15">
      <c r="A307" s="8" t="s">
        <v>23</v>
      </c>
      <c r="B307" s="85">
        <v>0</v>
      </c>
      <c r="C307" s="53"/>
      <c r="D307" s="85">
        <v>0</v>
      </c>
      <c r="E307" s="53"/>
      <c r="F307" s="85">
        <v>0</v>
      </c>
      <c r="G307" s="53"/>
      <c r="H307" s="85">
        <v>0</v>
      </c>
      <c r="I307" s="53"/>
      <c r="J307" s="85">
        <v>0</v>
      </c>
      <c r="K307" s="53"/>
      <c r="L307" s="85">
        <v>0</v>
      </c>
      <c r="M307" s="53"/>
      <c r="N307" s="85">
        <v>0</v>
      </c>
      <c r="O307" s="53"/>
      <c r="P307" s="85">
        <v>0</v>
      </c>
      <c r="Q307" s="53"/>
      <c r="R307" s="85">
        <v>0</v>
      </c>
      <c r="S307" s="53"/>
      <c r="T307" s="85">
        <v>0</v>
      </c>
      <c r="U307" s="53"/>
      <c r="V307" s="85">
        <v>44380.9328742</v>
      </c>
      <c r="W307" s="53">
        <v>0.0020512414905759107</v>
      </c>
      <c r="X307" s="85">
        <v>0</v>
      </c>
      <c r="Y307" s="53"/>
      <c r="Z307" s="85">
        <v>44380.9328742</v>
      </c>
      <c r="AA307" s="53">
        <f t="shared" si="4"/>
        <v>0.0004302283287556755</v>
      </c>
    </row>
    <row r="308" spans="1:28" ht="15">
      <c r="A308" s="7" t="s">
        <v>571</v>
      </c>
      <c r="B308" s="85">
        <v>6.3588140076999995</v>
      </c>
      <c r="C308" s="53">
        <v>0.0006234552234174301</v>
      </c>
      <c r="D308" s="85">
        <v>102.64942612429999</v>
      </c>
      <c r="E308" s="53">
        <v>0.0009377874905208896</v>
      </c>
      <c r="F308" s="85">
        <v>0</v>
      </c>
      <c r="G308" s="53"/>
      <c r="H308" s="85">
        <v>2513.0976258</v>
      </c>
      <c r="I308" s="53">
        <v>0.00046355185764999885</v>
      </c>
      <c r="J308" s="85">
        <v>4188.496043</v>
      </c>
      <c r="K308" s="53">
        <v>0.00014235605086915972</v>
      </c>
      <c r="L308" s="85">
        <v>0</v>
      </c>
      <c r="M308" s="53"/>
      <c r="N308" s="85">
        <v>4507.110379742199</v>
      </c>
      <c r="O308" s="53">
        <v>0.0014030468027007737</v>
      </c>
      <c r="P308" s="85">
        <v>12121.3629795254</v>
      </c>
      <c r="Q308" s="53">
        <v>0.0006235966525792835</v>
      </c>
      <c r="R308" s="85">
        <v>1205.4494554597</v>
      </c>
      <c r="S308" s="53">
        <v>0.00024979015539067754</v>
      </c>
      <c r="T308" s="85">
        <v>23862.1279256524</v>
      </c>
      <c r="U308" s="53">
        <v>0.006159169888344569</v>
      </c>
      <c r="V308" s="85">
        <v>37119.16942</v>
      </c>
      <c r="W308" s="53">
        <v>0.0017156101839013685</v>
      </c>
      <c r="X308" s="85">
        <v>0</v>
      </c>
      <c r="Y308" s="53"/>
      <c r="Z308" s="85">
        <v>85625.82206931169</v>
      </c>
      <c r="AA308" s="53">
        <f t="shared" si="4"/>
        <v>0.0008300558807907855</v>
      </c>
    </row>
    <row r="309" spans="1:28" ht="15">
      <c r="A309" s="8" t="s">
        <v>23</v>
      </c>
      <c r="B309" s="85">
        <v>6.3588140076999995</v>
      </c>
      <c r="C309" s="53">
        <v>0.0006234552234174301</v>
      </c>
      <c r="D309" s="85">
        <v>102.64942612429999</v>
      </c>
      <c r="E309" s="53">
        <v>0.0009377874905208896</v>
      </c>
      <c r="F309" s="85">
        <v>0</v>
      </c>
      <c r="G309" s="53"/>
      <c r="H309" s="85">
        <v>2513.0976258</v>
      </c>
      <c r="I309" s="53">
        <v>0.00046355185764999885</v>
      </c>
      <c r="J309" s="85">
        <v>4188.496043</v>
      </c>
      <c r="K309" s="53">
        <v>0.00014235605086915972</v>
      </c>
      <c r="L309" s="85">
        <v>0</v>
      </c>
      <c r="M309" s="53"/>
      <c r="N309" s="85">
        <v>4507.110379742199</v>
      </c>
      <c r="O309" s="53">
        <v>0.0014030468027007737</v>
      </c>
      <c r="P309" s="85">
        <v>12121.3629795254</v>
      </c>
      <c r="Q309" s="53">
        <v>0.0006235966525792835</v>
      </c>
      <c r="R309" s="85">
        <v>1205.4494554597</v>
      </c>
      <c r="S309" s="53">
        <v>0.00024979015539067754</v>
      </c>
      <c r="T309" s="85">
        <v>23862.1279256524</v>
      </c>
      <c r="U309" s="53">
        <v>0.006159169888344569</v>
      </c>
      <c r="V309" s="85">
        <v>37119.16942</v>
      </c>
      <c r="W309" s="53">
        <v>0.0017156101839013685</v>
      </c>
      <c r="X309" s="85">
        <v>0</v>
      </c>
      <c r="Y309" s="53"/>
      <c r="Z309" s="85">
        <v>85625.82206931169</v>
      </c>
      <c r="AA309" s="53">
        <f t="shared" si="4"/>
        <v>0.0008300558807907855</v>
      </c>
    </row>
    <row r="310" spans="1:28" ht="15">
      <c r="A310" s="1" t="s">
        <v>891</v>
      </c>
      <c r="B310" s="88">
        <v>1996.8615615217</v>
      </c>
      <c r="C310" s="50">
        <v>0.19578395742738405</v>
      </c>
      <c r="D310" s="88">
        <v>40618.39138148371</v>
      </c>
      <c r="E310" s="50">
        <v>0.3710826330047998</v>
      </c>
      <c r="F310" s="88">
        <v>25902.1658737295</v>
      </c>
      <c r="G310" s="50">
        <v>0.5012851046888619</v>
      </c>
      <c r="H310" s="88">
        <v>1322137.1763031678</v>
      </c>
      <c r="I310" s="50">
        <v>0.24387398955436837</v>
      </c>
      <c r="J310" s="88">
        <v>10482812.501933727</v>
      </c>
      <c r="K310" s="50">
        <v>0.3562834426622237</v>
      </c>
      <c r="L310" s="88">
        <v>3917797.7573523484</v>
      </c>
      <c r="M310" s="50">
        <v>0.5055218122845944</v>
      </c>
      <c r="N310" s="88">
        <v>720735.5568295877</v>
      </c>
      <c r="O310" s="50">
        <v>0.22436231496517195</v>
      </c>
      <c r="P310" s="88">
        <v>7024776.299515253</v>
      </c>
      <c r="Q310" s="50">
        <v>0.3613972284218748</v>
      </c>
      <c r="R310" s="88">
        <v>2623914.593915684</v>
      </c>
      <c r="S310" s="50">
        <v>0.5437208762072209</v>
      </c>
      <c r="T310" s="88">
        <v>766207.5408662715</v>
      </c>
      <c r="U310" s="50">
        <v>0.1977695546947771</v>
      </c>
      <c r="V310" s="88">
        <v>7618851.689906803</v>
      </c>
      <c r="W310" s="50">
        <v>0.352135561034282</v>
      </c>
      <c r="X310" s="88">
        <v>3562451.1374129537</v>
      </c>
      <c r="Y310" s="50">
        <v>0.4810961705546773</v>
      </c>
      <c r="Z310" s="88">
        <v>38108201.672852516</v>
      </c>
      <c r="AA310" s="50">
        <f t="shared" si="4"/>
        <v>0.3694205339051498</v>
      </c>
    </row>
    <row r="311" spans="1:28" ht="15">
      <c r="A311" s="9" t="s">
        <v>0</v>
      </c>
      <c r="B311" s="89">
        <v>0</v>
      </c>
      <c r="C311" s="51"/>
      <c r="D311" s="89">
        <v>0</v>
      </c>
      <c r="E311" s="51"/>
      <c r="F311" s="89">
        <v>0</v>
      </c>
      <c r="G311" s="51"/>
      <c r="H311" s="89">
        <v>258398.5401163252</v>
      </c>
      <c r="I311" s="51">
        <v>0.04766274181124981</v>
      </c>
      <c r="J311" s="89">
        <v>538044.7408500599</v>
      </c>
      <c r="K311" s="51">
        <v>0.018286736745601596</v>
      </c>
      <c r="L311" s="89">
        <v>67696.86612380379</v>
      </c>
      <c r="M311" s="51">
        <v>0.008735071223283434</v>
      </c>
      <c r="N311" s="89">
        <v>76132.0524023914</v>
      </c>
      <c r="O311" s="51">
        <v>0.02369962652486287</v>
      </c>
      <c r="P311" s="89">
        <v>105415.9238245781</v>
      </c>
      <c r="Q311" s="51">
        <v>0.0054232364245339615</v>
      </c>
      <c r="R311" s="89">
        <v>4284.397251428601</v>
      </c>
      <c r="S311" s="51">
        <v>0.0008878018487980645</v>
      </c>
      <c r="T311" s="89">
        <v>90603.23302989</v>
      </c>
      <c r="U311" s="51">
        <v>0.023386041110962975</v>
      </c>
      <c r="V311" s="89">
        <v>231369.6324957981</v>
      </c>
      <c r="W311" s="51">
        <v>0.010693668634229592</v>
      </c>
      <c r="X311" s="89">
        <v>109246.3515665139</v>
      </c>
      <c r="Y311" s="51">
        <v>0.014753325549859284</v>
      </c>
      <c r="Z311" s="89">
        <v>1481191.7376607887</v>
      </c>
      <c r="AA311" s="51">
        <f t="shared" si="4"/>
        <v>0.014358658202765483</v>
      </c>
    </row>
    <row r="312" spans="1:28" ht="15">
      <c r="A312" s="7" t="s">
        <v>117</v>
      </c>
      <c r="B312" s="85">
        <v>0</v>
      </c>
      <c r="C312" s="53"/>
      <c r="D312" s="85">
        <v>0</v>
      </c>
      <c r="E312" s="53"/>
      <c r="F312" s="85">
        <v>0</v>
      </c>
      <c r="G312" s="53"/>
      <c r="H312" s="85">
        <v>0</v>
      </c>
      <c r="I312" s="53"/>
      <c r="J312" s="85">
        <v>0</v>
      </c>
      <c r="K312" s="53"/>
      <c r="L312" s="85">
        <v>0</v>
      </c>
      <c r="M312" s="53"/>
      <c r="N312" s="85">
        <v>15163.291210417001</v>
      </c>
      <c r="O312" s="53">
        <v>0.0047202765094945835</v>
      </c>
      <c r="P312" s="85">
        <v>53336.536850703</v>
      </c>
      <c r="Q312" s="53">
        <v>0.002743955931065788</v>
      </c>
      <c r="R312" s="85">
        <v>3699.4604196600003</v>
      </c>
      <c r="S312" s="53">
        <v>0.0007665927334432533</v>
      </c>
      <c r="T312" s="85">
        <v>0</v>
      </c>
      <c r="U312" s="53"/>
      <c r="V312" s="85">
        <v>0</v>
      </c>
      <c r="W312" s="53"/>
      <c r="X312" s="85">
        <v>0</v>
      </c>
      <c r="Y312" s="53"/>
      <c r="Z312" s="85">
        <v>72199.28848078</v>
      </c>
      <c r="AA312" s="53">
        <f t="shared" si="4"/>
        <v>0.0006998991956406639</v>
      </c>
    </row>
    <row r="313" spans="1:28" ht="15">
      <c r="A313" s="8" t="s">
        <v>5</v>
      </c>
      <c r="B313" s="85">
        <v>0</v>
      </c>
      <c r="C313" s="53"/>
      <c r="D313" s="85">
        <v>0</v>
      </c>
      <c r="E313" s="53"/>
      <c r="F313" s="85">
        <v>0</v>
      </c>
      <c r="G313" s="53"/>
      <c r="H313" s="85">
        <v>0</v>
      </c>
      <c r="I313" s="53"/>
      <c r="J313" s="85">
        <v>0</v>
      </c>
      <c r="K313" s="53"/>
      <c r="L313" s="85">
        <v>0</v>
      </c>
      <c r="M313" s="53"/>
      <c r="N313" s="85">
        <v>15163.291210417001</v>
      </c>
      <c r="O313" s="53">
        <v>0.0047202765094945835</v>
      </c>
      <c r="P313" s="85">
        <v>53336.536850703</v>
      </c>
      <c r="Q313" s="53">
        <v>0.002743955931065788</v>
      </c>
      <c r="R313" s="85">
        <v>3699.4604196600003</v>
      </c>
      <c r="S313" s="53">
        <v>0.0007665927334432533</v>
      </c>
      <c r="T313" s="85">
        <v>0</v>
      </c>
      <c r="U313" s="53"/>
      <c r="V313" s="85">
        <v>0</v>
      </c>
      <c r="W313" s="53"/>
      <c r="X313" s="85">
        <v>0</v>
      </c>
      <c r="Y313" s="53"/>
      <c r="Z313" s="85">
        <v>72199.28848078</v>
      </c>
      <c r="AA313" s="53">
        <f t="shared" si="4"/>
        <v>0.0006998991956406639</v>
      </c>
    </row>
    <row r="314" spans="1:28" ht="15">
      <c r="A314" s="7" t="s">
        <v>87</v>
      </c>
      <c r="B314" s="85">
        <v>0</v>
      </c>
      <c r="C314" s="53"/>
      <c r="D314" s="85">
        <v>0</v>
      </c>
      <c r="E314" s="53"/>
      <c r="F314" s="85">
        <v>0</v>
      </c>
      <c r="G314" s="53"/>
      <c r="H314" s="85">
        <v>1754.8104953059</v>
      </c>
      <c r="I314" s="53">
        <v>0.0003236824771834395</v>
      </c>
      <c r="J314" s="85">
        <v>3683.0305418746</v>
      </c>
      <c r="K314" s="53">
        <v>0.0001251765974682024</v>
      </c>
      <c r="L314" s="85">
        <v>584.9368317686001</v>
      </c>
      <c r="M314" s="53">
        <v>7.547564871431876E-05</v>
      </c>
      <c r="N314" s="85">
        <v>1754.8104953059</v>
      </c>
      <c r="O314" s="53">
        <v>0.0005462660213184155</v>
      </c>
      <c r="P314" s="85">
        <v>3683.0305418746</v>
      </c>
      <c r="Q314" s="53">
        <v>0.0001894774969728851</v>
      </c>
      <c r="R314" s="85">
        <v>584.9368317686001</v>
      </c>
      <c r="S314" s="53">
        <v>0.00012120911535481127</v>
      </c>
      <c r="T314" s="85">
        <v>0</v>
      </c>
      <c r="U314" s="53"/>
      <c r="V314" s="85">
        <v>0</v>
      </c>
      <c r="W314" s="53"/>
      <c r="X314" s="85">
        <v>0</v>
      </c>
      <c r="Y314" s="53"/>
      <c r="Z314" s="85">
        <v>12045.555737898201</v>
      </c>
      <c r="AA314" s="53">
        <f t="shared" si="4"/>
        <v>0.00011676949938702019</v>
      </c>
    </row>
    <row r="315" spans="1:28" ht="15">
      <c r="A315" s="8" t="s">
        <v>5</v>
      </c>
      <c r="B315" s="85">
        <v>0</v>
      </c>
      <c r="C315" s="53"/>
      <c r="D315" s="85">
        <v>0</v>
      </c>
      <c r="E315" s="53"/>
      <c r="F315" s="85">
        <v>0</v>
      </c>
      <c r="G315" s="53"/>
      <c r="H315" s="85">
        <v>1754.8104953059</v>
      </c>
      <c r="I315" s="53">
        <v>0.0003236824771834395</v>
      </c>
      <c r="J315" s="85">
        <v>3683.0305418746</v>
      </c>
      <c r="K315" s="53">
        <v>0.0001251765974682024</v>
      </c>
      <c r="L315" s="85">
        <v>584.9368317686001</v>
      </c>
      <c r="M315" s="53">
        <v>7.547564871431876E-05</v>
      </c>
      <c r="N315" s="85">
        <v>1754.8104953059</v>
      </c>
      <c r="O315" s="53">
        <v>0.0005462660213184155</v>
      </c>
      <c r="P315" s="85">
        <v>3683.0305418746</v>
      </c>
      <c r="Q315" s="53">
        <v>0.0001894774969728851</v>
      </c>
      <c r="R315" s="85">
        <v>584.9368317686001</v>
      </c>
      <c r="S315" s="53">
        <v>0.00012120911535481127</v>
      </c>
      <c r="T315" s="85">
        <v>0</v>
      </c>
      <c r="U315" s="53"/>
      <c r="V315" s="85">
        <v>0</v>
      </c>
      <c r="W315" s="53"/>
      <c r="X315" s="85">
        <v>0</v>
      </c>
      <c r="Y315" s="53"/>
      <c r="Z315" s="85">
        <v>12045.555737898201</v>
      </c>
      <c r="AA315" s="53">
        <f t="shared" si="4"/>
        <v>0.00011676949938702019</v>
      </c>
    </row>
    <row r="316" spans="1:28" ht="15">
      <c r="A316" s="7" t="s">
        <v>88</v>
      </c>
      <c r="B316" s="85">
        <v>0</v>
      </c>
      <c r="C316" s="53"/>
      <c r="D316" s="85">
        <v>0</v>
      </c>
      <c r="E316" s="53"/>
      <c r="F316" s="85">
        <v>0</v>
      </c>
      <c r="G316" s="53"/>
      <c r="H316" s="85">
        <v>116243.87002101929</v>
      </c>
      <c r="I316" s="53">
        <v>0.0214416906591582</v>
      </c>
      <c r="J316" s="85">
        <v>393961.8507081852</v>
      </c>
      <c r="K316" s="53">
        <v>0.013389735285449504</v>
      </c>
      <c r="L316" s="85">
        <v>67111.92929203519</v>
      </c>
      <c r="M316" s="53">
        <v>0.008659595574569115</v>
      </c>
      <c r="N316" s="85">
        <v>59213.9506966685</v>
      </c>
      <c r="O316" s="53">
        <v>0.018433083994049873</v>
      </c>
      <c r="P316" s="85">
        <v>48396.3564320005</v>
      </c>
      <c r="Q316" s="53">
        <v>0.002489802996495288</v>
      </c>
      <c r="R316" s="85">
        <v>0</v>
      </c>
      <c r="S316" s="53"/>
      <c r="T316" s="85">
        <v>90603.23302989</v>
      </c>
      <c r="U316" s="53">
        <v>0.023386041110962975</v>
      </c>
      <c r="V316" s="85">
        <v>231369.6324957981</v>
      </c>
      <c r="W316" s="53">
        <v>0.010693668634229592</v>
      </c>
      <c r="X316" s="85">
        <v>109246.3515665139</v>
      </c>
      <c r="Y316" s="53">
        <v>0.014753325549859284</v>
      </c>
      <c r="Z316" s="85">
        <v>1116147.1742421105</v>
      </c>
      <c r="AA316" s="53">
        <f t="shared" si="4"/>
        <v>0.010819919779079428</v>
      </c>
    </row>
    <row r="317" spans="1:28" ht="15">
      <c r="A317" s="8" t="s">
        <v>5</v>
      </c>
      <c r="B317" s="85">
        <v>0</v>
      </c>
      <c r="C317" s="53"/>
      <c r="D317" s="85">
        <v>0</v>
      </c>
      <c r="E317" s="53"/>
      <c r="F317" s="85">
        <v>0</v>
      </c>
      <c r="G317" s="53"/>
      <c r="H317" s="85">
        <v>116243.87002101929</v>
      </c>
      <c r="I317" s="53">
        <v>0.0214416906591582</v>
      </c>
      <c r="J317" s="85">
        <v>393961.8507081852</v>
      </c>
      <c r="K317" s="53">
        <v>0.013389735285449504</v>
      </c>
      <c r="L317" s="85">
        <v>67111.92929203519</v>
      </c>
      <c r="M317" s="53">
        <v>0.008659595574569115</v>
      </c>
      <c r="N317" s="85">
        <v>59213.9506966685</v>
      </c>
      <c r="O317" s="53">
        <v>0.018433083994049873</v>
      </c>
      <c r="P317" s="85">
        <v>48396.3564320005</v>
      </c>
      <c r="Q317" s="53">
        <v>0.002489802996495288</v>
      </c>
      <c r="R317" s="85">
        <v>0</v>
      </c>
      <c r="S317" s="53"/>
      <c r="T317" s="85">
        <v>90603.23302989</v>
      </c>
      <c r="U317" s="53">
        <v>0.023386041110962975</v>
      </c>
      <c r="V317" s="85">
        <v>231369.6324957981</v>
      </c>
      <c r="W317" s="53">
        <v>0.010693668634229592</v>
      </c>
      <c r="X317" s="85">
        <v>109246.3515665139</v>
      </c>
      <c r="Y317" s="53">
        <v>0.014753325549859284</v>
      </c>
      <c r="Z317" s="85">
        <v>1116147.1742421105</v>
      </c>
      <c r="AA317" s="53">
        <f t="shared" si="4"/>
        <v>0.010819919779079428</v>
      </c>
    </row>
    <row r="318" spans="1:28" ht="15">
      <c r="A318" s="7" t="s">
        <v>474</v>
      </c>
      <c r="B318" s="85">
        <v>0</v>
      </c>
      <c r="C318" s="53"/>
      <c r="D318" s="85">
        <v>0</v>
      </c>
      <c r="E318" s="53"/>
      <c r="F318" s="85">
        <v>0</v>
      </c>
      <c r="G318" s="53"/>
      <c r="H318" s="85">
        <v>140399.8596</v>
      </c>
      <c r="I318" s="53">
        <v>0.025897368674908175</v>
      </c>
      <c r="J318" s="85">
        <v>140399.8596</v>
      </c>
      <c r="K318" s="53">
        <v>0.004771824862683888</v>
      </c>
      <c r="L318" s="85">
        <v>0</v>
      </c>
      <c r="M318" s="53"/>
      <c r="N318" s="85">
        <v>0</v>
      </c>
      <c r="O318" s="53"/>
      <c r="P318" s="85">
        <v>0</v>
      </c>
      <c r="Q318" s="53"/>
      <c r="R318" s="85">
        <v>0</v>
      </c>
      <c r="S318" s="53"/>
      <c r="T318" s="85">
        <v>0</v>
      </c>
      <c r="U318" s="53"/>
      <c r="V318" s="85">
        <v>0</v>
      </c>
      <c r="W318" s="53"/>
      <c r="X318" s="85">
        <v>0</v>
      </c>
      <c r="Y318" s="53"/>
      <c r="Z318" s="85">
        <v>280799.7192</v>
      </c>
      <c r="AA318" s="53">
        <f t="shared" si="4"/>
        <v>0.002722069728658371</v>
      </c>
    </row>
    <row r="319" spans="1:28" ht="15">
      <c r="A319" s="8" t="s">
        <v>5</v>
      </c>
      <c r="B319" s="85">
        <v>0</v>
      </c>
      <c r="C319" s="53"/>
      <c r="D319" s="85">
        <v>0</v>
      </c>
      <c r="E319" s="53"/>
      <c r="F319" s="85">
        <v>0</v>
      </c>
      <c r="G319" s="53"/>
      <c r="H319" s="85">
        <v>140399.8596</v>
      </c>
      <c r="I319" s="53">
        <v>0.025897368674908175</v>
      </c>
      <c r="J319" s="85">
        <v>140399.8596</v>
      </c>
      <c r="K319" s="53">
        <v>0.004771824862683888</v>
      </c>
      <c r="L319" s="85">
        <v>0</v>
      </c>
      <c r="M319" s="53"/>
      <c r="N319" s="85">
        <v>0</v>
      </c>
      <c r="O319" s="53"/>
      <c r="P319" s="85">
        <v>0</v>
      </c>
      <c r="Q319" s="53"/>
      <c r="R319" s="85">
        <v>0</v>
      </c>
      <c r="S319" s="53"/>
      <c r="T319" s="85">
        <v>0</v>
      </c>
      <c r="U319" s="53"/>
      <c r="V319" s="85">
        <v>0</v>
      </c>
      <c r="W319" s="53"/>
      <c r="X319" s="85">
        <v>0</v>
      </c>
      <c r="Y319" s="53"/>
      <c r="Z319" s="85">
        <v>280799.7192</v>
      </c>
      <c r="AA319" s="53">
        <f t="shared" si="4"/>
        <v>0.002722069728658371</v>
      </c>
    </row>
    <row r="320" spans="1:28" ht="15">
      <c r="A320" s="9" t="s">
        <v>6</v>
      </c>
      <c r="B320" s="89">
        <v>345.46349448</v>
      </c>
      <c r="C320" s="51">
        <v>0.03387125647530906</v>
      </c>
      <c r="D320" s="89">
        <v>2721.44904408</v>
      </c>
      <c r="E320" s="51">
        <v>0.02486269008983864</v>
      </c>
      <c r="F320" s="89">
        <v>780.5511604799999</v>
      </c>
      <c r="G320" s="51">
        <v>0.015106021330558774</v>
      </c>
      <c r="H320" s="89">
        <v>223891.4265621159</v>
      </c>
      <c r="I320" s="51">
        <v>0.04129775366833946</v>
      </c>
      <c r="J320" s="89">
        <v>651489.0436712439</v>
      </c>
      <c r="K320" s="51">
        <v>0.02214241257230282</v>
      </c>
      <c r="L320" s="89">
        <v>175445.8859268875</v>
      </c>
      <c r="M320" s="51">
        <v>0.022638157379408566</v>
      </c>
      <c r="N320" s="89">
        <v>126119.25100814381</v>
      </c>
      <c r="O320" s="51">
        <v>0.0392604566955633</v>
      </c>
      <c r="P320" s="89">
        <v>604124.7628138728</v>
      </c>
      <c r="Q320" s="51">
        <v>0.03107985302208441</v>
      </c>
      <c r="R320" s="89">
        <v>183174.49910924493</v>
      </c>
      <c r="S320" s="51">
        <v>0.03795695156596922</v>
      </c>
      <c r="T320" s="89">
        <v>152984.76820839298</v>
      </c>
      <c r="U320" s="51">
        <v>0.039487642538013346</v>
      </c>
      <c r="V320" s="89">
        <v>592686.8377966942</v>
      </c>
      <c r="W320" s="51">
        <v>0.027393381659031404</v>
      </c>
      <c r="X320" s="89">
        <v>195580.17834358188</v>
      </c>
      <c r="Y320" s="51">
        <v>0.026412397309631075</v>
      </c>
      <c r="Z320" s="89">
        <v>2909344.1171392184</v>
      </c>
      <c r="AA320" s="51">
        <f t="shared" si="4"/>
        <v>0.028203153386611293</v>
      </c>
    </row>
    <row r="321" spans="1:28" ht="15">
      <c r="A321" s="7" t="s">
        <v>118</v>
      </c>
      <c r="B321" s="85">
        <v>0</v>
      </c>
      <c r="C321" s="53"/>
      <c r="D321" s="85">
        <v>0</v>
      </c>
      <c r="E321" s="53"/>
      <c r="F321" s="85">
        <v>0</v>
      </c>
      <c r="G321" s="53"/>
      <c r="H321" s="85">
        <v>0</v>
      </c>
      <c r="I321" s="53"/>
      <c r="J321" s="85">
        <v>0</v>
      </c>
      <c r="K321" s="53"/>
      <c r="L321" s="85">
        <v>0</v>
      </c>
      <c r="M321" s="53"/>
      <c r="N321" s="85">
        <v>28183.254848798402</v>
      </c>
      <c r="O321" s="53">
        <v>0.008773343067663997</v>
      </c>
      <c r="P321" s="85">
        <v>17173.716301872</v>
      </c>
      <c r="Q321" s="53">
        <v>0.0008835204437226555</v>
      </c>
      <c r="R321" s="85">
        <v>0</v>
      </c>
      <c r="S321" s="53"/>
      <c r="T321" s="85">
        <v>34014.670261184794</v>
      </c>
      <c r="U321" s="53">
        <v>0.008779691965754604</v>
      </c>
      <c r="V321" s="85">
        <v>57935.01186837</v>
      </c>
      <c r="W321" s="53">
        <v>0.002677697209255665</v>
      </c>
      <c r="X321" s="85">
        <v>0</v>
      </c>
      <c r="Y321" s="53"/>
      <c r="Z321" s="85">
        <v>137306.65328022517</v>
      </c>
      <c r="AA321" s="53">
        <f t="shared" si="4"/>
        <v>0.001331049352550391</v>
      </c>
    </row>
    <row r="322" spans="1:28" ht="15">
      <c r="A322" s="8" t="s">
        <v>11</v>
      </c>
      <c r="B322" s="85">
        <v>0</v>
      </c>
      <c r="C322" s="53"/>
      <c r="D322" s="85">
        <v>0</v>
      </c>
      <c r="E322" s="53"/>
      <c r="F322" s="85">
        <v>0</v>
      </c>
      <c r="G322" s="53"/>
      <c r="H322" s="85">
        <v>0</v>
      </c>
      <c r="I322" s="53"/>
      <c r="J322" s="85">
        <v>0</v>
      </c>
      <c r="K322" s="53"/>
      <c r="L322" s="85">
        <v>0</v>
      </c>
      <c r="M322" s="53"/>
      <c r="N322" s="85">
        <v>28183.254848798402</v>
      </c>
      <c r="O322" s="53">
        <v>0.008773343067663997</v>
      </c>
      <c r="P322" s="85">
        <v>17173.716301872</v>
      </c>
      <c r="Q322" s="53">
        <v>0.0008835204437226555</v>
      </c>
      <c r="R322" s="85">
        <v>0</v>
      </c>
      <c r="S322" s="53"/>
      <c r="T322" s="85">
        <v>34014.670261184794</v>
      </c>
      <c r="U322" s="53">
        <v>0.008779691965754604</v>
      </c>
      <c r="V322" s="85">
        <v>57935.01186837</v>
      </c>
      <c r="W322" s="53">
        <v>0.002677697209255665</v>
      </c>
      <c r="X322" s="85">
        <v>0</v>
      </c>
      <c r="Y322" s="53"/>
      <c r="Z322" s="85">
        <v>137306.65328022517</v>
      </c>
      <c r="AA322" s="53">
        <f t="shared" si="4"/>
        <v>0.001331049352550391</v>
      </c>
    </row>
    <row r="323" spans="1:28" ht="15">
      <c r="A323" s="7" t="s">
        <v>89</v>
      </c>
      <c r="B323" s="85">
        <v>0</v>
      </c>
      <c r="C323" s="53"/>
      <c r="D323" s="85">
        <v>0</v>
      </c>
      <c r="E323" s="53"/>
      <c r="F323" s="85">
        <v>0</v>
      </c>
      <c r="G323" s="53"/>
      <c r="H323" s="85">
        <v>34907.1562240289</v>
      </c>
      <c r="I323" s="53">
        <v>0.006438777764463605</v>
      </c>
      <c r="J323" s="85">
        <v>100900.784906273</v>
      </c>
      <c r="K323" s="53">
        <v>0.003429354384340657</v>
      </c>
      <c r="L323" s="85">
        <v>6020.471388555499</v>
      </c>
      <c r="M323" s="53">
        <v>0.0007768342818203337</v>
      </c>
      <c r="N323" s="85">
        <v>10651.603225906</v>
      </c>
      <c r="O323" s="53">
        <v>0.003315804715348346</v>
      </c>
      <c r="P323" s="85">
        <v>95401.3158494191</v>
      </c>
      <c r="Q323" s="53">
        <v>0.0049080240659277775</v>
      </c>
      <c r="R323" s="85">
        <v>18408.749053468</v>
      </c>
      <c r="S323" s="53">
        <v>0.00381461393158138</v>
      </c>
      <c r="T323" s="85">
        <v>0</v>
      </c>
      <c r="U323" s="53"/>
      <c r="V323" s="85">
        <v>55573.5820482053</v>
      </c>
      <c r="W323" s="53">
        <v>0.002568554329408249</v>
      </c>
      <c r="X323" s="85">
        <v>0</v>
      </c>
      <c r="Y323" s="53"/>
      <c r="Z323" s="85">
        <v>321863.6626958558</v>
      </c>
      <c r="AA323" s="53">
        <f t="shared" si="4"/>
        <v>0.0031201431948565056</v>
      </c>
    </row>
    <row r="324" spans="1:28" ht="15">
      <c r="A324" s="8" t="s">
        <v>11</v>
      </c>
      <c r="B324" s="85">
        <v>0</v>
      </c>
      <c r="C324" s="53"/>
      <c r="D324" s="85">
        <v>0</v>
      </c>
      <c r="E324" s="53"/>
      <c r="F324" s="85">
        <v>0</v>
      </c>
      <c r="G324" s="53"/>
      <c r="H324" s="85">
        <v>34907.1562240289</v>
      </c>
      <c r="I324" s="53">
        <v>0.006438777764463605</v>
      </c>
      <c r="J324" s="85">
        <v>100900.784906273</v>
      </c>
      <c r="K324" s="53">
        <v>0.003429354384340657</v>
      </c>
      <c r="L324" s="85">
        <v>6020.471388555499</v>
      </c>
      <c r="M324" s="53">
        <v>0.0007768342818203337</v>
      </c>
      <c r="N324" s="85">
        <v>10651.603225906</v>
      </c>
      <c r="O324" s="53">
        <v>0.003315804715348346</v>
      </c>
      <c r="P324" s="85">
        <v>95401.3158494191</v>
      </c>
      <c r="Q324" s="53">
        <v>0.0049080240659277775</v>
      </c>
      <c r="R324" s="85">
        <v>18408.749053468</v>
      </c>
      <c r="S324" s="53">
        <v>0.00381461393158138</v>
      </c>
      <c r="T324" s="85">
        <v>0</v>
      </c>
      <c r="U324" s="53"/>
      <c r="V324" s="85">
        <v>55573.5820482053</v>
      </c>
      <c r="W324" s="53">
        <v>0.002568554329408249</v>
      </c>
      <c r="X324" s="85">
        <v>0</v>
      </c>
      <c r="Y324" s="53"/>
      <c r="Z324" s="85">
        <v>321863.6626958558</v>
      </c>
      <c r="AA324" s="53">
        <f t="shared" si="4"/>
        <v>0.0031201431948565056</v>
      </c>
    </row>
    <row r="325" spans="1:28" ht="15">
      <c r="A325" s="7" t="s">
        <v>892</v>
      </c>
      <c r="B325" s="85">
        <v>0</v>
      </c>
      <c r="C325" s="53"/>
      <c r="D325" s="85">
        <v>0</v>
      </c>
      <c r="E325" s="53"/>
      <c r="F325" s="85">
        <v>0</v>
      </c>
      <c r="G325" s="53"/>
      <c r="H325" s="85">
        <v>0</v>
      </c>
      <c r="I325" s="53"/>
      <c r="J325" s="85">
        <v>0</v>
      </c>
      <c r="K325" s="53"/>
      <c r="L325" s="85">
        <v>0</v>
      </c>
      <c r="M325" s="53"/>
      <c r="N325" s="85">
        <v>0</v>
      </c>
      <c r="O325" s="53"/>
      <c r="P325" s="85">
        <v>0</v>
      </c>
      <c r="Q325" s="53"/>
      <c r="R325" s="85">
        <v>0</v>
      </c>
      <c r="S325" s="53"/>
      <c r="T325" s="85">
        <v>15070.30199532</v>
      </c>
      <c r="U325" s="53">
        <v>0.003889868939896578</v>
      </c>
      <c r="V325" s="85">
        <v>0</v>
      </c>
      <c r="W325" s="53"/>
      <c r="X325" s="85">
        <v>0</v>
      </c>
      <c r="Y325" s="53"/>
      <c r="Z325" s="85">
        <v>15070.30199532</v>
      </c>
      <c r="AA325" s="53">
        <f t="shared" si="4"/>
        <v>0.0001460913599916464</v>
      </c>
    </row>
    <row r="326" spans="1:28" ht="15">
      <c r="A326" s="8" t="s">
        <v>11</v>
      </c>
      <c r="B326" s="85">
        <v>0</v>
      </c>
      <c r="C326" s="53"/>
      <c r="D326" s="85">
        <v>0</v>
      </c>
      <c r="E326" s="53"/>
      <c r="F326" s="85">
        <v>0</v>
      </c>
      <c r="G326" s="53"/>
      <c r="H326" s="85">
        <v>0</v>
      </c>
      <c r="I326" s="53"/>
      <c r="J326" s="85">
        <v>0</v>
      </c>
      <c r="K326" s="53"/>
      <c r="L326" s="85">
        <v>0</v>
      </c>
      <c r="M326" s="53"/>
      <c r="N326" s="85">
        <v>0</v>
      </c>
      <c r="O326" s="53"/>
      <c r="P326" s="85">
        <v>0</v>
      </c>
      <c r="Q326" s="53"/>
      <c r="R326" s="85">
        <v>0</v>
      </c>
      <c r="S326" s="53"/>
      <c r="T326" s="85">
        <v>15070.30199532</v>
      </c>
      <c r="U326" s="53">
        <v>0.003889868939896578</v>
      </c>
      <c r="V326" s="85">
        <v>0</v>
      </c>
      <c r="W326" s="53"/>
      <c r="X326" s="85">
        <v>0</v>
      </c>
      <c r="Y326" s="53"/>
      <c r="Z326" s="85">
        <v>15070.30199532</v>
      </c>
      <c r="AA326" s="53">
        <f t="shared" si="4"/>
        <v>0.0001460913599916464</v>
      </c>
    </row>
    <row r="327" spans="1:28" ht="15">
      <c r="A327" s="7" t="s">
        <v>90</v>
      </c>
      <c r="B327" s="85">
        <v>0</v>
      </c>
      <c r="C327" s="53"/>
      <c r="D327" s="85">
        <v>0</v>
      </c>
      <c r="E327" s="53"/>
      <c r="F327" s="85">
        <v>0</v>
      </c>
      <c r="G327" s="53"/>
      <c r="H327" s="85">
        <v>67284.59237909601</v>
      </c>
      <c r="I327" s="53">
        <v>0.01241093758887467</v>
      </c>
      <c r="J327" s="85">
        <v>272587.72209812625</v>
      </c>
      <c r="K327" s="53">
        <v>0.009264545372595264</v>
      </c>
      <c r="L327" s="85">
        <v>46846.9328864004</v>
      </c>
      <c r="M327" s="53">
        <v>0.00604475980626226</v>
      </c>
      <c r="N327" s="85">
        <v>33518.5375114184</v>
      </c>
      <c r="O327" s="53">
        <v>0.010434196841057057</v>
      </c>
      <c r="P327" s="85">
        <v>34043.4666027527</v>
      </c>
      <c r="Q327" s="53">
        <v>0.001751403027162085</v>
      </c>
      <c r="R327" s="85">
        <v>9862.395506007399</v>
      </c>
      <c r="S327" s="53">
        <v>0.002043660391410138</v>
      </c>
      <c r="T327" s="85">
        <v>21620.020502808</v>
      </c>
      <c r="U327" s="53">
        <v>0.00558044863732104</v>
      </c>
      <c r="V327" s="85">
        <v>0</v>
      </c>
      <c r="W327" s="53"/>
      <c r="X327" s="85">
        <v>0</v>
      </c>
      <c r="Y327" s="53"/>
      <c r="Z327" s="85">
        <v>485763.667486609</v>
      </c>
      <c r="AA327" s="53">
        <f t="shared" si="4"/>
        <v>0.004708988236578582</v>
      </c>
    </row>
    <row r="328" spans="1:28" ht="15">
      <c r="A328" s="8" t="s">
        <v>11</v>
      </c>
      <c r="B328" s="85">
        <v>0</v>
      </c>
      <c r="C328" s="53"/>
      <c r="D328" s="85">
        <v>0</v>
      </c>
      <c r="E328" s="53"/>
      <c r="F328" s="85">
        <v>0</v>
      </c>
      <c r="G328" s="53"/>
      <c r="H328" s="85">
        <v>67284.59237909601</v>
      </c>
      <c r="I328" s="53">
        <v>0.01241093758887467</v>
      </c>
      <c r="J328" s="85">
        <v>272587.72209812625</v>
      </c>
      <c r="K328" s="53">
        <v>0.009264545372595264</v>
      </c>
      <c r="L328" s="85">
        <v>46846.9328864004</v>
      </c>
      <c r="M328" s="53">
        <v>0.00604475980626226</v>
      </c>
      <c r="N328" s="85">
        <v>33518.5375114184</v>
      </c>
      <c r="O328" s="53">
        <v>0.010434196841057057</v>
      </c>
      <c r="P328" s="85">
        <v>34043.4666027527</v>
      </c>
      <c r="Q328" s="53">
        <v>0.001751403027162085</v>
      </c>
      <c r="R328" s="85">
        <v>9862.395506007399</v>
      </c>
      <c r="S328" s="53">
        <v>0.002043660391410138</v>
      </c>
      <c r="T328" s="85">
        <v>21620.020502808</v>
      </c>
      <c r="U328" s="53">
        <v>0.00558044863732104</v>
      </c>
      <c r="V328" s="85">
        <v>0</v>
      </c>
      <c r="W328" s="53"/>
      <c r="X328" s="85">
        <v>0</v>
      </c>
      <c r="Y328" s="53"/>
      <c r="Z328" s="85">
        <v>485763.667486609</v>
      </c>
      <c r="AA328" s="53">
        <f t="shared" si="4"/>
        <v>0.004708988236578582</v>
      </c>
    </row>
    <row r="329" spans="1:28" ht="15">
      <c r="A329" s="7" t="s">
        <v>92</v>
      </c>
      <c r="B329" s="85">
        <v>0</v>
      </c>
      <c r="C329" s="53"/>
      <c r="D329" s="85">
        <v>0</v>
      </c>
      <c r="E329" s="53"/>
      <c r="F329" s="85">
        <v>0</v>
      </c>
      <c r="G329" s="53"/>
      <c r="H329" s="85">
        <v>41465.9393739296</v>
      </c>
      <c r="I329" s="53">
        <v>0.007648574026195436</v>
      </c>
      <c r="J329" s="85">
        <v>97728.2071896688</v>
      </c>
      <c r="K329" s="53">
        <v>0.0033215267464069735</v>
      </c>
      <c r="L329" s="85">
        <v>25587.263326652002</v>
      </c>
      <c r="M329" s="53">
        <v>0.003301579236451882</v>
      </c>
      <c r="N329" s="85">
        <v>9545.8814301864</v>
      </c>
      <c r="O329" s="53">
        <v>0.0029715976071457554</v>
      </c>
      <c r="P329" s="85">
        <v>28639.0591240304</v>
      </c>
      <c r="Q329" s="53">
        <v>0.0014733674284758368</v>
      </c>
      <c r="R329" s="85">
        <v>0</v>
      </c>
      <c r="S329" s="53"/>
      <c r="T329" s="85">
        <v>30547.6694766792</v>
      </c>
      <c r="U329" s="53">
        <v>0.007884807532089408</v>
      </c>
      <c r="V329" s="85">
        <v>31182.6806488144</v>
      </c>
      <c r="W329" s="53">
        <v>0.001441231722540254</v>
      </c>
      <c r="X329" s="85">
        <v>58551.4683721408</v>
      </c>
      <c r="Y329" s="53">
        <v>0.007907164513320578</v>
      </c>
      <c r="Z329" s="85">
        <v>323248.1689421016</v>
      </c>
      <c r="AA329" s="53">
        <f t="shared" si="4"/>
        <v>0.003133564584852127</v>
      </c>
    </row>
    <row r="330" spans="1:28" ht="15">
      <c r="A330" s="8" t="s">
        <v>11</v>
      </c>
      <c r="B330" s="85">
        <v>0</v>
      </c>
      <c r="C330" s="53"/>
      <c r="D330" s="85">
        <v>0</v>
      </c>
      <c r="E330" s="53"/>
      <c r="F330" s="85">
        <v>0</v>
      </c>
      <c r="G330" s="53"/>
      <c r="H330" s="85">
        <v>41465.9393739296</v>
      </c>
      <c r="I330" s="53">
        <v>0.007648574026195436</v>
      </c>
      <c r="J330" s="85">
        <v>97728.2071896688</v>
      </c>
      <c r="K330" s="53">
        <v>0.0033215267464069735</v>
      </c>
      <c r="L330" s="85">
        <v>25587.263326652002</v>
      </c>
      <c r="M330" s="53">
        <v>0.003301579236451882</v>
      </c>
      <c r="N330" s="85">
        <v>9545.8814301864</v>
      </c>
      <c r="O330" s="53">
        <v>0.0029715976071457554</v>
      </c>
      <c r="P330" s="85">
        <v>28639.0591240304</v>
      </c>
      <c r="Q330" s="53">
        <v>0.0014733674284758368</v>
      </c>
      <c r="R330" s="85">
        <v>0</v>
      </c>
      <c r="S330" s="53"/>
      <c r="T330" s="85">
        <v>30547.6694766792</v>
      </c>
      <c r="U330" s="53">
        <v>0.007884807532089408</v>
      </c>
      <c r="V330" s="85">
        <v>31182.6806488144</v>
      </c>
      <c r="W330" s="53">
        <v>0.001441231722540254</v>
      </c>
      <c r="X330" s="85">
        <v>58551.4683721408</v>
      </c>
      <c r="Y330" s="53">
        <v>0.007907164513320578</v>
      </c>
      <c r="Z330" s="85">
        <v>323248.1689421016</v>
      </c>
      <c r="AA330" s="53">
        <f aca="true" t="shared" si="5" ref="AA330:AA393">Z330/$Z$563</f>
        <v>0.003133564584852127</v>
      </c>
    </row>
    <row r="331" spans="1:28" ht="15">
      <c r="A331" s="7" t="s">
        <v>119</v>
      </c>
      <c r="B331" s="85">
        <v>0</v>
      </c>
      <c r="C331" s="53"/>
      <c r="D331" s="85">
        <v>0</v>
      </c>
      <c r="E331" s="53"/>
      <c r="F331" s="85">
        <v>0</v>
      </c>
      <c r="G331" s="53"/>
      <c r="H331" s="85">
        <v>0</v>
      </c>
      <c r="I331" s="53"/>
      <c r="J331" s="85">
        <v>21.5647839605</v>
      </c>
      <c r="K331" s="53">
        <v>7.329307347905684E-07</v>
      </c>
      <c r="L331" s="85">
        <v>0</v>
      </c>
      <c r="M331" s="53"/>
      <c r="N331" s="85">
        <v>14918.9858950392</v>
      </c>
      <c r="O331" s="53">
        <v>0.00464422516778255</v>
      </c>
      <c r="P331" s="85">
        <v>27084.9966569938</v>
      </c>
      <c r="Q331" s="53">
        <v>0.0013934170009554266</v>
      </c>
      <c r="R331" s="85">
        <v>0</v>
      </c>
      <c r="S331" s="53"/>
      <c r="T331" s="85">
        <v>11148.018515712001</v>
      </c>
      <c r="U331" s="53">
        <v>0.002877469275607524</v>
      </c>
      <c r="V331" s="85">
        <v>0</v>
      </c>
      <c r="W331" s="53"/>
      <c r="X331" s="85">
        <v>0</v>
      </c>
      <c r="Y331" s="53"/>
      <c r="Z331" s="85">
        <v>53173.5658517055</v>
      </c>
      <c r="AA331" s="53">
        <f t="shared" si="5"/>
        <v>0.0005154640267523103</v>
      </c>
    </row>
    <row r="332" spans="1:28" ht="15">
      <c r="A332" s="8" t="s">
        <v>7</v>
      </c>
      <c r="B332" s="85">
        <v>0</v>
      </c>
      <c r="C332" s="53"/>
      <c r="D332" s="85">
        <v>0</v>
      </c>
      <c r="E332" s="53"/>
      <c r="F332" s="85">
        <v>0</v>
      </c>
      <c r="G332" s="53"/>
      <c r="H332" s="85">
        <v>0</v>
      </c>
      <c r="I332" s="53"/>
      <c r="J332" s="85">
        <v>21.5647839605</v>
      </c>
      <c r="K332" s="53">
        <v>7.329307347905684E-07</v>
      </c>
      <c r="L332" s="85">
        <v>0</v>
      </c>
      <c r="M332" s="53"/>
      <c r="N332" s="85">
        <v>0</v>
      </c>
      <c r="O332" s="53"/>
      <c r="P332" s="85">
        <v>0</v>
      </c>
      <c r="Q332" s="53"/>
      <c r="R332" s="85">
        <v>0</v>
      </c>
      <c r="S332" s="53"/>
      <c r="T332" s="85">
        <v>0</v>
      </c>
      <c r="U332" s="53"/>
      <c r="V332" s="85">
        <v>0</v>
      </c>
      <c r="W332" s="53"/>
      <c r="X332" s="85">
        <v>0</v>
      </c>
      <c r="Y332" s="53"/>
      <c r="Z332" s="85">
        <v>21.5647839605</v>
      </c>
      <c r="AA332" s="53">
        <f t="shared" si="5"/>
        <v>2.0904880457563733E-07</v>
      </c>
    </row>
    <row r="333" spans="1:28" ht="15">
      <c r="A333" s="8" t="s">
        <v>11</v>
      </c>
      <c r="B333" s="85">
        <v>0</v>
      </c>
      <c r="C333" s="53"/>
      <c r="D333" s="85">
        <v>0</v>
      </c>
      <c r="E333" s="53"/>
      <c r="F333" s="85">
        <v>0</v>
      </c>
      <c r="G333" s="53"/>
      <c r="H333" s="85">
        <v>0</v>
      </c>
      <c r="I333" s="53"/>
      <c r="J333" s="85">
        <v>0</v>
      </c>
      <c r="K333" s="53"/>
      <c r="L333" s="85">
        <v>0</v>
      </c>
      <c r="M333" s="53"/>
      <c r="N333" s="85">
        <v>14918.9858950392</v>
      </c>
      <c r="O333" s="53">
        <v>0.00464422516778255</v>
      </c>
      <c r="P333" s="85">
        <v>27084.9966569938</v>
      </c>
      <c r="Q333" s="53">
        <v>0.0013934170009554266</v>
      </c>
      <c r="R333" s="85">
        <v>0</v>
      </c>
      <c r="S333" s="53"/>
      <c r="T333" s="85">
        <v>11148.018515712001</v>
      </c>
      <c r="U333" s="53">
        <v>0.002877469275607524</v>
      </c>
      <c r="V333" s="85">
        <v>0</v>
      </c>
      <c r="W333" s="53"/>
      <c r="X333" s="85">
        <v>0</v>
      </c>
      <c r="Y333" s="53"/>
      <c r="Z333" s="85">
        <v>53152.001067745</v>
      </c>
      <c r="AA333" s="53">
        <f t="shared" si="5"/>
        <v>0.0005152549779477347</v>
      </c>
    </row>
    <row r="334" spans="1:28" ht="15">
      <c r="A334" s="7" t="s">
        <v>149</v>
      </c>
      <c r="B334" s="85">
        <v>0</v>
      </c>
      <c r="C334" s="53"/>
      <c r="D334" s="85">
        <v>0</v>
      </c>
      <c r="E334" s="53"/>
      <c r="F334" s="85">
        <v>0</v>
      </c>
      <c r="G334" s="53"/>
      <c r="H334" s="85">
        <v>0</v>
      </c>
      <c r="I334" s="53"/>
      <c r="J334" s="85">
        <v>0</v>
      </c>
      <c r="K334" s="53"/>
      <c r="L334" s="85">
        <v>0</v>
      </c>
      <c r="M334" s="53"/>
      <c r="N334" s="85">
        <v>0</v>
      </c>
      <c r="O334" s="53"/>
      <c r="P334" s="85">
        <v>150325.7184</v>
      </c>
      <c r="Q334" s="53">
        <v>0.007733669468454975</v>
      </c>
      <c r="R334" s="85">
        <v>63725.03279999999</v>
      </c>
      <c r="S334" s="53">
        <v>0.01320493843461708</v>
      </c>
      <c r="T334" s="85">
        <v>0</v>
      </c>
      <c r="U334" s="53"/>
      <c r="V334" s="85">
        <v>0</v>
      </c>
      <c r="W334" s="53"/>
      <c r="X334" s="85">
        <v>0</v>
      </c>
      <c r="Y334" s="53"/>
      <c r="Z334" s="85">
        <v>214050.7512</v>
      </c>
      <c r="AA334" s="53">
        <f t="shared" si="5"/>
        <v>0.0020750058863951474</v>
      </c>
    </row>
    <row r="335" spans="1:28" ht="15">
      <c r="A335" s="8" t="s">
        <v>8</v>
      </c>
      <c r="B335" s="85">
        <v>0</v>
      </c>
      <c r="C335" s="53"/>
      <c r="D335" s="85">
        <v>0</v>
      </c>
      <c r="E335" s="53"/>
      <c r="F335" s="85">
        <v>0</v>
      </c>
      <c r="G335" s="53"/>
      <c r="H335" s="85">
        <v>0</v>
      </c>
      <c r="I335" s="53"/>
      <c r="J335" s="85">
        <v>0</v>
      </c>
      <c r="K335" s="53"/>
      <c r="L335" s="85">
        <v>0</v>
      </c>
      <c r="M335" s="53"/>
      <c r="N335" s="85">
        <v>0</v>
      </c>
      <c r="O335" s="53"/>
      <c r="P335" s="85">
        <v>150325.7184</v>
      </c>
      <c r="Q335" s="53">
        <v>0.007733669468454975</v>
      </c>
      <c r="R335" s="85">
        <v>63725.03279999999</v>
      </c>
      <c r="S335" s="53">
        <v>0.01320493843461708</v>
      </c>
      <c r="T335" s="85">
        <v>0</v>
      </c>
      <c r="U335" s="53"/>
      <c r="V335" s="85">
        <v>0</v>
      </c>
      <c r="W335" s="53"/>
      <c r="X335" s="85">
        <v>0</v>
      </c>
      <c r="Y335" s="53"/>
      <c r="Z335" s="85">
        <v>214050.7512</v>
      </c>
      <c r="AA335" s="53">
        <f t="shared" si="5"/>
        <v>0.0020750058863951474</v>
      </c>
    </row>
    <row r="336" spans="1:28" ht="15">
      <c r="A336" s="7" t="s">
        <v>94</v>
      </c>
      <c r="B336" s="85">
        <v>0</v>
      </c>
      <c r="C336" s="53"/>
      <c r="D336" s="85">
        <v>0</v>
      </c>
      <c r="E336" s="53"/>
      <c r="F336" s="85">
        <v>0</v>
      </c>
      <c r="G336" s="53"/>
      <c r="H336" s="85">
        <v>1119.9612608838</v>
      </c>
      <c r="I336" s="53">
        <v>0.00020658175697152038</v>
      </c>
      <c r="J336" s="85">
        <v>12323.737294484</v>
      </c>
      <c r="K336" s="53">
        <v>0.0004188516725767682</v>
      </c>
      <c r="L336" s="85">
        <v>2239.9225217677</v>
      </c>
      <c r="M336" s="53">
        <v>0.000289021987022198</v>
      </c>
      <c r="N336" s="85">
        <v>1119.9612608838</v>
      </c>
      <c r="O336" s="53">
        <v>0.0003486398010784067</v>
      </c>
      <c r="P336" s="85">
        <v>12323.737294484</v>
      </c>
      <c r="Q336" s="53">
        <v>0.0006340080184949299</v>
      </c>
      <c r="R336" s="85">
        <v>2239.9225217677</v>
      </c>
      <c r="S336" s="53">
        <v>0.0004641510203860533</v>
      </c>
      <c r="T336" s="85">
        <v>0</v>
      </c>
      <c r="U336" s="53"/>
      <c r="V336" s="85">
        <v>0</v>
      </c>
      <c r="W336" s="53"/>
      <c r="X336" s="85">
        <v>0</v>
      </c>
      <c r="Y336" s="53"/>
      <c r="Z336" s="85">
        <v>31367.242154271</v>
      </c>
      <c r="AA336" s="53">
        <f t="shared" si="5"/>
        <v>0.000304073738331708</v>
      </c>
    </row>
    <row r="337" spans="1:28" ht="15">
      <c r="A337" s="8" t="s">
        <v>11</v>
      </c>
      <c r="B337" s="85">
        <v>0</v>
      </c>
      <c r="C337" s="53"/>
      <c r="D337" s="85">
        <v>0</v>
      </c>
      <c r="E337" s="53"/>
      <c r="F337" s="85">
        <v>0</v>
      </c>
      <c r="G337" s="53"/>
      <c r="H337" s="85">
        <v>1119.9612608838</v>
      </c>
      <c r="I337" s="53">
        <v>0.00020658175697152038</v>
      </c>
      <c r="J337" s="85">
        <v>12323.737294484</v>
      </c>
      <c r="K337" s="53">
        <v>0.0004188516725767682</v>
      </c>
      <c r="L337" s="85">
        <v>2239.9225217677</v>
      </c>
      <c r="M337" s="53">
        <v>0.000289021987022198</v>
      </c>
      <c r="N337" s="85">
        <v>1119.9612608838</v>
      </c>
      <c r="O337" s="53">
        <v>0.0003486398010784067</v>
      </c>
      <c r="P337" s="85">
        <v>12323.737294484</v>
      </c>
      <c r="Q337" s="53">
        <v>0.0006340080184949299</v>
      </c>
      <c r="R337" s="85">
        <v>2239.9225217677</v>
      </c>
      <c r="S337" s="53">
        <v>0.0004641510203860533</v>
      </c>
      <c r="T337" s="85">
        <v>0</v>
      </c>
      <c r="U337" s="53"/>
      <c r="V337" s="85">
        <v>0</v>
      </c>
      <c r="W337" s="53"/>
      <c r="X337" s="85">
        <v>0</v>
      </c>
      <c r="Y337" s="53"/>
      <c r="Z337" s="85">
        <v>31367.242154271</v>
      </c>
      <c r="AA337" s="53">
        <f t="shared" si="5"/>
        <v>0.000304073738331708</v>
      </c>
    </row>
    <row r="338" spans="1:28" ht="15">
      <c r="A338" s="7" t="s">
        <v>95</v>
      </c>
      <c r="B338" s="85">
        <v>0</v>
      </c>
      <c r="C338" s="53"/>
      <c r="D338" s="85">
        <v>0</v>
      </c>
      <c r="E338" s="53"/>
      <c r="F338" s="85">
        <v>0</v>
      </c>
      <c r="G338" s="53"/>
      <c r="H338" s="85">
        <v>2196.1716255</v>
      </c>
      <c r="I338" s="53">
        <v>0.0004050934696158761</v>
      </c>
      <c r="J338" s="85">
        <v>10980.8581275</v>
      </c>
      <c r="K338" s="53">
        <v>0.00037321071385465216</v>
      </c>
      <c r="L338" s="85">
        <v>0</v>
      </c>
      <c r="M338" s="53"/>
      <c r="N338" s="85">
        <v>0</v>
      </c>
      <c r="O338" s="53"/>
      <c r="P338" s="85">
        <v>7564.5911545</v>
      </c>
      <c r="Q338" s="53">
        <v>0.0003891685885527171</v>
      </c>
      <c r="R338" s="85">
        <v>0</v>
      </c>
      <c r="S338" s="53"/>
      <c r="T338" s="85">
        <v>0</v>
      </c>
      <c r="U338" s="53"/>
      <c r="V338" s="85">
        <v>0</v>
      </c>
      <c r="W338" s="53"/>
      <c r="X338" s="85">
        <v>0</v>
      </c>
      <c r="Y338" s="53"/>
      <c r="Z338" s="85">
        <v>20741.6209075</v>
      </c>
      <c r="AA338" s="53">
        <f t="shared" si="5"/>
        <v>0.00020106906999931687</v>
      </c>
    </row>
    <row r="339" spans="1:28" ht="15">
      <c r="A339" s="8" t="s">
        <v>11</v>
      </c>
      <c r="B339" s="85">
        <v>0</v>
      </c>
      <c r="C339" s="53"/>
      <c r="D339" s="85">
        <v>0</v>
      </c>
      <c r="E339" s="53"/>
      <c r="F339" s="85">
        <v>0</v>
      </c>
      <c r="G339" s="53"/>
      <c r="H339" s="85">
        <v>2196.1716255</v>
      </c>
      <c r="I339" s="53">
        <v>0.0004050934696158761</v>
      </c>
      <c r="J339" s="85">
        <v>10980.8581275</v>
      </c>
      <c r="K339" s="53">
        <v>0.00037321071385465216</v>
      </c>
      <c r="L339" s="85">
        <v>0</v>
      </c>
      <c r="M339" s="53"/>
      <c r="N339" s="85">
        <v>0</v>
      </c>
      <c r="O339" s="53"/>
      <c r="P339" s="85">
        <v>7564.5911545</v>
      </c>
      <c r="Q339" s="53">
        <v>0.0003891685885527171</v>
      </c>
      <c r="R339" s="85">
        <v>0</v>
      </c>
      <c r="S339" s="53"/>
      <c r="T339" s="85">
        <v>0</v>
      </c>
      <c r="U339" s="53"/>
      <c r="V339" s="85">
        <v>0</v>
      </c>
      <c r="W339" s="53"/>
      <c r="X339" s="85">
        <v>0</v>
      </c>
      <c r="Y339" s="53"/>
      <c r="Z339" s="85">
        <v>20741.6209075</v>
      </c>
      <c r="AA339" s="53">
        <f t="shared" si="5"/>
        <v>0.00020106906999931687</v>
      </c>
    </row>
    <row r="340" spans="1:28" ht="15">
      <c r="A340" s="7" t="s">
        <v>144</v>
      </c>
      <c r="B340" s="85">
        <v>0</v>
      </c>
      <c r="C340" s="53"/>
      <c r="D340" s="85">
        <v>0</v>
      </c>
      <c r="E340" s="53"/>
      <c r="F340" s="85">
        <v>0</v>
      </c>
      <c r="G340" s="53"/>
      <c r="H340" s="85">
        <v>0</v>
      </c>
      <c r="I340" s="53"/>
      <c r="J340" s="85">
        <v>13233.7530573187</v>
      </c>
      <c r="K340" s="53">
        <v>0.0004497807337232714</v>
      </c>
      <c r="L340" s="85">
        <v>3007.6711493906</v>
      </c>
      <c r="M340" s="53">
        <v>0.00038808623220600925</v>
      </c>
      <c r="N340" s="85">
        <v>0</v>
      </c>
      <c r="O340" s="53"/>
      <c r="P340" s="85">
        <v>0</v>
      </c>
      <c r="Q340" s="53"/>
      <c r="R340" s="85">
        <v>0</v>
      </c>
      <c r="S340" s="53"/>
      <c r="T340" s="85">
        <v>0</v>
      </c>
      <c r="U340" s="53"/>
      <c r="V340" s="85">
        <v>54811.7990264947</v>
      </c>
      <c r="W340" s="53">
        <v>0.002533345494448012</v>
      </c>
      <c r="X340" s="85">
        <v>0</v>
      </c>
      <c r="Y340" s="53"/>
      <c r="Z340" s="85">
        <v>71053.22323320399</v>
      </c>
      <c r="AA340" s="53">
        <f t="shared" si="5"/>
        <v>0.0006887892503516088</v>
      </c>
    </row>
    <row r="341" spans="1:28" ht="15">
      <c r="A341" s="8" t="s">
        <v>11</v>
      </c>
      <c r="B341" s="85">
        <v>0</v>
      </c>
      <c r="C341" s="53"/>
      <c r="D341" s="85">
        <v>0</v>
      </c>
      <c r="E341" s="53"/>
      <c r="F341" s="85">
        <v>0</v>
      </c>
      <c r="G341" s="53"/>
      <c r="H341" s="85">
        <v>0</v>
      </c>
      <c r="I341" s="53"/>
      <c r="J341" s="85">
        <v>13233.7530573187</v>
      </c>
      <c r="K341" s="53">
        <v>0.0004497807337232714</v>
      </c>
      <c r="L341" s="85">
        <v>3007.6711493906</v>
      </c>
      <c r="M341" s="53">
        <v>0.00038808623220600925</v>
      </c>
      <c r="N341" s="85">
        <v>0</v>
      </c>
      <c r="O341" s="53"/>
      <c r="P341" s="85">
        <v>0</v>
      </c>
      <c r="Q341" s="53"/>
      <c r="R341" s="85">
        <v>0</v>
      </c>
      <c r="S341" s="53"/>
      <c r="T341" s="85">
        <v>0</v>
      </c>
      <c r="U341" s="53"/>
      <c r="V341" s="85">
        <v>54811.7990264947</v>
      </c>
      <c r="W341" s="53">
        <v>0.002533345494448012</v>
      </c>
      <c r="X341" s="85">
        <v>0</v>
      </c>
      <c r="Y341" s="53"/>
      <c r="Z341" s="85">
        <v>71053.22323320399</v>
      </c>
      <c r="AA341" s="53">
        <f t="shared" si="5"/>
        <v>0.0006887892503516088</v>
      </c>
    </row>
    <row r="342" spans="1:28" ht="15">
      <c r="A342" s="7" t="s">
        <v>432</v>
      </c>
      <c r="B342" s="85">
        <v>0</v>
      </c>
      <c r="C342" s="53"/>
      <c r="D342" s="85">
        <v>0</v>
      </c>
      <c r="E342" s="53"/>
      <c r="F342" s="85">
        <v>0</v>
      </c>
      <c r="G342" s="53"/>
      <c r="H342" s="85">
        <v>0</v>
      </c>
      <c r="I342" s="53"/>
      <c r="J342" s="85">
        <v>0</v>
      </c>
      <c r="K342" s="53"/>
      <c r="L342" s="85">
        <v>0</v>
      </c>
      <c r="M342" s="53"/>
      <c r="N342" s="85">
        <v>0</v>
      </c>
      <c r="O342" s="53"/>
      <c r="P342" s="85">
        <v>0</v>
      </c>
      <c r="Q342" s="53"/>
      <c r="R342" s="85">
        <v>0</v>
      </c>
      <c r="S342" s="53"/>
      <c r="T342" s="85">
        <v>8704.9404</v>
      </c>
      <c r="U342" s="53">
        <v>0.002246874501660701</v>
      </c>
      <c r="V342" s="85">
        <v>109912.98240000001</v>
      </c>
      <c r="W342" s="53">
        <v>0.005080066038514606</v>
      </c>
      <c r="X342" s="85">
        <v>42161.2776</v>
      </c>
      <c r="Y342" s="53">
        <v>0.00569372839560759</v>
      </c>
      <c r="Z342" s="85">
        <v>160779.2004</v>
      </c>
      <c r="AA342" s="53">
        <f t="shared" si="5"/>
        <v>0.0015585919945134256</v>
      </c>
    </row>
    <row r="343" spans="1:28" ht="15">
      <c r="A343" s="8" t="s">
        <v>8</v>
      </c>
      <c r="B343" s="85">
        <v>0</v>
      </c>
      <c r="C343" s="53"/>
      <c r="D343" s="85">
        <v>0</v>
      </c>
      <c r="E343" s="53"/>
      <c r="F343" s="85">
        <v>0</v>
      </c>
      <c r="G343" s="53"/>
      <c r="H343" s="85">
        <v>0</v>
      </c>
      <c r="I343" s="53"/>
      <c r="J343" s="85">
        <v>0</v>
      </c>
      <c r="K343" s="53"/>
      <c r="L343" s="85">
        <v>0</v>
      </c>
      <c r="M343" s="53"/>
      <c r="N343" s="85">
        <v>0</v>
      </c>
      <c r="O343" s="53"/>
      <c r="P343" s="85">
        <v>0</v>
      </c>
      <c r="Q343" s="53"/>
      <c r="R343" s="85">
        <v>0</v>
      </c>
      <c r="S343" s="53"/>
      <c r="T343" s="85">
        <v>8704.9404</v>
      </c>
      <c r="U343" s="53">
        <v>0.002246874501660701</v>
      </c>
      <c r="V343" s="85">
        <v>109912.98240000001</v>
      </c>
      <c r="W343" s="53">
        <v>0.005080066038514606</v>
      </c>
      <c r="X343" s="85">
        <v>42161.2776</v>
      </c>
      <c r="Y343" s="53">
        <v>0.00569372839560759</v>
      </c>
      <c r="Z343" s="85">
        <v>160779.2004</v>
      </c>
      <c r="AA343" s="53">
        <f t="shared" si="5"/>
        <v>0.0015585919945134256</v>
      </c>
    </row>
    <row r="344" spans="1:28" ht="15">
      <c r="A344" s="7" t="s">
        <v>120</v>
      </c>
      <c r="B344" s="85">
        <v>0</v>
      </c>
      <c r="C344" s="53"/>
      <c r="D344" s="85">
        <v>0</v>
      </c>
      <c r="E344" s="53"/>
      <c r="F344" s="85">
        <v>0</v>
      </c>
      <c r="G344" s="53"/>
      <c r="H344" s="85">
        <v>0</v>
      </c>
      <c r="I344" s="53"/>
      <c r="J344" s="85">
        <v>0</v>
      </c>
      <c r="K344" s="53"/>
      <c r="L344" s="85">
        <v>0</v>
      </c>
      <c r="M344" s="53"/>
      <c r="N344" s="85">
        <v>148.2065186831</v>
      </c>
      <c r="O344" s="53">
        <v>4.6136141487093966E-05</v>
      </c>
      <c r="P344" s="85">
        <v>4730.2580546374</v>
      </c>
      <c r="Q344" s="53">
        <v>0.00024335325108988461</v>
      </c>
      <c r="R344" s="85">
        <v>0</v>
      </c>
      <c r="S344" s="53"/>
      <c r="T344" s="85">
        <v>0</v>
      </c>
      <c r="U344" s="53"/>
      <c r="V344" s="85">
        <v>62370.243279161805</v>
      </c>
      <c r="W344" s="53">
        <v>0.002882689085291927</v>
      </c>
      <c r="X344" s="85">
        <v>861.0452920281</v>
      </c>
      <c r="Y344" s="53">
        <v>0.00011628105949817381</v>
      </c>
      <c r="Z344" s="85">
        <v>68109.75314451041</v>
      </c>
      <c r="AA344" s="53">
        <f t="shared" si="5"/>
        <v>0.0006602552801308716</v>
      </c>
    </row>
    <row r="345" spans="1:28" ht="15">
      <c r="A345" s="8" t="s">
        <v>11</v>
      </c>
      <c r="B345" s="85">
        <v>0</v>
      </c>
      <c r="C345" s="53"/>
      <c r="D345" s="85">
        <v>0</v>
      </c>
      <c r="E345" s="53"/>
      <c r="F345" s="85">
        <v>0</v>
      </c>
      <c r="G345" s="53"/>
      <c r="H345" s="85">
        <v>0</v>
      </c>
      <c r="I345" s="53"/>
      <c r="J345" s="85">
        <v>0</v>
      </c>
      <c r="K345" s="53"/>
      <c r="L345" s="85">
        <v>0</v>
      </c>
      <c r="M345" s="53"/>
      <c r="N345" s="85">
        <v>148.2065186831</v>
      </c>
      <c r="O345" s="53">
        <v>4.6136141487093966E-05</v>
      </c>
      <c r="P345" s="85">
        <v>4730.2580546374</v>
      </c>
      <c r="Q345" s="53">
        <v>0.00024335325108988461</v>
      </c>
      <c r="R345" s="85">
        <v>0</v>
      </c>
      <c r="S345" s="53"/>
      <c r="T345" s="85">
        <v>0</v>
      </c>
      <c r="U345" s="53"/>
      <c r="V345" s="85">
        <v>62370.243279161805</v>
      </c>
      <c r="W345" s="53">
        <v>0.002882689085291927</v>
      </c>
      <c r="X345" s="85">
        <v>861.0452920281</v>
      </c>
      <c r="Y345" s="53">
        <v>0.00011628105949817381</v>
      </c>
      <c r="Z345" s="85">
        <v>68109.75314451041</v>
      </c>
      <c r="AA345" s="53">
        <f t="shared" si="5"/>
        <v>0.0006602552801308716</v>
      </c>
    </row>
    <row r="346" spans="1:28" ht="15">
      <c r="A346" s="7" t="s">
        <v>456</v>
      </c>
      <c r="B346" s="85">
        <v>0</v>
      </c>
      <c r="C346" s="53"/>
      <c r="D346" s="85">
        <v>0</v>
      </c>
      <c r="E346" s="53"/>
      <c r="F346" s="85">
        <v>0</v>
      </c>
      <c r="G346" s="53"/>
      <c r="H346" s="85">
        <v>0</v>
      </c>
      <c r="I346" s="53"/>
      <c r="J346" s="85">
        <v>0</v>
      </c>
      <c r="K346" s="53"/>
      <c r="L346" s="85">
        <v>0</v>
      </c>
      <c r="M346" s="53"/>
      <c r="N346" s="85">
        <v>21457.174752</v>
      </c>
      <c r="O346" s="53">
        <v>0.006679539193470419</v>
      </c>
      <c r="P346" s="85">
        <v>185416.659792</v>
      </c>
      <c r="Q346" s="53">
        <v>0.00953896097114074</v>
      </c>
      <c r="R346" s="85">
        <v>70251.03259199999</v>
      </c>
      <c r="S346" s="53">
        <v>0.014557239433004071</v>
      </c>
      <c r="T346" s="85">
        <v>0</v>
      </c>
      <c r="U346" s="53"/>
      <c r="V346" s="85">
        <v>136380.348</v>
      </c>
      <c r="W346" s="53">
        <v>0.006303360704691453</v>
      </c>
      <c r="X346" s="85">
        <v>46914.839712</v>
      </c>
      <c r="Y346" s="53">
        <v>0.006335679805006502</v>
      </c>
      <c r="Z346" s="85">
        <v>460420.054848</v>
      </c>
      <c r="AA346" s="53">
        <f t="shared" si="5"/>
        <v>0.00446330750379528</v>
      </c>
    </row>
    <row r="347" spans="1:28" ht="15">
      <c r="A347" s="8" t="s">
        <v>8</v>
      </c>
      <c r="B347" s="85">
        <v>0</v>
      </c>
      <c r="C347" s="53"/>
      <c r="D347" s="85">
        <v>0</v>
      </c>
      <c r="E347" s="53"/>
      <c r="F347" s="85">
        <v>0</v>
      </c>
      <c r="G347" s="53"/>
      <c r="H347" s="85">
        <v>0</v>
      </c>
      <c r="I347" s="53"/>
      <c r="J347" s="85">
        <v>0</v>
      </c>
      <c r="K347" s="53"/>
      <c r="L347" s="85">
        <v>0</v>
      </c>
      <c r="M347" s="53"/>
      <c r="N347" s="85">
        <v>21457.174752</v>
      </c>
      <c r="O347" s="53">
        <v>0.006679539193470419</v>
      </c>
      <c r="P347" s="85">
        <v>185416.659792</v>
      </c>
      <c r="Q347" s="53">
        <v>0.00953896097114074</v>
      </c>
      <c r="R347" s="85">
        <v>70251.03259199999</v>
      </c>
      <c r="S347" s="53">
        <v>0.014557239433004071</v>
      </c>
      <c r="T347" s="85">
        <v>0</v>
      </c>
      <c r="U347" s="53"/>
      <c r="V347" s="85">
        <v>136380.348</v>
      </c>
      <c r="W347" s="53">
        <v>0.006303360704691453</v>
      </c>
      <c r="X347" s="85">
        <v>46914.839712</v>
      </c>
      <c r="Y347" s="53">
        <v>0.006335679805006502</v>
      </c>
      <c r="Z347" s="85">
        <v>460420.054848</v>
      </c>
      <c r="AA347" s="53">
        <f t="shared" si="5"/>
        <v>0.00446330750379528</v>
      </c>
    </row>
    <row r="348" spans="1:28" ht="15">
      <c r="A348" s="7" t="s">
        <v>131</v>
      </c>
      <c r="B348" s="85">
        <v>0</v>
      </c>
      <c r="C348" s="53"/>
      <c r="D348" s="85">
        <v>0</v>
      </c>
      <c r="E348" s="53"/>
      <c r="F348" s="85">
        <v>0</v>
      </c>
      <c r="G348" s="53"/>
      <c r="H348" s="85">
        <v>0</v>
      </c>
      <c r="I348" s="53"/>
      <c r="J348" s="85">
        <v>0</v>
      </c>
      <c r="K348" s="53"/>
      <c r="L348" s="85">
        <v>0</v>
      </c>
      <c r="M348" s="53"/>
      <c r="N348" s="85">
        <v>0</v>
      </c>
      <c r="O348" s="53"/>
      <c r="P348" s="85">
        <v>0</v>
      </c>
      <c r="Q348" s="53"/>
      <c r="R348" s="85">
        <v>0</v>
      </c>
      <c r="S348" s="53"/>
      <c r="T348" s="85">
        <v>1303.7563656</v>
      </c>
      <c r="U348" s="53">
        <v>0.000336518896125293</v>
      </c>
      <c r="V348" s="85">
        <v>9339.47718912</v>
      </c>
      <c r="W348" s="53">
        <v>0.00043166111818589283</v>
      </c>
      <c r="X348" s="85">
        <v>1168.85336256</v>
      </c>
      <c r="Y348" s="53">
        <v>0.00015784942865937454</v>
      </c>
      <c r="Z348" s="85">
        <v>11812.08691728</v>
      </c>
      <c r="AA348" s="53">
        <f t="shared" si="5"/>
        <v>0.0001145062549258043</v>
      </c>
    </row>
    <row r="349" spans="1:28" ht="15">
      <c r="A349" s="8" t="s">
        <v>10</v>
      </c>
      <c r="B349" s="85">
        <v>0</v>
      </c>
      <c r="C349" s="53"/>
      <c r="D349" s="85">
        <v>0</v>
      </c>
      <c r="E349" s="53"/>
      <c r="F349" s="85">
        <v>0</v>
      </c>
      <c r="G349" s="53"/>
      <c r="H349" s="85">
        <v>0</v>
      </c>
      <c r="I349" s="53"/>
      <c r="J349" s="85">
        <v>0</v>
      </c>
      <c r="K349" s="53"/>
      <c r="L349" s="85">
        <v>0</v>
      </c>
      <c r="M349" s="53"/>
      <c r="N349" s="85">
        <v>0</v>
      </c>
      <c r="O349" s="53"/>
      <c r="P349" s="85">
        <v>0</v>
      </c>
      <c r="Q349" s="53"/>
      <c r="R349" s="85">
        <v>0</v>
      </c>
      <c r="S349" s="53"/>
      <c r="T349" s="85">
        <v>1303.7563656</v>
      </c>
      <c r="U349" s="53">
        <v>0.000336518896125293</v>
      </c>
      <c r="V349" s="85">
        <v>9339.47718912</v>
      </c>
      <c r="W349" s="53">
        <v>0.00043166111818589283</v>
      </c>
      <c r="X349" s="85">
        <v>1168.85336256</v>
      </c>
      <c r="Y349" s="53">
        <v>0.00015784942865937454</v>
      </c>
      <c r="Z349" s="85">
        <v>11812.08691728</v>
      </c>
      <c r="AA349" s="53">
        <f t="shared" si="5"/>
        <v>0.0001145062549258043</v>
      </c>
    </row>
    <row r="350" spans="1:28" ht="15">
      <c r="A350" s="7" t="s">
        <v>153</v>
      </c>
      <c r="B350" s="85">
        <v>0</v>
      </c>
      <c r="C350" s="53"/>
      <c r="D350" s="85">
        <v>0</v>
      </c>
      <c r="E350" s="53"/>
      <c r="F350" s="85">
        <v>0</v>
      </c>
      <c r="G350" s="53"/>
      <c r="H350" s="85">
        <v>0</v>
      </c>
      <c r="I350" s="53"/>
      <c r="J350" s="85">
        <v>0</v>
      </c>
      <c r="K350" s="53"/>
      <c r="L350" s="85">
        <v>0</v>
      </c>
      <c r="M350" s="53"/>
      <c r="N350" s="85">
        <v>0</v>
      </c>
      <c r="O350" s="53"/>
      <c r="P350" s="85">
        <v>0</v>
      </c>
      <c r="Q350" s="53"/>
      <c r="R350" s="85">
        <v>0</v>
      </c>
      <c r="S350" s="53"/>
      <c r="T350" s="85">
        <v>0</v>
      </c>
      <c r="U350" s="53"/>
      <c r="V350" s="85">
        <v>7798.469562</v>
      </c>
      <c r="W350" s="53">
        <v>0.00036043731604089443</v>
      </c>
      <c r="X350" s="85">
        <v>88.31190888</v>
      </c>
      <c r="Y350" s="53">
        <v>1.1926204609614727E-05</v>
      </c>
      <c r="Z350" s="85">
        <v>7886.78147088</v>
      </c>
      <c r="AA350" s="53">
        <f t="shared" si="5"/>
        <v>7.645438236045853E-05</v>
      </c>
    </row>
    <row r="351" spans="1:28" ht="15">
      <c r="A351" s="8" t="s">
        <v>10</v>
      </c>
      <c r="B351" s="85">
        <v>0</v>
      </c>
      <c r="C351" s="53"/>
      <c r="D351" s="85">
        <v>0</v>
      </c>
      <c r="E351" s="53"/>
      <c r="F351" s="85">
        <v>0</v>
      </c>
      <c r="G351" s="53"/>
      <c r="H351" s="85">
        <v>0</v>
      </c>
      <c r="I351" s="53"/>
      <c r="J351" s="85">
        <v>0</v>
      </c>
      <c r="K351" s="53"/>
      <c r="L351" s="85">
        <v>0</v>
      </c>
      <c r="M351" s="53"/>
      <c r="N351" s="85">
        <v>0</v>
      </c>
      <c r="O351" s="53"/>
      <c r="P351" s="85">
        <v>0</v>
      </c>
      <c r="Q351" s="53"/>
      <c r="R351" s="85">
        <v>0</v>
      </c>
      <c r="S351" s="53"/>
      <c r="T351" s="85">
        <v>0</v>
      </c>
      <c r="U351" s="53"/>
      <c r="V351" s="85">
        <v>7798.469562</v>
      </c>
      <c r="W351" s="53">
        <v>0.00036043731604089443</v>
      </c>
      <c r="X351" s="85">
        <v>88.31190888</v>
      </c>
      <c r="Y351" s="53">
        <v>1.1926204609614727E-05</v>
      </c>
      <c r="Z351" s="85">
        <v>7886.78147088</v>
      </c>
      <c r="AA351" s="53">
        <f t="shared" si="5"/>
        <v>7.645438236045853E-05</v>
      </c>
    </row>
    <row r="352" spans="1:28" ht="15">
      <c r="A352" s="7" t="s">
        <v>159</v>
      </c>
      <c r="B352" s="85">
        <v>0</v>
      </c>
      <c r="C352" s="53"/>
      <c r="D352" s="85">
        <v>0</v>
      </c>
      <c r="E352" s="53"/>
      <c r="F352" s="85">
        <v>0</v>
      </c>
      <c r="G352" s="53"/>
      <c r="H352" s="85">
        <v>0</v>
      </c>
      <c r="I352" s="53"/>
      <c r="J352" s="85">
        <v>0</v>
      </c>
      <c r="K352" s="53"/>
      <c r="L352" s="85">
        <v>0</v>
      </c>
      <c r="M352" s="53"/>
      <c r="N352" s="85">
        <v>0</v>
      </c>
      <c r="O352" s="53"/>
      <c r="P352" s="85">
        <v>0</v>
      </c>
      <c r="Q352" s="53"/>
      <c r="R352" s="85">
        <v>0</v>
      </c>
      <c r="S352" s="53"/>
      <c r="T352" s="85">
        <v>0</v>
      </c>
      <c r="U352" s="53"/>
      <c r="V352" s="85">
        <v>0</v>
      </c>
      <c r="W352" s="53"/>
      <c r="X352" s="85">
        <v>12.7287772419</v>
      </c>
      <c r="Y352" s="53">
        <v>1.71897543312515E-06</v>
      </c>
      <c r="Z352" s="85">
        <v>12.7287772419</v>
      </c>
      <c r="AA352" s="53">
        <f t="shared" si="5"/>
        <v>1.2339264195749803E-07</v>
      </c>
    </row>
    <row r="353" spans="1:28" ht="15">
      <c r="A353" s="8" t="s">
        <v>8</v>
      </c>
      <c r="B353" s="85">
        <v>0</v>
      </c>
      <c r="C353" s="53"/>
      <c r="D353" s="85">
        <v>0</v>
      </c>
      <c r="E353" s="53"/>
      <c r="F353" s="85">
        <v>0</v>
      </c>
      <c r="G353" s="53"/>
      <c r="H353" s="85">
        <v>0</v>
      </c>
      <c r="I353" s="53"/>
      <c r="J353" s="85">
        <v>0</v>
      </c>
      <c r="K353" s="53"/>
      <c r="L353" s="85">
        <v>0</v>
      </c>
      <c r="M353" s="53"/>
      <c r="N353" s="85">
        <v>0</v>
      </c>
      <c r="O353" s="53"/>
      <c r="P353" s="85">
        <v>0</v>
      </c>
      <c r="Q353" s="53"/>
      <c r="R353" s="85">
        <v>0</v>
      </c>
      <c r="S353" s="53"/>
      <c r="T353" s="85">
        <v>0</v>
      </c>
      <c r="U353" s="53"/>
      <c r="V353" s="85">
        <v>0</v>
      </c>
      <c r="W353" s="53"/>
      <c r="X353" s="85">
        <v>12.7287772419</v>
      </c>
      <c r="Y353" s="53">
        <v>1.71897543312515E-06</v>
      </c>
      <c r="Z353" s="85">
        <v>12.7287772419</v>
      </c>
      <c r="AA353" s="53">
        <f t="shared" si="5"/>
        <v>1.2339264195749803E-07</v>
      </c>
    </row>
    <row r="354" spans="1:28" ht="15">
      <c r="A354" s="7" t="s">
        <v>572</v>
      </c>
      <c r="B354" s="85">
        <v>345.46349448</v>
      </c>
      <c r="C354" s="53">
        <v>0.03387125647530906</v>
      </c>
      <c r="D354" s="85">
        <v>2721.44904408</v>
      </c>
      <c r="E354" s="53">
        <v>0.02486269008983864</v>
      </c>
      <c r="F354" s="85">
        <v>780.5511604799999</v>
      </c>
      <c r="G354" s="53">
        <v>0.015106021330558774</v>
      </c>
      <c r="H354" s="85">
        <v>76917.6056986776</v>
      </c>
      <c r="I354" s="53">
        <v>0.014187789062218348</v>
      </c>
      <c r="J354" s="85">
        <v>143712.4162139127</v>
      </c>
      <c r="K354" s="53">
        <v>0.004884410018070443</v>
      </c>
      <c r="L354" s="85">
        <v>91743.62465412129</v>
      </c>
      <c r="M354" s="53">
        <v>0.011837875835645885</v>
      </c>
      <c r="N354" s="85">
        <v>6575.645565228499</v>
      </c>
      <c r="O354" s="53">
        <v>0.0020469741605296738</v>
      </c>
      <c r="P354" s="85">
        <v>41421.243583183394</v>
      </c>
      <c r="Q354" s="53">
        <v>0.0021309607581073897</v>
      </c>
      <c r="R354" s="85">
        <v>18687.3666360018</v>
      </c>
      <c r="S354" s="53">
        <v>0.0038723483549704986</v>
      </c>
      <c r="T354" s="85">
        <v>30575.390691089</v>
      </c>
      <c r="U354" s="53">
        <v>0.007891962789558195</v>
      </c>
      <c r="V354" s="85">
        <v>67382.24377452821</v>
      </c>
      <c r="W354" s="53">
        <v>0.003114338640654454</v>
      </c>
      <c r="X354" s="85">
        <v>45821.65331873109</v>
      </c>
      <c r="Y354" s="53">
        <v>0.006188048927496116</v>
      </c>
      <c r="Z354" s="85">
        <v>526684.6538345136</v>
      </c>
      <c r="AA354" s="53">
        <f t="shared" si="5"/>
        <v>0.005105675877584149</v>
      </c>
    </row>
    <row r="355" spans="1:28" ht="15">
      <c r="A355" s="8" t="s">
        <v>17</v>
      </c>
      <c r="B355" s="85">
        <v>345.46349448</v>
      </c>
      <c r="C355" s="53">
        <v>0.03387125647530906</v>
      </c>
      <c r="D355" s="85">
        <v>2721.44904408</v>
      </c>
      <c r="E355" s="53">
        <v>0.02486269008983864</v>
      </c>
      <c r="F355" s="85">
        <v>780.5511604799999</v>
      </c>
      <c r="G355" s="53">
        <v>0.015106021330558774</v>
      </c>
      <c r="H355" s="85">
        <v>76917.6056986776</v>
      </c>
      <c r="I355" s="53">
        <v>0.014187789062218348</v>
      </c>
      <c r="J355" s="85">
        <v>143712.4162139127</v>
      </c>
      <c r="K355" s="53">
        <v>0.004884410018070443</v>
      </c>
      <c r="L355" s="85">
        <v>91743.62465412129</v>
      </c>
      <c r="M355" s="53">
        <v>0.011837875835645885</v>
      </c>
      <c r="N355" s="85">
        <v>6575.645565228499</v>
      </c>
      <c r="O355" s="53">
        <v>0.0020469741605296738</v>
      </c>
      <c r="P355" s="85">
        <v>41421.243583183394</v>
      </c>
      <c r="Q355" s="53">
        <v>0.0021309607581073897</v>
      </c>
      <c r="R355" s="85">
        <v>18687.3666360018</v>
      </c>
      <c r="S355" s="53">
        <v>0.0038723483549704986</v>
      </c>
      <c r="T355" s="85">
        <v>30575.390691089</v>
      </c>
      <c r="U355" s="53">
        <v>0.007891962789558195</v>
      </c>
      <c r="V355" s="85">
        <v>67382.24377452821</v>
      </c>
      <c r="W355" s="53">
        <v>0.003114338640654454</v>
      </c>
      <c r="X355" s="85">
        <v>45821.65331873109</v>
      </c>
      <c r="Y355" s="53">
        <v>0.006188048927496116</v>
      </c>
      <c r="Z355" s="85">
        <v>526684.6538345136</v>
      </c>
      <c r="AA355" s="53">
        <f t="shared" si="5"/>
        <v>0.005105675877584149</v>
      </c>
    </row>
    <row r="356" spans="1:28" ht="15">
      <c r="A356" s="9" t="s">
        <v>24</v>
      </c>
      <c r="B356" s="89">
        <v>0</v>
      </c>
      <c r="C356" s="51"/>
      <c r="D356" s="89">
        <v>0</v>
      </c>
      <c r="E356" s="51"/>
      <c r="F356" s="89">
        <v>0</v>
      </c>
      <c r="G356" s="51"/>
      <c r="H356" s="89">
        <v>169391.8867462243</v>
      </c>
      <c r="I356" s="51">
        <v>0.03124507498870222</v>
      </c>
      <c r="J356" s="89">
        <v>473824.45211298496</v>
      </c>
      <c r="K356" s="51">
        <v>0.016104056710469192</v>
      </c>
      <c r="L356" s="89">
        <v>172864.0354325043</v>
      </c>
      <c r="M356" s="51">
        <v>0.022305015695788202</v>
      </c>
      <c r="N356" s="89">
        <v>220515.94568225357</v>
      </c>
      <c r="O356" s="51">
        <v>0.06864579885255001</v>
      </c>
      <c r="P356" s="89">
        <v>1329187.0244765757</v>
      </c>
      <c r="Q356" s="51">
        <v>0.06838146671422132</v>
      </c>
      <c r="R356" s="89">
        <v>437996.79393981677</v>
      </c>
      <c r="S356" s="51">
        <v>0.0907605762508912</v>
      </c>
      <c r="T356" s="89">
        <v>258546.25819583726</v>
      </c>
      <c r="U356" s="51">
        <v>0.06673463209926295</v>
      </c>
      <c r="V356" s="89">
        <v>1949633.1127977846</v>
      </c>
      <c r="W356" s="51">
        <v>0.09011005567880527</v>
      </c>
      <c r="X356" s="89">
        <v>583997.8833510655</v>
      </c>
      <c r="Y356" s="51">
        <v>0.07886680671675592</v>
      </c>
      <c r="Z356" s="89">
        <v>5595957.392735048</v>
      </c>
      <c r="AA356" s="51">
        <f t="shared" si="5"/>
        <v>0.05424715617602405</v>
      </c>
    </row>
    <row r="357" spans="1:28" ht="15">
      <c r="A357" s="7" t="s">
        <v>97</v>
      </c>
      <c r="B357" s="85">
        <v>0</v>
      </c>
      <c r="C357" s="53"/>
      <c r="D357" s="85">
        <v>0</v>
      </c>
      <c r="E357" s="53"/>
      <c r="F357" s="85">
        <v>0</v>
      </c>
      <c r="G357" s="53"/>
      <c r="H357" s="85">
        <v>22466.458366322902</v>
      </c>
      <c r="I357" s="53">
        <v>0.004144036587997695</v>
      </c>
      <c r="J357" s="85">
        <v>40233.5107624425</v>
      </c>
      <c r="K357" s="53">
        <v>0.0013674320438514377</v>
      </c>
      <c r="L357" s="85">
        <v>2720.7087195914</v>
      </c>
      <c r="M357" s="53">
        <v>0.00035105885699312486</v>
      </c>
      <c r="N357" s="85">
        <v>18035.0009821399</v>
      </c>
      <c r="O357" s="53">
        <v>0.005614229147444144</v>
      </c>
      <c r="P357" s="85">
        <v>20096.1439515273</v>
      </c>
      <c r="Q357" s="53">
        <v>0.0010338679007543849</v>
      </c>
      <c r="R357" s="85">
        <v>0</v>
      </c>
      <c r="S357" s="53"/>
      <c r="T357" s="85">
        <v>0</v>
      </c>
      <c r="U357" s="53"/>
      <c r="V357" s="85">
        <v>145479.593065303</v>
      </c>
      <c r="W357" s="53">
        <v>0.006723918538925668</v>
      </c>
      <c r="X357" s="85">
        <v>0</v>
      </c>
      <c r="Y357" s="53"/>
      <c r="Z357" s="85">
        <v>249031.415847327</v>
      </c>
      <c r="AA357" s="53">
        <f t="shared" si="5"/>
        <v>0.002414108106996082</v>
      </c>
    </row>
    <row r="358" spans="1:28" ht="15">
      <c r="A358" s="8" t="s">
        <v>27</v>
      </c>
      <c r="B358" s="85">
        <v>0</v>
      </c>
      <c r="C358" s="53"/>
      <c r="D358" s="85">
        <v>0</v>
      </c>
      <c r="E358" s="53"/>
      <c r="F358" s="85">
        <v>0</v>
      </c>
      <c r="G358" s="53"/>
      <c r="H358" s="85">
        <v>22466.458366322902</v>
      </c>
      <c r="I358" s="53">
        <v>0.004144036587997695</v>
      </c>
      <c r="J358" s="85">
        <v>40233.5107624425</v>
      </c>
      <c r="K358" s="53">
        <v>0.0013674320438514377</v>
      </c>
      <c r="L358" s="85">
        <v>2720.7087195914</v>
      </c>
      <c r="M358" s="53">
        <v>0.00035105885699312486</v>
      </c>
      <c r="N358" s="85">
        <v>18035.0009821399</v>
      </c>
      <c r="O358" s="53">
        <v>0.005614229147444144</v>
      </c>
      <c r="P358" s="85">
        <v>20096.1439515273</v>
      </c>
      <c r="Q358" s="53">
        <v>0.0010338679007543849</v>
      </c>
      <c r="R358" s="85">
        <v>0</v>
      </c>
      <c r="S358" s="53"/>
      <c r="T358" s="85">
        <v>0</v>
      </c>
      <c r="U358" s="53"/>
      <c r="V358" s="85">
        <v>145479.593065303</v>
      </c>
      <c r="W358" s="53">
        <v>0.006723918538925668</v>
      </c>
      <c r="X358" s="85">
        <v>0</v>
      </c>
      <c r="Y358" s="53"/>
      <c r="Z358" s="85">
        <v>249031.415847327</v>
      </c>
      <c r="AA358" s="53">
        <f t="shared" si="5"/>
        <v>0.002414108106996082</v>
      </c>
    </row>
    <row r="359" spans="1:28" ht="15">
      <c r="A359" s="7" t="s">
        <v>158</v>
      </c>
      <c r="B359" s="85">
        <v>0</v>
      </c>
      <c r="C359" s="53"/>
      <c r="D359" s="85">
        <v>0</v>
      </c>
      <c r="E359" s="53"/>
      <c r="F359" s="85">
        <v>0</v>
      </c>
      <c r="G359" s="53"/>
      <c r="H359" s="85">
        <v>0</v>
      </c>
      <c r="I359" s="53"/>
      <c r="J359" s="85">
        <v>0</v>
      </c>
      <c r="K359" s="53"/>
      <c r="L359" s="85">
        <v>0</v>
      </c>
      <c r="M359" s="53"/>
      <c r="N359" s="85">
        <v>0</v>
      </c>
      <c r="O359" s="53"/>
      <c r="P359" s="85">
        <v>0</v>
      </c>
      <c r="Q359" s="53"/>
      <c r="R359" s="85">
        <v>14473.15866288</v>
      </c>
      <c r="S359" s="53">
        <v>0.0029990909490402846</v>
      </c>
      <c r="T359" s="85">
        <v>0</v>
      </c>
      <c r="U359" s="53"/>
      <c r="V359" s="85">
        <v>0</v>
      </c>
      <c r="W359" s="53"/>
      <c r="X359" s="85">
        <v>0</v>
      </c>
      <c r="Y359" s="53"/>
      <c r="Z359" s="85">
        <v>14473.15866288</v>
      </c>
      <c r="AA359" s="53">
        <f t="shared" si="5"/>
        <v>0.00014030265837351063</v>
      </c>
    </row>
    <row r="360" spans="1:28" ht="15">
      <c r="A360" s="8" t="s">
        <v>7</v>
      </c>
      <c r="B360" s="85">
        <v>0</v>
      </c>
      <c r="C360" s="53"/>
      <c r="D360" s="85">
        <v>0</v>
      </c>
      <c r="E360" s="53"/>
      <c r="F360" s="85">
        <v>0</v>
      </c>
      <c r="G360" s="53"/>
      <c r="H360" s="85">
        <v>0</v>
      </c>
      <c r="I360" s="53"/>
      <c r="J360" s="85">
        <v>0</v>
      </c>
      <c r="K360" s="53"/>
      <c r="L360" s="85">
        <v>0</v>
      </c>
      <c r="M360" s="53"/>
      <c r="N360" s="85">
        <v>0</v>
      </c>
      <c r="O360" s="53"/>
      <c r="P360" s="85">
        <v>0</v>
      </c>
      <c r="Q360" s="53"/>
      <c r="R360" s="85">
        <v>14473.15866288</v>
      </c>
      <c r="S360" s="53">
        <v>0.0029990909490402846</v>
      </c>
      <c r="T360" s="85">
        <v>0</v>
      </c>
      <c r="U360" s="53"/>
      <c r="V360" s="85">
        <v>0</v>
      </c>
      <c r="W360" s="53"/>
      <c r="X360" s="85">
        <v>0</v>
      </c>
      <c r="Y360" s="53"/>
      <c r="Z360" s="85">
        <v>14473.15866288</v>
      </c>
      <c r="AA360" s="53">
        <f t="shared" si="5"/>
        <v>0.00014030265837351063</v>
      </c>
    </row>
    <row r="361" spans="1:28" ht="15">
      <c r="A361" s="7" t="s">
        <v>133</v>
      </c>
      <c r="B361" s="85">
        <v>0</v>
      </c>
      <c r="C361" s="53"/>
      <c r="D361" s="85">
        <v>0</v>
      </c>
      <c r="E361" s="53"/>
      <c r="F361" s="85">
        <v>0</v>
      </c>
      <c r="G361" s="53"/>
      <c r="H361" s="85">
        <v>0</v>
      </c>
      <c r="I361" s="53"/>
      <c r="J361" s="85">
        <v>0</v>
      </c>
      <c r="K361" s="53"/>
      <c r="L361" s="85">
        <v>39.6416592</v>
      </c>
      <c r="M361" s="53">
        <v>5.11504795344391E-06</v>
      </c>
      <c r="N361" s="85">
        <v>0</v>
      </c>
      <c r="O361" s="53"/>
      <c r="P361" s="85">
        <v>0</v>
      </c>
      <c r="Q361" s="53"/>
      <c r="R361" s="85">
        <v>0</v>
      </c>
      <c r="S361" s="53"/>
      <c r="T361" s="85">
        <v>7358.60268</v>
      </c>
      <c r="U361" s="53">
        <v>0.0018993647250639533</v>
      </c>
      <c r="V361" s="85">
        <v>0</v>
      </c>
      <c r="W361" s="53"/>
      <c r="X361" s="85">
        <v>43686.8798652</v>
      </c>
      <c r="Y361" s="53">
        <v>0.0058997554761952165</v>
      </c>
      <c r="Z361" s="85">
        <v>51085.124204399996</v>
      </c>
      <c r="AA361" s="53">
        <f t="shared" si="5"/>
        <v>0.0004952186938709384</v>
      </c>
    </row>
    <row r="362" spans="1:28" ht="15">
      <c r="A362" s="8" t="s">
        <v>10</v>
      </c>
      <c r="B362" s="85">
        <v>0</v>
      </c>
      <c r="C362" s="53"/>
      <c r="D362" s="85">
        <v>0</v>
      </c>
      <c r="E362" s="53"/>
      <c r="F362" s="85">
        <v>0</v>
      </c>
      <c r="G362" s="53"/>
      <c r="H362" s="85">
        <v>0</v>
      </c>
      <c r="I362" s="53"/>
      <c r="J362" s="85">
        <v>0</v>
      </c>
      <c r="K362" s="53"/>
      <c r="L362" s="85">
        <v>39.6416592</v>
      </c>
      <c r="M362" s="53">
        <v>5.11504795344391E-06</v>
      </c>
      <c r="N362" s="85">
        <v>0</v>
      </c>
      <c r="O362" s="53"/>
      <c r="P362" s="85">
        <v>0</v>
      </c>
      <c r="Q362" s="53"/>
      <c r="R362" s="85">
        <v>0</v>
      </c>
      <c r="S362" s="53"/>
      <c r="T362" s="85">
        <v>7358.60268</v>
      </c>
      <c r="U362" s="53">
        <v>0.0018993647250639533</v>
      </c>
      <c r="V362" s="85">
        <v>0</v>
      </c>
      <c r="W362" s="53"/>
      <c r="X362" s="85">
        <v>43686.8798652</v>
      </c>
      <c r="Y362" s="53">
        <v>0.0058997554761952165</v>
      </c>
      <c r="Z362" s="85">
        <v>51085.124204399996</v>
      </c>
      <c r="AA362" s="53">
        <f t="shared" si="5"/>
        <v>0.0004952186938709384</v>
      </c>
    </row>
    <row r="363" spans="1:28" ht="15">
      <c r="A363" s="7" t="s">
        <v>134</v>
      </c>
      <c r="B363" s="85">
        <v>0</v>
      </c>
      <c r="C363" s="53"/>
      <c r="D363" s="85">
        <v>0</v>
      </c>
      <c r="E363" s="53"/>
      <c r="F363" s="85">
        <v>0</v>
      </c>
      <c r="G363" s="53"/>
      <c r="H363" s="85">
        <v>0</v>
      </c>
      <c r="I363" s="53"/>
      <c r="J363" s="85">
        <v>0</v>
      </c>
      <c r="K363" s="53"/>
      <c r="L363" s="85">
        <v>0</v>
      </c>
      <c r="M363" s="53"/>
      <c r="N363" s="85">
        <v>0</v>
      </c>
      <c r="O363" s="53"/>
      <c r="P363" s="85">
        <v>0</v>
      </c>
      <c r="Q363" s="53"/>
      <c r="R363" s="85">
        <v>0</v>
      </c>
      <c r="S363" s="53"/>
      <c r="T363" s="85">
        <v>17923.787697816</v>
      </c>
      <c r="U363" s="53">
        <v>0.004626396012016639</v>
      </c>
      <c r="V363" s="85">
        <v>14595.0842682216</v>
      </c>
      <c r="W363" s="53">
        <v>0.0006745699215987369</v>
      </c>
      <c r="X363" s="85">
        <v>0</v>
      </c>
      <c r="Y363" s="53"/>
      <c r="Z363" s="85">
        <v>32518.8719660376</v>
      </c>
      <c r="AA363" s="53">
        <f t="shared" si="5"/>
        <v>0.00031523762645154483</v>
      </c>
    </row>
    <row r="364" spans="1:28" ht="15">
      <c r="A364" s="8" t="s">
        <v>27</v>
      </c>
      <c r="B364" s="85">
        <v>0</v>
      </c>
      <c r="C364" s="53"/>
      <c r="D364" s="85">
        <v>0</v>
      </c>
      <c r="E364" s="53"/>
      <c r="F364" s="85">
        <v>0</v>
      </c>
      <c r="G364" s="53"/>
      <c r="H364" s="85">
        <v>0</v>
      </c>
      <c r="I364" s="53"/>
      <c r="J364" s="85">
        <v>0</v>
      </c>
      <c r="K364" s="53"/>
      <c r="L364" s="85">
        <v>0</v>
      </c>
      <c r="M364" s="53"/>
      <c r="N364" s="85">
        <v>0</v>
      </c>
      <c r="O364" s="53"/>
      <c r="P364" s="85">
        <v>0</v>
      </c>
      <c r="Q364" s="53"/>
      <c r="R364" s="85">
        <v>0</v>
      </c>
      <c r="S364" s="53"/>
      <c r="T364" s="85">
        <v>17923.787697816</v>
      </c>
      <c r="U364" s="53">
        <v>0.004626396012016639</v>
      </c>
      <c r="V364" s="85">
        <v>14595.0842682216</v>
      </c>
      <c r="W364" s="53">
        <v>0.0006745699215987369</v>
      </c>
      <c r="X364" s="85">
        <v>0</v>
      </c>
      <c r="Y364" s="53"/>
      <c r="Z364" s="85">
        <v>32518.8719660376</v>
      </c>
      <c r="AA364" s="53">
        <f t="shared" si="5"/>
        <v>0.00031523762645154483</v>
      </c>
    </row>
    <row r="365" spans="1:28" ht="15">
      <c r="A365" s="7" t="s">
        <v>154</v>
      </c>
      <c r="B365" s="85">
        <v>0</v>
      </c>
      <c r="C365" s="53"/>
      <c r="D365" s="85">
        <v>0</v>
      </c>
      <c r="E365" s="53"/>
      <c r="F365" s="85">
        <v>0</v>
      </c>
      <c r="G365" s="53"/>
      <c r="H365" s="85">
        <v>0</v>
      </c>
      <c r="I365" s="53"/>
      <c r="J365" s="85">
        <v>0</v>
      </c>
      <c r="K365" s="53"/>
      <c r="L365" s="85">
        <v>0</v>
      </c>
      <c r="M365" s="53"/>
      <c r="N365" s="85">
        <v>0</v>
      </c>
      <c r="O365" s="53"/>
      <c r="P365" s="85">
        <v>0</v>
      </c>
      <c r="Q365" s="53"/>
      <c r="R365" s="85">
        <v>0</v>
      </c>
      <c r="S365" s="53"/>
      <c r="T365" s="85">
        <v>0</v>
      </c>
      <c r="U365" s="53"/>
      <c r="V365" s="85">
        <v>107184.4986504225</v>
      </c>
      <c r="W365" s="53">
        <v>0.004953958300100006</v>
      </c>
      <c r="X365" s="85">
        <v>36388.635015</v>
      </c>
      <c r="Y365" s="53">
        <v>0.004914153845810074</v>
      </c>
      <c r="Z365" s="85">
        <v>143573.1336654225</v>
      </c>
      <c r="AA365" s="53">
        <f t="shared" si="5"/>
        <v>0.001391796552050358</v>
      </c>
    </row>
    <row r="366" spans="1:28" ht="15">
      <c r="A366" s="8" t="s">
        <v>8</v>
      </c>
      <c r="B366" s="85">
        <v>0</v>
      </c>
      <c r="C366" s="53"/>
      <c r="D366" s="85">
        <v>0</v>
      </c>
      <c r="E366" s="53"/>
      <c r="F366" s="85">
        <v>0</v>
      </c>
      <c r="G366" s="53"/>
      <c r="H366" s="85">
        <v>0</v>
      </c>
      <c r="I366" s="53"/>
      <c r="J366" s="85">
        <v>0</v>
      </c>
      <c r="K366" s="53"/>
      <c r="L366" s="85">
        <v>0</v>
      </c>
      <c r="M366" s="53"/>
      <c r="N366" s="85">
        <v>0</v>
      </c>
      <c r="O366" s="53"/>
      <c r="P366" s="85">
        <v>0</v>
      </c>
      <c r="Q366" s="53"/>
      <c r="R366" s="85">
        <v>0</v>
      </c>
      <c r="S366" s="53"/>
      <c r="T366" s="85">
        <v>0</v>
      </c>
      <c r="U366" s="53"/>
      <c r="V366" s="85">
        <v>24160.8400104225</v>
      </c>
      <c r="W366" s="53">
        <v>0.0011166894039164224</v>
      </c>
      <c r="X366" s="85">
        <v>3902.658375</v>
      </c>
      <c r="Y366" s="53">
        <v>0.0005270399303102066</v>
      </c>
      <c r="Z366" s="85">
        <v>28063.498385422503</v>
      </c>
      <c r="AA366" s="53">
        <f t="shared" si="5"/>
        <v>0.0002720472785829327</v>
      </c>
    </row>
    <row r="367" spans="1:28" ht="15">
      <c r="A367" s="8" t="s">
        <v>10</v>
      </c>
      <c r="B367" s="85">
        <v>0</v>
      </c>
      <c r="C367" s="53"/>
      <c r="D367" s="85">
        <v>0</v>
      </c>
      <c r="E367" s="53"/>
      <c r="F367" s="85">
        <v>0</v>
      </c>
      <c r="G367" s="53"/>
      <c r="H367" s="85">
        <v>0</v>
      </c>
      <c r="I367" s="53"/>
      <c r="J367" s="85">
        <v>0</v>
      </c>
      <c r="K367" s="53"/>
      <c r="L367" s="85">
        <v>0</v>
      </c>
      <c r="M367" s="53"/>
      <c r="N367" s="85">
        <v>0</v>
      </c>
      <c r="O367" s="53"/>
      <c r="P367" s="85">
        <v>0</v>
      </c>
      <c r="Q367" s="53"/>
      <c r="R367" s="85">
        <v>0</v>
      </c>
      <c r="S367" s="53"/>
      <c r="T367" s="85">
        <v>0</v>
      </c>
      <c r="U367" s="53"/>
      <c r="V367" s="85">
        <v>83023.65864</v>
      </c>
      <c r="W367" s="53">
        <v>0.003837268896183584</v>
      </c>
      <c r="X367" s="85">
        <v>32485.97664</v>
      </c>
      <c r="Y367" s="53">
        <v>0.0043871139154998675</v>
      </c>
      <c r="Z367" s="85">
        <v>115509.63528</v>
      </c>
      <c r="AA367" s="53">
        <f t="shared" si="5"/>
        <v>0.0011197492734674253</v>
      </c>
    </row>
    <row r="368" spans="1:28" ht="15">
      <c r="A368" s="7" t="s">
        <v>155</v>
      </c>
      <c r="B368" s="85">
        <v>0</v>
      </c>
      <c r="C368" s="53"/>
      <c r="D368" s="85">
        <v>0</v>
      </c>
      <c r="E368" s="53"/>
      <c r="F368" s="85">
        <v>0</v>
      </c>
      <c r="G368" s="53"/>
      <c r="H368" s="85">
        <v>0</v>
      </c>
      <c r="I368" s="53"/>
      <c r="J368" s="85">
        <v>0</v>
      </c>
      <c r="K368" s="53"/>
      <c r="L368" s="85">
        <v>0</v>
      </c>
      <c r="M368" s="53"/>
      <c r="N368" s="85">
        <v>0</v>
      </c>
      <c r="O368" s="53"/>
      <c r="P368" s="85">
        <v>0</v>
      </c>
      <c r="Q368" s="53"/>
      <c r="R368" s="85">
        <v>0</v>
      </c>
      <c r="S368" s="53"/>
      <c r="T368" s="85">
        <v>0</v>
      </c>
      <c r="U368" s="53"/>
      <c r="V368" s="85">
        <v>54840.8798028</v>
      </c>
      <c r="W368" s="53">
        <v>0.0025346895782937633</v>
      </c>
      <c r="X368" s="85">
        <v>24678.506034</v>
      </c>
      <c r="Y368" s="53">
        <v>0.003332743184399115</v>
      </c>
      <c r="Z368" s="85">
        <v>79519.38583680001</v>
      </c>
      <c r="AA368" s="53">
        <f t="shared" si="5"/>
        <v>0.0007708601477399858</v>
      </c>
    </row>
    <row r="369" spans="1:28" ht="15">
      <c r="A369" s="8" t="s">
        <v>8</v>
      </c>
      <c r="B369" s="85">
        <v>0</v>
      </c>
      <c r="C369" s="53"/>
      <c r="D369" s="85">
        <v>0</v>
      </c>
      <c r="E369" s="53"/>
      <c r="F369" s="85">
        <v>0</v>
      </c>
      <c r="G369" s="53"/>
      <c r="H369" s="85">
        <v>0</v>
      </c>
      <c r="I369" s="53"/>
      <c r="J369" s="85">
        <v>0</v>
      </c>
      <c r="K369" s="53"/>
      <c r="L369" s="85">
        <v>0</v>
      </c>
      <c r="M369" s="53"/>
      <c r="N369" s="85">
        <v>0</v>
      </c>
      <c r="O369" s="53"/>
      <c r="P369" s="85">
        <v>0</v>
      </c>
      <c r="Q369" s="53"/>
      <c r="R369" s="85">
        <v>0</v>
      </c>
      <c r="S369" s="53"/>
      <c r="T369" s="85">
        <v>0</v>
      </c>
      <c r="U369" s="53"/>
      <c r="V369" s="85">
        <v>54840.8798028</v>
      </c>
      <c r="W369" s="53">
        <v>0.0025346895782937633</v>
      </c>
      <c r="X369" s="85">
        <v>24678.506034</v>
      </c>
      <c r="Y369" s="53">
        <v>0.003332743184399115</v>
      </c>
      <c r="Z369" s="85">
        <v>79519.38583680001</v>
      </c>
      <c r="AA369" s="53">
        <f t="shared" si="5"/>
        <v>0.0007708601477399858</v>
      </c>
    </row>
    <row r="370" spans="1:28" ht="15">
      <c r="A370" s="7" t="s">
        <v>122</v>
      </c>
      <c r="B370" s="85">
        <v>0</v>
      </c>
      <c r="C370" s="53"/>
      <c r="D370" s="85">
        <v>0</v>
      </c>
      <c r="E370" s="53"/>
      <c r="F370" s="85">
        <v>0</v>
      </c>
      <c r="G370" s="53"/>
      <c r="H370" s="85">
        <v>0</v>
      </c>
      <c r="I370" s="53"/>
      <c r="J370" s="85">
        <v>0</v>
      </c>
      <c r="K370" s="53"/>
      <c r="L370" s="85">
        <v>0</v>
      </c>
      <c r="M370" s="53"/>
      <c r="N370" s="85">
        <v>10932.9558255011</v>
      </c>
      <c r="O370" s="53">
        <v>0.003403388739708547</v>
      </c>
      <c r="P370" s="85">
        <v>40451.936554354</v>
      </c>
      <c r="Q370" s="53">
        <v>0.0020810937077170503</v>
      </c>
      <c r="R370" s="85">
        <v>0</v>
      </c>
      <c r="S370" s="53"/>
      <c r="T370" s="85">
        <v>25755.015003120003</v>
      </c>
      <c r="U370" s="53">
        <v>0.006647752177648354</v>
      </c>
      <c r="V370" s="85">
        <v>141854.6026402975</v>
      </c>
      <c r="W370" s="53">
        <v>0.0065563751755676105</v>
      </c>
      <c r="X370" s="85">
        <v>0</v>
      </c>
      <c r="Y370" s="53"/>
      <c r="Z370" s="85">
        <v>218994.5100232726</v>
      </c>
      <c r="AA370" s="53">
        <f t="shared" si="5"/>
        <v>0.0021229306360243776</v>
      </c>
    </row>
    <row r="371" spans="1:28" ht="15">
      <c r="A371" s="8" t="s">
        <v>27</v>
      </c>
      <c r="B371" s="85">
        <v>0</v>
      </c>
      <c r="C371" s="53"/>
      <c r="D371" s="85">
        <v>0</v>
      </c>
      <c r="E371" s="53"/>
      <c r="F371" s="85">
        <v>0</v>
      </c>
      <c r="G371" s="53"/>
      <c r="H371" s="85">
        <v>0</v>
      </c>
      <c r="I371" s="53"/>
      <c r="J371" s="85">
        <v>0</v>
      </c>
      <c r="K371" s="53"/>
      <c r="L371" s="85">
        <v>0</v>
      </c>
      <c r="M371" s="53"/>
      <c r="N371" s="85">
        <v>10932.9558255011</v>
      </c>
      <c r="O371" s="53">
        <v>0.003403388739708547</v>
      </c>
      <c r="P371" s="85">
        <v>40451.936554354</v>
      </c>
      <c r="Q371" s="53">
        <v>0.0020810937077170503</v>
      </c>
      <c r="R371" s="85">
        <v>0</v>
      </c>
      <c r="S371" s="53"/>
      <c r="T371" s="85">
        <v>25755.015003120003</v>
      </c>
      <c r="U371" s="53">
        <v>0.006647752177648354</v>
      </c>
      <c r="V371" s="85">
        <v>141854.6026402975</v>
      </c>
      <c r="W371" s="53">
        <v>0.0065563751755676105</v>
      </c>
      <c r="X371" s="85">
        <v>0</v>
      </c>
      <c r="Y371" s="53"/>
      <c r="Z371" s="85">
        <v>218994.5100232726</v>
      </c>
      <c r="AA371" s="53">
        <f t="shared" si="5"/>
        <v>0.0021229306360243776</v>
      </c>
    </row>
    <row r="372" spans="1:28" ht="15">
      <c r="A372" s="7" t="s">
        <v>124</v>
      </c>
      <c r="B372" s="85">
        <v>0</v>
      </c>
      <c r="C372" s="53"/>
      <c r="D372" s="85">
        <v>0</v>
      </c>
      <c r="E372" s="53"/>
      <c r="F372" s="85">
        <v>0</v>
      </c>
      <c r="G372" s="53"/>
      <c r="H372" s="85">
        <v>0</v>
      </c>
      <c r="I372" s="53"/>
      <c r="J372" s="85">
        <v>0</v>
      </c>
      <c r="K372" s="53"/>
      <c r="L372" s="85">
        <v>0</v>
      </c>
      <c r="M372" s="53"/>
      <c r="N372" s="85">
        <v>19378.768493448002</v>
      </c>
      <c r="O372" s="53">
        <v>0.006032539007080164</v>
      </c>
      <c r="P372" s="85">
        <v>29344.9922900784</v>
      </c>
      <c r="Q372" s="53">
        <v>0.001509684925116752</v>
      </c>
      <c r="R372" s="85">
        <v>0</v>
      </c>
      <c r="S372" s="53"/>
      <c r="T372" s="85">
        <v>0</v>
      </c>
      <c r="U372" s="53"/>
      <c r="V372" s="85">
        <v>0</v>
      </c>
      <c r="W372" s="53"/>
      <c r="X372" s="85">
        <v>0</v>
      </c>
      <c r="Y372" s="53"/>
      <c r="Z372" s="85">
        <v>48723.760783526406</v>
      </c>
      <c r="AA372" s="53">
        <f t="shared" si="5"/>
        <v>0.0004723276599887323</v>
      </c>
    </row>
    <row r="373" spans="1:28" ht="15">
      <c r="A373" s="8" t="s">
        <v>27</v>
      </c>
      <c r="B373" s="85">
        <v>0</v>
      </c>
      <c r="C373" s="53"/>
      <c r="D373" s="85">
        <v>0</v>
      </c>
      <c r="E373" s="53"/>
      <c r="F373" s="85">
        <v>0</v>
      </c>
      <c r="G373" s="53"/>
      <c r="H373" s="85">
        <v>0</v>
      </c>
      <c r="I373" s="53"/>
      <c r="J373" s="85">
        <v>0</v>
      </c>
      <c r="K373" s="53"/>
      <c r="L373" s="85">
        <v>0</v>
      </c>
      <c r="M373" s="53"/>
      <c r="N373" s="85">
        <v>19378.768493448002</v>
      </c>
      <c r="O373" s="53">
        <v>0.006032539007080164</v>
      </c>
      <c r="P373" s="85">
        <v>29344.9922900784</v>
      </c>
      <c r="Q373" s="53">
        <v>0.001509684925116752</v>
      </c>
      <c r="R373" s="85">
        <v>0</v>
      </c>
      <c r="S373" s="53"/>
      <c r="T373" s="85">
        <v>0</v>
      </c>
      <c r="U373" s="53"/>
      <c r="V373" s="85">
        <v>0</v>
      </c>
      <c r="W373" s="53"/>
      <c r="X373" s="85">
        <v>0</v>
      </c>
      <c r="Y373" s="53"/>
      <c r="Z373" s="85">
        <v>48723.760783526406</v>
      </c>
      <c r="AA373" s="53">
        <f t="shared" si="5"/>
        <v>0.0004723276599887323</v>
      </c>
    </row>
    <row r="374" spans="1:28" ht="15">
      <c r="A374" s="7" t="s">
        <v>151</v>
      </c>
      <c r="B374" s="85">
        <v>0</v>
      </c>
      <c r="C374" s="53"/>
      <c r="D374" s="85">
        <v>0</v>
      </c>
      <c r="E374" s="53"/>
      <c r="F374" s="85">
        <v>0</v>
      </c>
      <c r="G374" s="53"/>
      <c r="H374" s="85">
        <v>0</v>
      </c>
      <c r="I374" s="53"/>
      <c r="J374" s="85">
        <v>0</v>
      </c>
      <c r="K374" s="53"/>
      <c r="L374" s="85">
        <v>0</v>
      </c>
      <c r="M374" s="53"/>
      <c r="N374" s="85">
        <v>0</v>
      </c>
      <c r="O374" s="53"/>
      <c r="P374" s="85">
        <v>79211.68632</v>
      </c>
      <c r="Q374" s="53">
        <v>0.004075131032520757</v>
      </c>
      <c r="R374" s="85">
        <v>49899.87288</v>
      </c>
      <c r="S374" s="53">
        <v>0.010340124128984654</v>
      </c>
      <c r="T374" s="85">
        <v>0</v>
      </c>
      <c r="U374" s="53"/>
      <c r="V374" s="85">
        <v>59321.527200000004</v>
      </c>
      <c r="W374" s="53">
        <v>0.0027417805349401604</v>
      </c>
      <c r="X374" s="85">
        <v>40827.16872</v>
      </c>
      <c r="Y374" s="53">
        <v>0.005513561805663261</v>
      </c>
      <c r="Z374" s="85">
        <v>229260.25512</v>
      </c>
      <c r="AA374" s="53">
        <f t="shared" si="5"/>
        <v>0.0022224466684817373</v>
      </c>
    </row>
    <row r="375" spans="1:28" ht="15">
      <c r="A375" s="8" t="s">
        <v>8</v>
      </c>
      <c r="B375" s="85">
        <v>0</v>
      </c>
      <c r="C375" s="53"/>
      <c r="D375" s="85">
        <v>0</v>
      </c>
      <c r="E375" s="53"/>
      <c r="F375" s="85">
        <v>0</v>
      </c>
      <c r="G375" s="53"/>
      <c r="H375" s="85">
        <v>0</v>
      </c>
      <c r="I375" s="53"/>
      <c r="J375" s="85">
        <v>0</v>
      </c>
      <c r="K375" s="53"/>
      <c r="L375" s="85">
        <v>0</v>
      </c>
      <c r="M375" s="53"/>
      <c r="N375" s="85">
        <v>0</v>
      </c>
      <c r="O375" s="53"/>
      <c r="P375" s="85">
        <v>79211.68632</v>
      </c>
      <c r="Q375" s="53">
        <v>0.004075131032520757</v>
      </c>
      <c r="R375" s="85">
        <v>49899.87288</v>
      </c>
      <c r="S375" s="53">
        <v>0.010340124128984654</v>
      </c>
      <c r="T375" s="85">
        <v>0</v>
      </c>
      <c r="U375" s="53"/>
      <c r="V375" s="85">
        <v>59321.527200000004</v>
      </c>
      <c r="W375" s="53">
        <v>0.0027417805349401604</v>
      </c>
      <c r="X375" s="85">
        <v>40827.16872</v>
      </c>
      <c r="Y375" s="53">
        <v>0.005513561805663261</v>
      </c>
      <c r="Z375" s="85">
        <v>229260.25512</v>
      </c>
      <c r="AA375" s="53">
        <f t="shared" si="5"/>
        <v>0.0022224466684817373</v>
      </c>
    </row>
    <row r="376" spans="1:28" ht="15">
      <c r="A376" s="7" t="s">
        <v>135</v>
      </c>
      <c r="B376" s="85">
        <v>0</v>
      </c>
      <c r="C376" s="53"/>
      <c r="D376" s="85">
        <v>0</v>
      </c>
      <c r="E376" s="53"/>
      <c r="F376" s="85">
        <v>0</v>
      </c>
      <c r="G376" s="53"/>
      <c r="H376" s="85">
        <v>0</v>
      </c>
      <c r="I376" s="53"/>
      <c r="J376" s="85">
        <v>0</v>
      </c>
      <c r="K376" s="53"/>
      <c r="L376" s="85">
        <v>0</v>
      </c>
      <c r="M376" s="53"/>
      <c r="N376" s="85">
        <v>0</v>
      </c>
      <c r="O376" s="53"/>
      <c r="P376" s="85">
        <v>0</v>
      </c>
      <c r="Q376" s="53"/>
      <c r="R376" s="85">
        <v>0</v>
      </c>
      <c r="S376" s="53"/>
      <c r="T376" s="85">
        <v>34424.286008112</v>
      </c>
      <c r="U376" s="53">
        <v>0.008885419878291424</v>
      </c>
      <c r="V376" s="85">
        <v>97073.10218144109</v>
      </c>
      <c r="W376" s="53">
        <v>0.00448661985943161</v>
      </c>
      <c r="X376" s="85">
        <v>0</v>
      </c>
      <c r="Y376" s="53"/>
      <c r="Z376" s="85">
        <v>131497.3881895531</v>
      </c>
      <c r="AA376" s="53">
        <f t="shared" si="5"/>
        <v>0.001274734393639028</v>
      </c>
    </row>
    <row r="377" spans="1:28" ht="15">
      <c r="A377" s="8" t="s">
        <v>27</v>
      </c>
      <c r="B377" s="85">
        <v>0</v>
      </c>
      <c r="C377" s="53"/>
      <c r="D377" s="85">
        <v>0</v>
      </c>
      <c r="E377" s="53"/>
      <c r="F377" s="85">
        <v>0</v>
      </c>
      <c r="G377" s="53"/>
      <c r="H377" s="85">
        <v>0</v>
      </c>
      <c r="I377" s="53"/>
      <c r="J377" s="85">
        <v>0</v>
      </c>
      <c r="K377" s="53"/>
      <c r="L377" s="85">
        <v>0</v>
      </c>
      <c r="M377" s="53"/>
      <c r="N377" s="85">
        <v>0</v>
      </c>
      <c r="O377" s="53"/>
      <c r="P377" s="85">
        <v>0</v>
      </c>
      <c r="Q377" s="53"/>
      <c r="R377" s="85">
        <v>0</v>
      </c>
      <c r="S377" s="53"/>
      <c r="T377" s="85">
        <v>34424.286008112</v>
      </c>
      <c r="U377" s="53">
        <v>0.008885419878291424</v>
      </c>
      <c r="V377" s="85">
        <v>97073.10218144109</v>
      </c>
      <c r="W377" s="53">
        <v>0.00448661985943161</v>
      </c>
      <c r="X377" s="85">
        <v>0</v>
      </c>
      <c r="Y377" s="53"/>
      <c r="Z377" s="85">
        <v>131497.3881895531</v>
      </c>
      <c r="AA377" s="53">
        <f t="shared" si="5"/>
        <v>0.001274734393639028</v>
      </c>
    </row>
    <row r="378" spans="1:28" ht="15">
      <c r="A378" s="7" t="s">
        <v>156</v>
      </c>
      <c r="B378" s="85">
        <v>0</v>
      </c>
      <c r="C378" s="53"/>
      <c r="D378" s="85">
        <v>0</v>
      </c>
      <c r="E378" s="53"/>
      <c r="F378" s="85">
        <v>0</v>
      </c>
      <c r="G378" s="53"/>
      <c r="H378" s="85">
        <v>0</v>
      </c>
      <c r="I378" s="53"/>
      <c r="J378" s="85">
        <v>0</v>
      </c>
      <c r="K378" s="53"/>
      <c r="L378" s="85">
        <v>0</v>
      </c>
      <c r="M378" s="53"/>
      <c r="N378" s="85">
        <v>0</v>
      </c>
      <c r="O378" s="53"/>
      <c r="P378" s="85">
        <v>0</v>
      </c>
      <c r="Q378" s="53"/>
      <c r="R378" s="85">
        <v>0</v>
      </c>
      <c r="S378" s="53"/>
      <c r="T378" s="85">
        <v>0</v>
      </c>
      <c r="U378" s="53"/>
      <c r="V378" s="85">
        <v>47779.41168</v>
      </c>
      <c r="W378" s="53">
        <v>0.0022083157177234056</v>
      </c>
      <c r="X378" s="85">
        <v>30818.754719999997</v>
      </c>
      <c r="Y378" s="53">
        <v>0.004161961611583835</v>
      </c>
      <c r="Z378" s="85">
        <v>78598.1664</v>
      </c>
      <c r="AA378" s="53">
        <f t="shared" si="5"/>
        <v>0.0007619298555391629</v>
      </c>
    </row>
    <row r="379" spans="1:28" ht="15">
      <c r="A379" s="8" t="s">
        <v>8</v>
      </c>
      <c r="B379" s="85">
        <v>0</v>
      </c>
      <c r="C379" s="53"/>
      <c r="D379" s="85">
        <v>0</v>
      </c>
      <c r="E379" s="53"/>
      <c r="F379" s="85">
        <v>0</v>
      </c>
      <c r="G379" s="53"/>
      <c r="H379" s="85">
        <v>0</v>
      </c>
      <c r="I379" s="53"/>
      <c r="J379" s="85">
        <v>0</v>
      </c>
      <c r="K379" s="53"/>
      <c r="L379" s="85">
        <v>0</v>
      </c>
      <c r="M379" s="53"/>
      <c r="N379" s="85">
        <v>0</v>
      </c>
      <c r="O379" s="53"/>
      <c r="P379" s="85">
        <v>0</v>
      </c>
      <c r="Q379" s="53"/>
      <c r="R379" s="85">
        <v>0</v>
      </c>
      <c r="S379" s="53"/>
      <c r="T379" s="85">
        <v>0</v>
      </c>
      <c r="U379" s="53"/>
      <c r="V379" s="85">
        <v>47779.41168</v>
      </c>
      <c r="W379" s="53">
        <v>0.0022083157177234056</v>
      </c>
      <c r="X379" s="85">
        <v>30818.754719999997</v>
      </c>
      <c r="Y379" s="53">
        <v>0.004161961611583835</v>
      </c>
      <c r="Z379" s="85">
        <v>78598.1664</v>
      </c>
      <c r="AA379" s="53">
        <f t="shared" si="5"/>
        <v>0.0007619298555391629</v>
      </c>
    </row>
    <row r="380" spans="1:28" ht="15">
      <c r="A380" s="7" t="s">
        <v>125</v>
      </c>
      <c r="B380" s="85">
        <v>0</v>
      </c>
      <c r="C380" s="53"/>
      <c r="D380" s="85">
        <v>0</v>
      </c>
      <c r="E380" s="53"/>
      <c r="F380" s="85">
        <v>0</v>
      </c>
      <c r="G380" s="53"/>
      <c r="H380" s="85">
        <v>0</v>
      </c>
      <c r="I380" s="53"/>
      <c r="J380" s="85">
        <v>0</v>
      </c>
      <c r="K380" s="53"/>
      <c r="L380" s="85">
        <v>0</v>
      </c>
      <c r="M380" s="53"/>
      <c r="N380" s="85">
        <v>18181.613231429</v>
      </c>
      <c r="O380" s="53">
        <v>0.005659868998761387</v>
      </c>
      <c r="P380" s="85">
        <v>24751.2670012354</v>
      </c>
      <c r="Q380" s="53">
        <v>0.0012733557501031793</v>
      </c>
      <c r="R380" s="85">
        <v>0</v>
      </c>
      <c r="S380" s="53"/>
      <c r="T380" s="85">
        <v>29546.728559234998</v>
      </c>
      <c r="U380" s="53">
        <v>0.00762644980397972</v>
      </c>
      <c r="V380" s="85">
        <v>21963.9853235563</v>
      </c>
      <c r="W380" s="53">
        <v>0.0010151530190179935</v>
      </c>
      <c r="X380" s="85">
        <v>6132.5339495061</v>
      </c>
      <c r="Y380" s="53">
        <v>0.0008281765798608163</v>
      </c>
      <c r="Z380" s="85">
        <v>100576.12806496181</v>
      </c>
      <c r="AA380" s="53">
        <f t="shared" si="5"/>
        <v>0.0009749840007364943</v>
      </c>
    </row>
    <row r="381" spans="1:28" ht="15">
      <c r="A381" s="8" t="s">
        <v>27</v>
      </c>
      <c r="B381" s="85">
        <v>0</v>
      </c>
      <c r="C381" s="53"/>
      <c r="D381" s="85">
        <v>0</v>
      </c>
      <c r="E381" s="53"/>
      <c r="F381" s="85">
        <v>0</v>
      </c>
      <c r="G381" s="53"/>
      <c r="H381" s="85">
        <v>0</v>
      </c>
      <c r="I381" s="53"/>
      <c r="J381" s="85">
        <v>0</v>
      </c>
      <c r="K381" s="53"/>
      <c r="L381" s="85">
        <v>0</v>
      </c>
      <c r="M381" s="53"/>
      <c r="N381" s="85">
        <v>18181.613231429</v>
      </c>
      <c r="O381" s="53">
        <v>0.005659868998761387</v>
      </c>
      <c r="P381" s="85">
        <v>24751.2670012354</v>
      </c>
      <c r="Q381" s="53">
        <v>0.0012733557501031793</v>
      </c>
      <c r="R381" s="85">
        <v>0</v>
      </c>
      <c r="S381" s="53"/>
      <c r="T381" s="85">
        <v>29546.728559234998</v>
      </c>
      <c r="U381" s="53">
        <v>0.00762644980397972</v>
      </c>
      <c r="V381" s="85">
        <v>21963.9853235563</v>
      </c>
      <c r="W381" s="53">
        <v>0.0010151530190179935</v>
      </c>
      <c r="X381" s="85">
        <v>6132.5339495061</v>
      </c>
      <c r="Y381" s="53">
        <v>0.0008281765798608163</v>
      </c>
      <c r="Z381" s="85">
        <v>100576.12806496181</v>
      </c>
      <c r="AA381" s="53">
        <f t="shared" si="5"/>
        <v>0.0009749840007364943</v>
      </c>
    </row>
    <row r="382" spans="1:28" ht="15">
      <c r="A382" s="7" t="s">
        <v>103</v>
      </c>
      <c r="B382" s="85">
        <v>0</v>
      </c>
      <c r="C382" s="53"/>
      <c r="D382" s="85">
        <v>0</v>
      </c>
      <c r="E382" s="53"/>
      <c r="F382" s="85">
        <v>0</v>
      </c>
      <c r="G382" s="53"/>
      <c r="H382" s="85">
        <v>20107.602315599503</v>
      </c>
      <c r="I382" s="53">
        <v>0.003708935264031543</v>
      </c>
      <c r="J382" s="85">
        <v>20519.3778807372</v>
      </c>
      <c r="K382" s="53">
        <v>0.000697400110064694</v>
      </c>
      <c r="L382" s="85">
        <v>5243.583975536</v>
      </c>
      <c r="M382" s="53">
        <v>0.0006765908396381325</v>
      </c>
      <c r="N382" s="85">
        <v>0</v>
      </c>
      <c r="O382" s="53"/>
      <c r="P382" s="85">
        <v>0</v>
      </c>
      <c r="Q382" s="53"/>
      <c r="R382" s="85">
        <v>0</v>
      </c>
      <c r="S382" s="53"/>
      <c r="T382" s="85">
        <v>10795.61406728</v>
      </c>
      <c r="U382" s="53">
        <v>0.002786508449562849</v>
      </c>
      <c r="V382" s="85">
        <v>95302.1387553668</v>
      </c>
      <c r="W382" s="53">
        <v>0.004404767734597887</v>
      </c>
      <c r="X382" s="85">
        <v>15422.3058104</v>
      </c>
      <c r="Y382" s="53">
        <v>0.0020827267463644984</v>
      </c>
      <c r="Z382" s="85">
        <v>167390.62280491952</v>
      </c>
      <c r="AA382" s="53">
        <f t="shared" si="5"/>
        <v>0.0016226830585753058</v>
      </c>
    </row>
    <row r="383" spans="1:28" ht="15">
      <c r="A383" s="8" t="s">
        <v>27</v>
      </c>
      <c r="B383" s="85">
        <v>0</v>
      </c>
      <c r="C383" s="53"/>
      <c r="D383" s="85">
        <v>0</v>
      </c>
      <c r="E383" s="53"/>
      <c r="F383" s="85">
        <v>0</v>
      </c>
      <c r="G383" s="53"/>
      <c r="H383" s="85">
        <v>20107.602315599503</v>
      </c>
      <c r="I383" s="53">
        <v>0.003708935264031543</v>
      </c>
      <c r="J383" s="85">
        <v>20519.3778807372</v>
      </c>
      <c r="K383" s="53">
        <v>0.000697400110064694</v>
      </c>
      <c r="L383" s="85">
        <v>5243.583975536</v>
      </c>
      <c r="M383" s="53">
        <v>0.0006765908396381325</v>
      </c>
      <c r="N383" s="85">
        <v>0</v>
      </c>
      <c r="O383" s="53"/>
      <c r="P383" s="85">
        <v>0</v>
      </c>
      <c r="Q383" s="53"/>
      <c r="R383" s="85">
        <v>0</v>
      </c>
      <c r="S383" s="53"/>
      <c r="T383" s="85">
        <v>10795.61406728</v>
      </c>
      <c r="U383" s="53">
        <v>0.002786508449562849</v>
      </c>
      <c r="V383" s="85">
        <v>95302.1387553668</v>
      </c>
      <c r="W383" s="53">
        <v>0.004404767734597887</v>
      </c>
      <c r="X383" s="85">
        <v>15422.3058104</v>
      </c>
      <c r="Y383" s="53">
        <v>0.0020827267463644984</v>
      </c>
      <c r="Z383" s="85">
        <v>167390.62280491952</v>
      </c>
      <c r="AA383" s="53">
        <f t="shared" si="5"/>
        <v>0.0016226830585753058</v>
      </c>
    </row>
    <row r="384" spans="1:28" ht="15">
      <c r="A384" s="7" t="s">
        <v>415</v>
      </c>
      <c r="B384" s="85">
        <v>0</v>
      </c>
      <c r="C384" s="53"/>
      <c r="D384" s="85">
        <v>0</v>
      </c>
      <c r="E384" s="53"/>
      <c r="F384" s="85">
        <v>0</v>
      </c>
      <c r="G384" s="53"/>
      <c r="H384" s="85">
        <v>0</v>
      </c>
      <c r="I384" s="53"/>
      <c r="J384" s="85">
        <v>0</v>
      </c>
      <c r="K384" s="53"/>
      <c r="L384" s="85">
        <v>0</v>
      </c>
      <c r="M384" s="53"/>
      <c r="N384" s="85">
        <v>13771.134</v>
      </c>
      <c r="O384" s="53">
        <v>0.004286903115376793</v>
      </c>
      <c r="P384" s="85">
        <v>122838.51528</v>
      </c>
      <c r="Q384" s="53">
        <v>0.006319560520199555</v>
      </c>
      <c r="R384" s="85">
        <v>51779.463840000004</v>
      </c>
      <c r="S384" s="53">
        <v>0.010729608164041327</v>
      </c>
      <c r="T384" s="85">
        <v>0</v>
      </c>
      <c r="U384" s="53"/>
      <c r="V384" s="85">
        <v>55851.312741120004</v>
      </c>
      <c r="W384" s="53">
        <v>0.0025813907590103006</v>
      </c>
      <c r="X384" s="85">
        <v>37415.069387280004</v>
      </c>
      <c r="Y384" s="53">
        <v>0.0050527701037689715</v>
      </c>
      <c r="Z384" s="85">
        <v>281655.4952484</v>
      </c>
      <c r="AA384" s="53">
        <f t="shared" si="5"/>
        <v>0.0027303656132927905</v>
      </c>
    </row>
    <row r="385" spans="1:28" ht="15">
      <c r="A385" s="8" t="s">
        <v>8</v>
      </c>
      <c r="B385" s="85">
        <v>0</v>
      </c>
      <c r="C385" s="53"/>
      <c r="D385" s="85">
        <v>0</v>
      </c>
      <c r="E385" s="53"/>
      <c r="F385" s="85">
        <v>0</v>
      </c>
      <c r="G385" s="53"/>
      <c r="H385" s="85">
        <v>0</v>
      </c>
      <c r="I385" s="53"/>
      <c r="J385" s="85">
        <v>0</v>
      </c>
      <c r="K385" s="53"/>
      <c r="L385" s="85">
        <v>0</v>
      </c>
      <c r="M385" s="53"/>
      <c r="N385" s="85">
        <v>13771.134</v>
      </c>
      <c r="O385" s="53">
        <v>0.004286903115376793</v>
      </c>
      <c r="P385" s="85">
        <v>122838.51528</v>
      </c>
      <c r="Q385" s="53">
        <v>0.006319560520199555</v>
      </c>
      <c r="R385" s="85">
        <v>51779.463840000004</v>
      </c>
      <c r="S385" s="53">
        <v>0.010729608164041327</v>
      </c>
      <c r="T385" s="85">
        <v>0</v>
      </c>
      <c r="U385" s="53"/>
      <c r="V385" s="85">
        <v>55851.312741120004</v>
      </c>
      <c r="W385" s="53">
        <v>0.0025813907590103006</v>
      </c>
      <c r="X385" s="85">
        <v>37415.069387280004</v>
      </c>
      <c r="Y385" s="53">
        <v>0.0050527701037689715</v>
      </c>
      <c r="Z385" s="85">
        <v>281655.4952484</v>
      </c>
      <c r="AA385" s="53">
        <f t="shared" si="5"/>
        <v>0.0027303656132927905</v>
      </c>
    </row>
    <row r="386" spans="1:28" ht="15">
      <c r="A386" s="7" t="s">
        <v>475</v>
      </c>
      <c r="B386" s="85">
        <v>0</v>
      </c>
      <c r="C386" s="53"/>
      <c r="D386" s="85">
        <v>0</v>
      </c>
      <c r="E386" s="53"/>
      <c r="F386" s="85">
        <v>0</v>
      </c>
      <c r="G386" s="53"/>
      <c r="H386" s="85">
        <v>13039.0788018691</v>
      </c>
      <c r="I386" s="53">
        <v>0.00240511516090707</v>
      </c>
      <c r="J386" s="85">
        <v>76270.25260708701</v>
      </c>
      <c r="K386" s="53">
        <v>0.002592226863406909</v>
      </c>
      <c r="L386" s="85">
        <v>7919.568695366</v>
      </c>
      <c r="M386" s="53">
        <v>0.0010218788634202857</v>
      </c>
      <c r="N386" s="85">
        <v>14627.171732866</v>
      </c>
      <c r="O386" s="53">
        <v>0.004553384497658262</v>
      </c>
      <c r="P386" s="85">
        <v>43436.7297724353</v>
      </c>
      <c r="Q386" s="53">
        <v>0.00223464962899264</v>
      </c>
      <c r="R386" s="85">
        <v>7919.568695366</v>
      </c>
      <c r="S386" s="53">
        <v>0.0016410727849955494</v>
      </c>
      <c r="T386" s="85">
        <v>42702.3860487037</v>
      </c>
      <c r="U386" s="53">
        <v>0.011022120538918797</v>
      </c>
      <c r="V386" s="85">
        <v>128611.646314041</v>
      </c>
      <c r="W386" s="53">
        <v>0.005944299229545898</v>
      </c>
      <c r="X386" s="85">
        <v>5970.27417668</v>
      </c>
      <c r="Y386" s="53">
        <v>0.0008062639830754474</v>
      </c>
      <c r="Z386" s="85">
        <v>340496.6768444141</v>
      </c>
      <c r="AA386" s="53">
        <f t="shared" si="5"/>
        <v>0.003300771451579683</v>
      </c>
    </row>
    <row r="387" spans="1:28" ht="15">
      <c r="A387" s="8" t="s">
        <v>33</v>
      </c>
      <c r="B387" s="85">
        <v>0</v>
      </c>
      <c r="C387" s="53"/>
      <c r="D387" s="85">
        <v>0</v>
      </c>
      <c r="E387" s="53"/>
      <c r="F387" s="85">
        <v>0</v>
      </c>
      <c r="G387" s="53"/>
      <c r="H387" s="85">
        <v>13039.0788018691</v>
      </c>
      <c r="I387" s="53">
        <v>0.00240511516090707</v>
      </c>
      <c r="J387" s="85">
        <v>76270.25260708701</v>
      </c>
      <c r="K387" s="53">
        <v>0.002592226863406909</v>
      </c>
      <c r="L387" s="85">
        <v>7919.568695366</v>
      </c>
      <c r="M387" s="53">
        <v>0.0010218788634202857</v>
      </c>
      <c r="N387" s="85">
        <v>14627.171732866</v>
      </c>
      <c r="O387" s="53">
        <v>0.004553384497658262</v>
      </c>
      <c r="P387" s="85">
        <v>43436.7297724353</v>
      </c>
      <c r="Q387" s="53">
        <v>0.00223464962899264</v>
      </c>
      <c r="R387" s="85">
        <v>7919.568695366</v>
      </c>
      <c r="S387" s="53">
        <v>0.0016410727849955494</v>
      </c>
      <c r="T387" s="85">
        <v>42702.3860487037</v>
      </c>
      <c r="U387" s="53">
        <v>0.011022120538918797</v>
      </c>
      <c r="V387" s="85">
        <v>128611.646314041</v>
      </c>
      <c r="W387" s="53">
        <v>0.005944299229545898</v>
      </c>
      <c r="X387" s="85">
        <v>5970.27417668</v>
      </c>
      <c r="Y387" s="53">
        <v>0.0008062639830754474</v>
      </c>
      <c r="Z387" s="85">
        <v>340496.6768444141</v>
      </c>
      <c r="AA387" s="53">
        <f t="shared" si="5"/>
        <v>0.003300771451579683</v>
      </c>
    </row>
    <row r="388" spans="1:28" ht="15">
      <c r="A388" s="7" t="s">
        <v>893</v>
      </c>
      <c r="B388" s="85">
        <v>0</v>
      </c>
      <c r="C388" s="53"/>
      <c r="D388" s="85">
        <v>0</v>
      </c>
      <c r="E388" s="53"/>
      <c r="F388" s="85">
        <v>0</v>
      </c>
      <c r="G388" s="53"/>
      <c r="H388" s="85">
        <v>0</v>
      </c>
      <c r="I388" s="53"/>
      <c r="J388" s="85">
        <v>0</v>
      </c>
      <c r="K388" s="53"/>
      <c r="L388" s="85">
        <v>0</v>
      </c>
      <c r="M388" s="53"/>
      <c r="N388" s="85">
        <v>0</v>
      </c>
      <c r="O388" s="53"/>
      <c r="P388" s="85">
        <v>0</v>
      </c>
      <c r="Q388" s="53"/>
      <c r="R388" s="85">
        <v>0</v>
      </c>
      <c r="S388" s="53"/>
      <c r="T388" s="85">
        <v>11267.9424</v>
      </c>
      <c r="U388" s="53">
        <v>0.0029084234126107843</v>
      </c>
      <c r="V388" s="85">
        <v>93885.99846912</v>
      </c>
      <c r="W388" s="53">
        <v>0.004339315173700634</v>
      </c>
      <c r="X388" s="85">
        <v>57278.707200000004</v>
      </c>
      <c r="Y388" s="53">
        <v>0.007735282709941715</v>
      </c>
      <c r="Z388" s="85">
        <v>162432.64806911998</v>
      </c>
      <c r="AA388" s="53">
        <f t="shared" si="5"/>
        <v>0.0015746205000292256</v>
      </c>
    </row>
    <row r="389" spans="1:28" ht="15">
      <c r="A389" s="8" t="s">
        <v>8</v>
      </c>
      <c r="B389" s="85">
        <v>0</v>
      </c>
      <c r="C389" s="53"/>
      <c r="D389" s="85">
        <v>0</v>
      </c>
      <c r="E389" s="53"/>
      <c r="F389" s="85">
        <v>0</v>
      </c>
      <c r="G389" s="53"/>
      <c r="H389" s="85">
        <v>0</v>
      </c>
      <c r="I389" s="53"/>
      <c r="J389" s="85">
        <v>0</v>
      </c>
      <c r="K389" s="53"/>
      <c r="L389" s="85">
        <v>0</v>
      </c>
      <c r="M389" s="53"/>
      <c r="N389" s="85">
        <v>0</v>
      </c>
      <c r="O389" s="53"/>
      <c r="P389" s="85">
        <v>0</v>
      </c>
      <c r="Q389" s="53"/>
      <c r="R389" s="85">
        <v>0</v>
      </c>
      <c r="S389" s="53"/>
      <c r="T389" s="85">
        <v>11267.9424</v>
      </c>
      <c r="U389" s="53">
        <v>0.0029084234126107843</v>
      </c>
      <c r="V389" s="85">
        <v>93885.99846912</v>
      </c>
      <c r="W389" s="53">
        <v>0.004339315173700634</v>
      </c>
      <c r="X389" s="85">
        <v>57278.707200000004</v>
      </c>
      <c r="Y389" s="53">
        <v>0.007735282709941715</v>
      </c>
      <c r="Z389" s="85">
        <v>162432.64806911998</v>
      </c>
      <c r="AA389" s="53">
        <f t="shared" si="5"/>
        <v>0.0015746205000292256</v>
      </c>
    </row>
    <row r="390" spans="1:28" ht="15">
      <c r="A390" s="7" t="s">
        <v>417</v>
      </c>
      <c r="B390" s="85">
        <v>0</v>
      </c>
      <c r="C390" s="53"/>
      <c r="D390" s="85">
        <v>0</v>
      </c>
      <c r="E390" s="53"/>
      <c r="F390" s="85">
        <v>0</v>
      </c>
      <c r="G390" s="53"/>
      <c r="H390" s="85">
        <v>11231.8589814626</v>
      </c>
      <c r="I390" s="53">
        <v>0.0020717655542977164</v>
      </c>
      <c r="J390" s="85">
        <v>61142.7824796592</v>
      </c>
      <c r="K390" s="53">
        <v>0.0020780836280131906</v>
      </c>
      <c r="L390" s="85">
        <v>17806.7865044109</v>
      </c>
      <c r="M390" s="53">
        <v>0.0022976476944940693</v>
      </c>
      <c r="N390" s="85">
        <v>2056.396069425</v>
      </c>
      <c r="O390" s="53">
        <v>0.0006401484958658179</v>
      </c>
      <c r="P390" s="85">
        <v>30378.240852299998</v>
      </c>
      <c r="Q390" s="53">
        <v>0.0015628415169762736</v>
      </c>
      <c r="R390" s="85">
        <v>0</v>
      </c>
      <c r="S390" s="53"/>
      <c r="T390" s="85">
        <v>0</v>
      </c>
      <c r="U390" s="53"/>
      <c r="V390" s="85">
        <v>70018.925131625</v>
      </c>
      <c r="W390" s="53">
        <v>0.0032362033660408157</v>
      </c>
      <c r="X390" s="85">
        <v>0</v>
      </c>
      <c r="Y390" s="53"/>
      <c r="Z390" s="85">
        <v>192634.9900188827</v>
      </c>
      <c r="AA390" s="53">
        <f t="shared" si="5"/>
        <v>0.001867401707183787</v>
      </c>
    </row>
    <row r="391" spans="1:28" ht="15">
      <c r="A391" s="8" t="s">
        <v>8</v>
      </c>
      <c r="B391" s="85">
        <v>0</v>
      </c>
      <c r="C391" s="53"/>
      <c r="D391" s="85">
        <v>0</v>
      </c>
      <c r="E391" s="53"/>
      <c r="F391" s="85">
        <v>0</v>
      </c>
      <c r="G391" s="53"/>
      <c r="H391" s="85">
        <v>4223.7799578626</v>
      </c>
      <c r="I391" s="53">
        <v>0.0007790947019611967</v>
      </c>
      <c r="J391" s="85">
        <v>30767.016231534202</v>
      </c>
      <c r="K391" s="53">
        <v>0.0010456905970028024</v>
      </c>
      <c r="L391" s="85">
        <v>17806.7865044109</v>
      </c>
      <c r="M391" s="53">
        <v>0.0022976476944940693</v>
      </c>
      <c r="N391" s="85">
        <v>0</v>
      </c>
      <c r="O391" s="53"/>
      <c r="P391" s="85">
        <v>0</v>
      </c>
      <c r="Q391" s="53"/>
      <c r="R391" s="85">
        <v>0</v>
      </c>
      <c r="S391" s="53"/>
      <c r="T391" s="85">
        <v>0</v>
      </c>
      <c r="U391" s="53"/>
      <c r="V391" s="85">
        <v>0</v>
      </c>
      <c r="W391" s="53"/>
      <c r="X391" s="85">
        <v>0</v>
      </c>
      <c r="Y391" s="53"/>
      <c r="Z391" s="85">
        <v>52797.5826938077</v>
      </c>
      <c r="AA391" s="53">
        <f t="shared" si="5"/>
        <v>0.0005118192497008418</v>
      </c>
    </row>
    <row r="392" spans="1:28" ht="15">
      <c r="A392" s="8" t="s">
        <v>27</v>
      </c>
      <c r="B392" s="85">
        <v>0</v>
      </c>
      <c r="C392" s="53"/>
      <c r="D392" s="85">
        <v>0</v>
      </c>
      <c r="E392" s="53"/>
      <c r="F392" s="85">
        <v>0</v>
      </c>
      <c r="G392" s="53"/>
      <c r="H392" s="85">
        <v>7008.0790236</v>
      </c>
      <c r="I392" s="53">
        <v>0.0012926708523365198</v>
      </c>
      <c r="J392" s="85">
        <v>30375.766248125</v>
      </c>
      <c r="K392" s="53">
        <v>0.0010323930310103882</v>
      </c>
      <c r="L392" s="85">
        <v>0</v>
      </c>
      <c r="M392" s="53"/>
      <c r="N392" s="85">
        <v>2056.396069425</v>
      </c>
      <c r="O392" s="53">
        <v>0.0006401484958658179</v>
      </c>
      <c r="P392" s="85">
        <v>30378.240852299998</v>
      </c>
      <c r="Q392" s="53">
        <v>0.0015628415169762736</v>
      </c>
      <c r="R392" s="85">
        <v>0</v>
      </c>
      <c r="S392" s="53"/>
      <c r="T392" s="85">
        <v>0</v>
      </c>
      <c r="U392" s="53"/>
      <c r="V392" s="85">
        <v>70018.925131625</v>
      </c>
      <c r="W392" s="53">
        <v>0.0032362033660408157</v>
      </c>
      <c r="X392" s="85">
        <v>0</v>
      </c>
      <c r="Y392" s="53"/>
      <c r="Z392" s="85">
        <v>139837.407325075</v>
      </c>
      <c r="AA392" s="53">
        <f t="shared" si="5"/>
        <v>0.0013555824574829455</v>
      </c>
    </row>
    <row r="393" spans="1:28" ht="15">
      <c r="A393" s="7" t="s">
        <v>421</v>
      </c>
      <c r="B393" s="85">
        <v>0</v>
      </c>
      <c r="C393" s="53"/>
      <c r="D393" s="85">
        <v>0</v>
      </c>
      <c r="E393" s="53"/>
      <c r="F393" s="85">
        <v>0</v>
      </c>
      <c r="G393" s="53"/>
      <c r="H393" s="85">
        <v>0</v>
      </c>
      <c r="I393" s="53"/>
      <c r="J393" s="85">
        <v>0</v>
      </c>
      <c r="K393" s="53"/>
      <c r="L393" s="85">
        <v>0</v>
      </c>
      <c r="M393" s="53"/>
      <c r="N393" s="85">
        <v>0</v>
      </c>
      <c r="O393" s="53"/>
      <c r="P393" s="85">
        <v>0</v>
      </c>
      <c r="Q393" s="53"/>
      <c r="R393" s="85">
        <v>0</v>
      </c>
      <c r="S393" s="53"/>
      <c r="T393" s="85">
        <v>0</v>
      </c>
      <c r="U393" s="53"/>
      <c r="V393" s="85">
        <v>76417.92630575999</v>
      </c>
      <c r="W393" s="53">
        <v>0.0035319586793379856</v>
      </c>
      <c r="X393" s="85">
        <v>27334.5224724</v>
      </c>
      <c r="Y393" s="53">
        <v>0.0036914286198356963</v>
      </c>
      <c r="Z393" s="85">
        <v>103752.44877815999</v>
      </c>
      <c r="AA393" s="53">
        <f t="shared" si="5"/>
        <v>0.0010057752226313747</v>
      </c>
    </row>
    <row r="394" spans="1:28" ht="15">
      <c r="A394" s="8" t="s">
        <v>8</v>
      </c>
      <c r="B394" s="85">
        <v>0</v>
      </c>
      <c r="C394" s="53"/>
      <c r="D394" s="85">
        <v>0</v>
      </c>
      <c r="E394" s="53"/>
      <c r="F394" s="85">
        <v>0</v>
      </c>
      <c r="G394" s="53"/>
      <c r="H394" s="85">
        <v>0</v>
      </c>
      <c r="I394" s="53"/>
      <c r="J394" s="85">
        <v>0</v>
      </c>
      <c r="K394" s="53"/>
      <c r="L394" s="85">
        <v>0</v>
      </c>
      <c r="M394" s="53"/>
      <c r="N394" s="85">
        <v>0</v>
      </c>
      <c r="O394" s="53"/>
      <c r="P394" s="85">
        <v>0</v>
      </c>
      <c r="Q394" s="53"/>
      <c r="R394" s="85">
        <v>0</v>
      </c>
      <c r="S394" s="53"/>
      <c r="T394" s="85">
        <v>0</v>
      </c>
      <c r="U394" s="53"/>
      <c r="V394" s="85">
        <v>76417.92630575999</v>
      </c>
      <c r="W394" s="53">
        <v>0.0035319586793379856</v>
      </c>
      <c r="X394" s="85">
        <v>27334.5224724</v>
      </c>
      <c r="Y394" s="53">
        <v>0.0036914286198356963</v>
      </c>
      <c r="Z394" s="85">
        <v>103752.44877815999</v>
      </c>
      <c r="AA394" s="53">
        <f aca="true" t="shared" si="6" ref="AA394:AA457">Z394/$Z$563</f>
        <v>0.0010057752226313747</v>
      </c>
    </row>
    <row r="395" spans="1:28" ht="15">
      <c r="A395" s="7" t="s">
        <v>137</v>
      </c>
      <c r="B395" s="85">
        <v>0</v>
      </c>
      <c r="C395" s="53"/>
      <c r="D395" s="85">
        <v>0</v>
      </c>
      <c r="E395" s="53"/>
      <c r="F395" s="85">
        <v>0</v>
      </c>
      <c r="G395" s="53"/>
      <c r="H395" s="85">
        <v>0</v>
      </c>
      <c r="I395" s="53"/>
      <c r="J395" s="85">
        <v>0</v>
      </c>
      <c r="K395" s="53"/>
      <c r="L395" s="85">
        <v>0</v>
      </c>
      <c r="M395" s="53"/>
      <c r="N395" s="85">
        <v>0</v>
      </c>
      <c r="O395" s="53"/>
      <c r="P395" s="85">
        <v>0</v>
      </c>
      <c r="Q395" s="53"/>
      <c r="R395" s="85">
        <v>0</v>
      </c>
      <c r="S395" s="53"/>
      <c r="T395" s="85">
        <v>37.582496639999995</v>
      </c>
      <c r="U395" s="53">
        <v>9.700600983915406E-06</v>
      </c>
      <c r="V395" s="85">
        <v>0</v>
      </c>
      <c r="W395" s="53"/>
      <c r="X395" s="85">
        <v>0</v>
      </c>
      <c r="Y395" s="53"/>
      <c r="Z395" s="85">
        <v>37.582496639999995</v>
      </c>
      <c r="AA395" s="53">
        <f t="shared" si="6"/>
        <v>3.643243544637737E-07</v>
      </c>
    </row>
    <row r="396" spans="1:28" ht="15">
      <c r="A396" s="8" t="s">
        <v>10</v>
      </c>
      <c r="B396" s="85">
        <v>0</v>
      </c>
      <c r="C396" s="53"/>
      <c r="D396" s="85">
        <v>0</v>
      </c>
      <c r="E396" s="53"/>
      <c r="F396" s="85">
        <v>0</v>
      </c>
      <c r="G396" s="53"/>
      <c r="H396" s="85">
        <v>0</v>
      </c>
      <c r="I396" s="53"/>
      <c r="J396" s="85">
        <v>0</v>
      </c>
      <c r="K396" s="53"/>
      <c r="L396" s="85">
        <v>0</v>
      </c>
      <c r="M396" s="53"/>
      <c r="N396" s="85">
        <v>0</v>
      </c>
      <c r="O396" s="53"/>
      <c r="P396" s="85">
        <v>0</v>
      </c>
      <c r="Q396" s="53"/>
      <c r="R396" s="85">
        <v>0</v>
      </c>
      <c r="S396" s="53"/>
      <c r="T396" s="85">
        <v>37.582496639999995</v>
      </c>
      <c r="U396" s="53">
        <v>9.700600983915406E-06</v>
      </c>
      <c r="V396" s="85">
        <v>0</v>
      </c>
      <c r="W396" s="53"/>
      <c r="X396" s="85">
        <v>0</v>
      </c>
      <c r="Y396" s="53"/>
      <c r="Z396" s="85">
        <v>37.582496639999995</v>
      </c>
      <c r="AA396" s="53">
        <f t="shared" si="6"/>
        <v>3.643243544637737E-07</v>
      </c>
    </row>
    <row r="397" spans="1:28" ht="15">
      <c r="A397" s="7" t="s">
        <v>423</v>
      </c>
      <c r="B397" s="85">
        <v>0</v>
      </c>
      <c r="C397" s="53"/>
      <c r="D397" s="85">
        <v>0</v>
      </c>
      <c r="E397" s="53"/>
      <c r="F397" s="85">
        <v>0</v>
      </c>
      <c r="G397" s="53"/>
      <c r="H397" s="85">
        <v>0</v>
      </c>
      <c r="I397" s="53"/>
      <c r="J397" s="85">
        <v>0</v>
      </c>
      <c r="K397" s="53"/>
      <c r="L397" s="85">
        <v>0</v>
      </c>
      <c r="M397" s="53"/>
      <c r="N397" s="85">
        <v>0</v>
      </c>
      <c r="O397" s="53"/>
      <c r="P397" s="85">
        <v>0</v>
      </c>
      <c r="Q397" s="53"/>
      <c r="R397" s="85">
        <v>0</v>
      </c>
      <c r="S397" s="53"/>
      <c r="T397" s="85">
        <v>6180.408</v>
      </c>
      <c r="U397" s="53">
        <v>0.0015952551662570614</v>
      </c>
      <c r="V397" s="85">
        <v>126203.93136</v>
      </c>
      <c r="W397" s="53">
        <v>0.005833017097978085</v>
      </c>
      <c r="X397" s="85">
        <v>48578.00688</v>
      </c>
      <c r="Y397" s="53">
        <v>0.006560284529297018</v>
      </c>
      <c r="Z397" s="85">
        <v>180962.34624</v>
      </c>
      <c r="AA397" s="53">
        <f t="shared" si="6"/>
        <v>0.0017542472126763403</v>
      </c>
    </row>
    <row r="398" spans="1:28" ht="15">
      <c r="A398" s="8" t="s">
        <v>8</v>
      </c>
      <c r="B398" s="85">
        <v>0</v>
      </c>
      <c r="C398" s="53"/>
      <c r="D398" s="85">
        <v>0</v>
      </c>
      <c r="E398" s="53"/>
      <c r="F398" s="85">
        <v>0</v>
      </c>
      <c r="G398" s="53"/>
      <c r="H398" s="85">
        <v>0</v>
      </c>
      <c r="I398" s="53"/>
      <c r="J398" s="85">
        <v>0</v>
      </c>
      <c r="K398" s="53"/>
      <c r="L398" s="85">
        <v>0</v>
      </c>
      <c r="M398" s="53"/>
      <c r="N398" s="85">
        <v>0</v>
      </c>
      <c r="O398" s="53"/>
      <c r="P398" s="85">
        <v>0</v>
      </c>
      <c r="Q398" s="53"/>
      <c r="R398" s="85">
        <v>0</v>
      </c>
      <c r="S398" s="53"/>
      <c r="T398" s="85">
        <v>6180.408</v>
      </c>
      <c r="U398" s="53">
        <v>0.0015952551662570614</v>
      </c>
      <c r="V398" s="85">
        <v>126203.93136</v>
      </c>
      <c r="W398" s="53">
        <v>0.005833017097978085</v>
      </c>
      <c r="X398" s="85">
        <v>48578.00688</v>
      </c>
      <c r="Y398" s="53">
        <v>0.006560284529297018</v>
      </c>
      <c r="Z398" s="85">
        <v>180962.34624</v>
      </c>
      <c r="AA398" s="53">
        <f t="shared" si="6"/>
        <v>0.0017542472126763403</v>
      </c>
    </row>
    <row r="399" spans="1:28" ht="15">
      <c r="A399" s="7" t="s">
        <v>573</v>
      </c>
      <c r="B399" s="85">
        <v>0</v>
      </c>
      <c r="C399" s="53"/>
      <c r="D399" s="85">
        <v>0</v>
      </c>
      <c r="E399" s="53"/>
      <c r="F399" s="85">
        <v>0</v>
      </c>
      <c r="G399" s="53"/>
      <c r="H399" s="85">
        <v>0</v>
      </c>
      <c r="I399" s="53"/>
      <c r="J399" s="85">
        <v>0</v>
      </c>
      <c r="K399" s="53"/>
      <c r="L399" s="85">
        <v>0</v>
      </c>
      <c r="M399" s="53"/>
      <c r="N399" s="85">
        <v>29490.137852496</v>
      </c>
      <c r="O399" s="53">
        <v>0.009180170916407914</v>
      </c>
      <c r="P399" s="85">
        <v>23200.5305948832</v>
      </c>
      <c r="Q399" s="53">
        <v>0.00119357643537863</v>
      </c>
      <c r="R399" s="85">
        <v>0</v>
      </c>
      <c r="S399" s="53"/>
      <c r="T399" s="85">
        <v>0</v>
      </c>
      <c r="U399" s="53"/>
      <c r="V399" s="85">
        <v>0</v>
      </c>
      <c r="W399" s="53"/>
      <c r="X399" s="85">
        <v>0</v>
      </c>
      <c r="Y399" s="53"/>
      <c r="Z399" s="85">
        <v>52690.668447379205</v>
      </c>
      <c r="AA399" s="53">
        <f t="shared" si="6"/>
        <v>0.0005107828240427446</v>
      </c>
    </row>
    <row r="400" spans="1:28" ht="15">
      <c r="A400" s="8" t="s">
        <v>27</v>
      </c>
      <c r="B400" s="85">
        <v>0</v>
      </c>
      <c r="C400" s="53"/>
      <c r="D400" s="85">
        <v>0</v>
      </c>
      <c r="E400" s="53"/>
      <c r="F400" s="85">
        <v>0</v>
      </c>
      <c r="G400" s="53"/>
      <c r="H400" s="85">
        <v>0</v>
      </c>
      <c r="I400" s="53"/>
      <c r="J400" s="85">
        <v>0</v>
      </c>
      <c r="K400" s="53"/>
      <c r="L400" s="85">
        <v>0</v>
      </c>
      <c r="M400" s="53"/>
      <c r="N400" s="85">
        <v>29490.137852496</v>
      </c>
      <c r="O400" s="53">
        <v>0.009180170916407914</v>
      </c>
      <c r="P400" s="85">
        <v>23200.5305948832</v>
      </c>
      <c r="Q400" s="53">
        <v>0.00119357643537863</v>
      </c>
      <c r="R400" s="85">
        <v>0</v>
      </c>
      <c r="S400" s="53"/>
      <c r="T400" s="85">
        <v>0</v>
      </c>
      <c r="U400" s="53"/>
      <c r="V400" s="85">
        <v>0</v>
      </c>
      <c r="W400" s="53"/>
      <c r="X400" s="85">
        <v>0</v>
      </c>
      <c r="Y400" s="53"/>
      <c r="Z400" s="85">
        <v>52690.668447379205</v>
      </c>
      <c r="AA400" s="53">
        <f t="shared" si="6"/>
        <v>0.0005107828240427446</v>
      </c>
    </row>
    <row r="401" spans="1:28" ht="15">
      <c r="A401" s="7" t="s">
        <v>462</v>
      </c>
      <c r="B401" s="85">
        <v>0</v>
      </c>
      <c r="C401" s="53"/>
      <c r="D401" s="85">
        <v>0</v>
      </c>
      <c r="E401" s="53"/>
      <c r="F401" s="85">
        <v>0</v>
      </c>
      <c r="G401" s="53"/>
      <c r="H401" s="85">
        <v>29804.723124696</v>
      </c>
      <c r="I401" s="53">
        <v>0.005497611644433678</v>
      </c>
      <c r="J401" s="85">
        <v>0</v>
      </c>
      <c r="K401" s="53"/>
      <c r="L401" s="85">
        <v>0</v>
      </c>
      <c r="M401" s="53"/>
      <c r="N401" s="85">
        <v>0</v>
      </c>
      <c r="O401" s="53"/>
      <c r="P401" s="85">
        <v>0</v>
      </c>
      <c r="Q401" s="53"/>
      <c r="R401" s="85">
        <v>0</v>
      </c>
      <c r="S401" s="53"/>
      <c r="T401" s="85">
        <v>0</v>
      </c>
      <c r="U401" s="53"/>
      <c r="V401" s="85">
        <v>0</v>
      </c>
      <c r="W401" s="53"/>
      <c r="X401" s="85">
        <v>0</v>
      </c>
      <c r="Y401" s="53"/>
      <c r="Z401" s="85">
        <v>29804.723124696</v>
      </c>
      <c r="AA401" s="53">
        <f t="shared" si="6"/>
        <v>0.000288926694157389</v>
      </c>
    </row>
    <row r="402" spans="1:28" ht="15">
      <c r="A402" s="8" t="s">
        <v>32</v>
      </c>
      <c r="B402" s="85">
        <v>0</v>
      </c>
      <c r="C402" s="53"/>
      <c r="D402" s="85">
        <v>0</v>
      </c>
      <c r="E402" s="53"/>
      <c r="F402" s="85">
        <v>0</v>
      </c>
      <c r="G402" s="53"/>
      <c r="H402" s="85">
        <v>29804.723124696</v>
      </c>
      <c r="I402" s="53">
        <v>0.005497611644433678</v>
      </c>
      <c r="J402" s="85">
        <v>0</v>
      </c>
      <c r="K402" s="53"/>
      <c r="L402" s="85">
        <v>0</v>
      </c>
      <c r="M402" s="53"/>
      <c r="N402" s="85">
        <v>0</v>
      </c>
      <c r="O402" s="53"/>
      <c r="P402" s="85">
        <v>0</v>
      </c>
      <c r="Q402" s="53"/>
      <c r="R402" s="85">
        <v>0</v>
      </c>
      <c r="S402" s="53"/>
      <c r="T402" s="85">
        <v>0</v>
      </c>
      <c r="U402" s="53"/>
      <c r="V402" s="85">
        <v>0</v>
      </c>
      <c r="W402" s="53"/>
      <c r="X402" s="85">
        <v>0</v>
      </c>
      <c r="Y402" s="53"/>
      <c r="Z402" s="85">
        <v>29804.723124696</v>
      </c>
      <c r="AA402" s="53">
        <f t="shared" si="6"/>
        <v>0.000288926694157389</v>
      </c>
    </row>
    <row r="403" spans="1:28" ht="15">
      <c r="A403" s="7" t="s">
        <v>425</v>
      </c>
      <c r="B403" s="85">
        <v>0</v>
      </c>
      <c r="C403" s="53"/>
      <c r="D403" s="85">
        <v>0</v>
      </c>
      <c r="E403" s="53"/>
      <c r="F403" s="85">
        <v>0</v>
      </c>
      <c r="G403" s="53"/>
      <c r="H403" s="85">
        <v>0</v>
      </c>
      <c r="I403" s="53"/>
      <c r="J403" s="85">
        <v>0</v>
      </c>
      <c r="K403" s="53"/>
      <c r="L403" s="85">
        <v>0</v>
      </c>
      <c r="M403" s="53"/>
      <c r="N403" s="85">
        <v>0</v>
      </c>
      <c r="O403" s="53"/>
      <c r="P403" s="85">
        <v>122368.7088</v>
      </c>
      <c r="Q403" s="53">
        <v>0.006295390816777348</v>
      </c>
      <c r="R403" s="85">
        <v>40513.9644</v>
      </c>
      <c r="S403" s="53">
        <v>0.008395200161344886</v>
      </c>
      <c r="T403" s="85">
        <v>0</v>
      </c>
      <c r="U403" s="53"/>
      <c r="V403" s="85">
        <v>153.95306472</v>
      </c>
      <c r="W403" s="53">
        <v>7.115553763822835E-06</v>
      </c>
      <c r="X403" s="85">
        <v>6.11843544</v>
      </c>
      <c r="Y403" s="53">
        <v>8.262726270282622E-07</v>
      </c>
      <c r="Z403" s="85">
        <v>163042.74470016</v>
      </c>
      <c r="AA403" s="53">
        <f t="shared" si="6"/>
        <v>0.001580534770797166</v>
      </c>
    </row>
    <row r="404" spans="1:28" ht="15">
      <c r="A404" s="8" t="s">
        <v>8</v>
      </c>
      <c r="B404" s="85">
        <v>0</v>
      </c>
      <c r="C404" s="53"/>
      <c r="D404" s="85">
        <v>0</v>
      </c>
      <c r="E404" s="53"/>
      <c r="F404" s="85">
        <v>0</v>
      </c>
      <c r="G404" s="53"/>
      <c r="H404" s="85">
        <v>0</v>
      </c>
      <c r="I404" s="53"/>
      <c r="J404" s="85">
        <v>0</v>
      </c>
      <c r="K404" s="53"/>
      <c r="L404" s="85">
        <v>0</v>
      </c>
      <c r="M404" s="53"/>
      <c r="N404" s="85">
        <v>0</v>
      </c>
      <c r="O404" s="53"/>
      <c r="P404" s="85">
        <v>122368.7088</v>
      </c>
      <c r="Q404" s="53">
        <v>0.006295390816777348</v>
      </c>
      <c r="R404" s="85">
        <v>40513.9644</v>
      </c>
      <c r="S404" s="53">
        <v>0.008395200161344886</v>
      </c>
      <c r="T404" s="85">
        <v>0</v>
      </c>
      <c r="U404" s="53"/>
      <c r="V404" s="85">
        <v>153.95306472</v>
      </c>
      <c r="W404" s="53">
        <v>7.115553763822835E-06</v>
      </c>
      <c r="X404" s="85">
        <v>6.11843544</v>
      </c>
      <c r="Y404" s="53">
        <v>8.262726270282622E-07</v>
      </c>
      <c r="Z404" s="85">
        <v>163042.74470016</v>
      </c>
      <c r="AA404" s="53">
        <f t="shared" si="6"/>
        <v>0.001580534770797166</v>
      </c>
    </row>
    <row r="405" spans="1:28" ht="15">
      <c r="A405" s="7" t="s">
        <v>427</v>
      </c>
      <c r="B405" s="85">
        <v>0</v>
      </c>
      <c r="C405" s="53"/>
      <c r="D405" s="85">
        <v>0</v>
      </c>
      <c r="E405" s="53"/>
      <c r="F405" s="85">
        <v>0</v>
      </c>
      <c r="G405" s="53"/>
      <c r="H405" s="85">
        <v>0</v>
      </c>
      <c r="I405" s="53"/>
      <c r="J405" s="85">
        <v>0</v>
      </c>
      <c r="K405" s="53"/>
      <c r="L405" s="85">
        <v>0</v>
      </c>
      <c r="M405" s="53"/>
      <c r="N405" s="85">
        <v>0</v>
      </c>
      <c r="O405" s="53"/>
      <c r="P405" s="85">
        <v>0</v>
      </c>
      <c r="Q405" s="53"/>
      <c r="R405" s="85">
        <v>0</v>
      </c>
      <c r="S405" s="53"/>
      <c r="T405" s="85">
        <v>0</v>
      </c>
      <c r="U405" s="53"/>
      <c r="V405" s="85">
        <v>66739.68756</v>
      </c>
      <c r="W405" s="53">
        <v>0.00308464034722282</v>
      </c>
      <c r="X405" s="85">
        <v>25503.66</v>
      </c>
      <c r="Y405" s="53">
        <v>0.003444177249835557</v>
      </c>
      <c r="Z405" s="85">
        <v>92243.34756000001</v>
      </c>
      <c r="AA405" s="53">
        <f t="shared" si="6"/>
        <v>0.000894206108106354</v>
      </c>
    </row>
    <row r="406" spans="1:28" ht="15">
      <c r="A406" s="8" t="s">
        <v>8</v>
      </c>
      <c r="B406" s="85">
        <v>0</v>
      </c>
      <c r="C406" s="53"/>
      <c r="D406" s="85">
        <v>0</v>
      </c>
      <c r="E406" s="53"/>
      <c r="F406" s="85">
        <v>0</v>
      </c>
      <c r="G406" s="53"/>
      <c r="H406" s="85">
        <v>0</v>
      </c>
      <c r="I406" s="53"/>
      <c r="J406" s="85">
        <v>0</v>
      </c>
      <c r="K406" s="53"/>
      <c r="L406" s="85">
        <v>0</v>
      </c>
      <c r="M406" s="53"/>
      <c r="N406" s="85">
        <v>0</v>
      </c>
      <c r="O406" s="53"/>
      <c r="P406" s="85">
        <v>0</v>
      </c>
      <c r="Q406" s="53"/>
      <c r="R406" s="85">
        <v>0</v>
      </c>
      <c r="S406" s="53"/>
      <c r="T406" s="85">
        <v>0</v>
      </c>
      <c r="U406" s="53"/>
      <c r="V406" s="85">
        <v>66739.68756</v>
      </c>
      <c r="W406" s="53">
        <v>0.00308464034722282</v>
      </c>
      <c r="X406" s="85">
        <v>25503.66</v>
      </c>
      <c r="Y406" s="53">
        <v>0.003444177249835557</v>
      </c>
      <c r="Z406" s="85">
        <v>92243.34756000001</v>
      </c>
      <c r="AA406" s="53">
        <f t="shared" si="6"/>
        <v>0.000894206108106354</v>
      </c>
    </row>
    <row r="407" spans="1:28" ht="15">
      <c r="A407" s="7" t="s">
        <v>429</v>
      </c>
      <c r="B407" s="85">
        <v>0</v>
      </c>
      <c r="C407" s="53"/>
      <c r="D407" s="85">
        <v>0</v>
      </c>
      <c r="E407" s="53"/>
      <c r="F407" s="85">
        <v>0</v>
      </c>
      <c r="G407" s="53"/>
      <c r="H407" s="85">
        <v>0</v>
      </c>
      <c r="I407" s="53"/>
      <c r="J407" s="85">
        <v>0</v>
      </c>
      <c r="K407" s="53"/>
      <c r="L407" s="85">
        <v>0</v>
      </c>
      <c r="M407" s="53"/>
      <c r="N407" s="85">
        <v>9739.267199999998</v>
      </c>
      <c r="O407" s="53">
        <v>0.003031797882524926</v>
      </c>
      <c r="P407" s="85">
        <v>75292.0272</v>
      </c>
      <c r="Q407" s="53">
        <v>0.0038734799219474177</v>
      </c>
      <c r="R407" s="85">
        <v>23598.9936</v>
      </c>
      <c r="S407" s="53">
        <v>0.004890123141794954</v>
      </c>
      <c r="T407" s="85">
        <v>68.84912736</v>
      </c>
      <c r="U407" s="53">
        <v>1.7770983099065694E-05</v>
      </c>
      <c r="V407" s="85">
        <v>7111.687826879999</v>
      </c>
      <c r="W407" s="53">
        <v>0.00032869496411600256</v>
      </c>
      <c r="X407" s="85">
        <v>0</v>
      </c>
      <c r="Y407" s="53"/>
      <c r="Z407" s="85">
        <v>115810.82495424</v>
      </c>
      <c r="AA407" s="53">
        <f t="shared" si="6"/>
        <v>0.0011226690032206065</v>
      </c>
    </row>
    <row r="408" spans="1:28" ht="15">
      <c r="A408" s="8" t="s">
        <v>8</v>
      </c>
      <c r="B408" s="85">
        <v>0</v>
      </c>
      <c r="C408" s="53"/>
      <c r="D408" s="85">
        <v>0</v>
      </c>
      <c r="E408" s="53"/>
      <c r="F408" s="85">
        <v>0</v>
      </c>
      <c r="G408" s="53"/>
      <c r="H408" s="85">
        <v>0</v>
      </c>
      <c r="I408" s="53"/>
      <c r="J408" s="85">
        <v>0</v>
      </c>
      <c r="K408" s="53"/>
      <c r="L408" s="85">
        <v>0</v>
      </c>
      <c r="M408" s="53"/>
      <c r="N408" s="85">
        <v>9739.267199999998</v>
      </c>
      <c r="O408" s="53">
        <v>0.003031797882524926</v>
      </c>
      <c r="P408" s="85">
        <v>75292.0272</v>
      </c>
      <c r="Q408" s="53">
        <v>0.0038734799219474177</v>
      </c>
      <c r="R408" s="85">
        <v>23598.9936</v>
      </c>
      <c r="S408" s="53">
        <v>0.004890123141794954</v>
      </c>
      <c r="T408" s="85">
        <v>68.84912736</v>
      </c>
      <c r="U408" s="53">
        <v>1.7770983099065694E-05</v>
      </c>
      <c r="V408" s="85">
        <v>7111.687826879999</v>
      </c>
      <c r="W408" s="53">
        <v>0.00032869496411600256</v>
      </c>
      <c r="X408" s="85">
        <v>0</v>
      </c>
      <c r="Y408" s="53"/>
      <c r="Z408" s="85">
        <v>115810.82495424</v>
      </c>
      <c r="AA408" s="53">
        <f t="shared" si="6"/>
        <v>0.0011226690032206065</v>
      </c>
    </row>
    <row r="409" spans="1:28" ht="15">
      <c r="A409" s="7" t="s">
        <v>105</v>
      </c>
      <c r="B409" s="85">
        <v>0</v>
      </c>
      <c r="C409" s="53"/>
      <c r="D409" s="85">
        <v>0</v>
      </c>
      <c r="E409" s="53"/>
      <c r="F409" s="85">
        <v>0</v>
      </c>
      <c r="G409" s="53"/>
      <c r="H409" s="85">
        <v>20851.534922400002</v>
      </c>
      <c r="I409" s="53">
        <v>0.0038461568897688245</v>
      </c>
      <c r="J409" s="85">
        <v>221879.7914784</v>
      </c>
      <c r="K409" s="53">
        <v>0.0075411151301731484</v>
      </c>
      <c r="L409" s="85">
        <v>139133.7458784</v>
      </c>
      <c r="M409" s="53">
        <v>0.017952724393289144</v>
      </c>
      <c r="N409" s="85">
        <v>0</v>
      </c>
      <c r="O409" s="53"/>
      <c r="P409" s="85">
        <v>0</v>
      </c>
      <c r="Q409" s="53"/>
      <c r="R409" s="85">
        <v>0</v>
      </c>
      <c r="S409" s="53"/>
      <c r="T409" s="85">
        <v>0</v>
      </c>
      <c r="U409" s="53"/>
      <c r="V409" s="85">
        <v>0</v>
      </c>
      <c r="W409" s="53"/>
      <c r="X409" s="85">
        <v>11885.2726356</v>
      </c>
      <c r="Y409" s="53">
        <v>0.001605063179936786</v>
      </c>
      <c r="Z409" s="85">
        <v>393750.34491479996</v>
      </c>
      <c r="AA409" s="53">
        <f t="shared" si="6"/>
        <v>0.0038170119884556124</v>
      </c>
    </row>
    <row r="410" spans="1:28" ht="15">
      <c r="A410" s="8" t="s">
        <v>8</v>
      </c>
      <c r="B410" s="85">
        <v>0</v>
      </c>
      <c r="C410" s="53"/>
      <c r="D410" s="85">
        <v>0</v>
      </c>
      <c r="E410" s="53"/>
      <c r="F410" s="85">
        <v>0</v>
      </c>
      <c r="G410" s="53"/>
      <c r="H410" s="85">
        <v>0</v>
      </c>
      <c r="I410" s="53"/>
      <c r="J410" s="85">
        <v>12734.931336</v>
      </c>
      <c r="K410" s="53">
        <v>0.00043282708506139374</v>
      </c>
      <c r="L410" s="85">
        <v>0</v>
      </c>
      <c r="M410" s="53"/>
      <c r="N410" s="85">
        <v>0</v>
      </c>
      <c r="O410" s="53"/>
      <c r="P410" s="85">
        <v>0</v>
      </c>
      <c r="Q410" s="53"/>
      <c r="R410" s="85">
        <v>0</v>
      </c>
      <c r="S410" s="53"/>
      <c r="T410" s="85">
        <v>0</v>
      </c>
      <c r="U410" s="53"/>
      <c r="V410" s="85">
        <v>0</v>
      </c>
      <c r="W410" s="53"/>
      <c r="X410" s="85">
        <v>0</v>
      </c>
      <c r="Y410" s="53"/>
      <c r="Z410" s="85">
        <v>12734.931336</v>
      </c>
      <c r="AA410" s="53">
        <f t="shared" si="6"/>
        <v>0.00012345229968544963</v>
      </c>
    </row>
    <row r="411" spans="1:28" ht="15">
      <c r="A411" s="8" t="s">
        <v>10</v>
      </c>
      <c r="B411" s="85">
        <v>0</v>
      </c>
      <c r="C411" s="53"/>
      <c r="D411" s="85">
        <v>0</v>
      </c>
      <c r="E411" s="53"/>
      <c r="F411" s="85">
        <v>0</v>
      </c>
      <c r="G411" s="53"/>
      <c r="H411" s="85">
        <v>20851.534922400002</v>
      </c>
      <c r="I411" s="53">
        <v>0.0038461568897688245</v>
      </c>
      <c r="J411" s="85">
        <v>209144.8601424</v>
      </c>
      <c r="K411" s="53">
        <v>0.0071082880451117545</v>
      </c>
      <c r="L411" s="85">
        <v>139133.7458784</v>
      </c>
      <c r="M411" s="53">
        <v>0.017952724393289144</v>
      </c>
      <c r="N411" s="85">
        <v>0</v>
      </c>
      <c r="O411" s="53"/>
      <c r="P411" s="85">
        <v>0</v>
      </c>
      <c r="Q411" s="53"/>
      <c r="R411" s="85">
        <v>0</v>
      </c>
      <c r="S411" s="53"/>
      <c r="T411" s="85">
        <v>0</v>
      </c>
      <c r="U411" s="53"/>
      <c r="V411" s="85">
        <v>0</v>
      </c>
      <c r="W411" s="53"/>
      <c r="X411" s="85">
        <v>11885.2726356</v>
      </c>
      <c r="Y411" s="53">
        <v>0.001605063179936786</v>
      </c>
      <c r="Z411" s="85">
        <v>381015.4135788</v>
      </c>
      <c r="AA411" s="53">
        <f t="shared" si="6"/>
        <v>0.0036935596887701628</v>
      </c>
    </row>
    <row r="412" spans="1:28" ht="15">
      <c r="A412" s="7" t="s">
        <v>434</v>
      </c>
      <c r="B412" s="85">
        <v>0</v>
      </c>
      <c r="C412" s="53"/>
      <c r="D412" s="85">
        <v>0</v>
      </c>
      <c r="E412" s="53"/>
      <c r="F412" s="85">
        <v>0</v>
      </c>
      <c r="G412" s="53"/>
      <c r="H412" s="85">
        <v>0</v>
      </c>
      <c r="I412" s="53"/>
      <c r="J412" s="85">
        <v>0</v>
      </c>
      <c r="K412" s="53"/>
      <c r="L412" s="85">
        <v>0</v>
      </c>
      <c r="M412" s="53"/>
      <c r="N412" s="85">
        <v>0</v>
      </c>
      <c r="O412" s="53"/>
      <c r="P412" s="85">
        <v>0</v>
      </c>
      <c r="Q412" s="53"/>
      <c r="R412" s="85">
        <v>0</v>
      </c>
      <c r="S412" s="53"/>
      <c r="T412" s="85">
        <v>0</v>
      </c>
      <c r="U412" s="53"/>
      <c r="V412" s="85">
        <v>0</v>
      </c>
      <c r="W412" s="53"/>
      <c r="X412" s="85">
        <v>814.8437481599999</v>
      </c>
      <c r="Y412" s="53">
        <v>0.00011004170772286824</v>
      </c>
      <c r="Z412" s="85">
        <v>814.8437481599999</v>
      </c>
      <c r="AA412" s="53">
        <f t="shared" si="6"/>
        <v>7.899087316654485E-06</v>
      </c>
    </row>
    <row r="413" spans="1:28" ht="15">
      <c r="A413" s="8" t="s">
        <v>8</v>
      </c>
      <c r="B413" s="85">
        <v>0</v>
      </c>
      <c r="C413" s="53"/>
      <c r="D413" s="85">
        <v>0</v>
      </c>
      <c r="E413" s="53"/>
      <c r="F413" s="85">
        <v>0</v>
      </c>
      <c r="G413" s="53"/>
      <c r="H413" s="85">
        <v>0</v>
      </c>
      <c r="I413" s="53"/>
      <c r="J413" s="85">
        <v>0</v>
      </c>
      <c r="K413" s="53"/>
      <c r="L413" s="85">
        <v>0</v>
      </c>
      <c r="M413" s="53"/>
      <c r="N413" s="85">
        <v>0</v>
      </c>
      <c r="O413" s="53"/>
      <c r="P413" s="85">
        <v>0</v>
      </c>
      <c r="Q413" s="53"/>
      <c r="R413" s="85">
        <v>0</v>
      </c>
      <c r="S413" s="53"/>
      <c r="T413" s="85">
        <v>0</v>
      </c>
      <c r="U413" s="53"/>
      <c r="V413" s="85">
        <v>0</v>
      </c>
      <c r="W413" s="53"/>
      <c r="X413" s="85">
        <v>814.8437481599999</v>
      </c>
      <c r="Y413" s="53">
        <v>0.00011004170772286824</v>
      </c>
      <c r="Z413" s="85">
        <v>814.8437481599999</v>
      </c>
      <c r="AA413" s="53">
        <f t="shared" si="6"/>
        <v>7.899087316654485E-06</v>
      </c>
    </row>
    <row r="414" spans="1:28" ht="15">
      <c r="A414" s="7" t="s">
        <v>894</v>
      </c>
      <c r="B414" s="85">
        <v>0</v>
      </c>
      <c r="C414" s="53"/>
      <c r="D414" s="85">
        <v>0</v>
      </c>
      <c r="E414" s="53"/>
      <c r="F414" s="85">
        <v>0</v>
      </c>
      <c r="G414" s="53"/>
      <c r="H414" s="85">
        <v>0</v>
      </c>
      <c r="I414" s="53"/>
      <c r="J414" s="85">
        <v>0</v>
      </c>
      <c r="K414" s="53"/>
      <c r="L414" s="85">
        <v>0</v>
      </c>
      <c r="M414" s="53"/>
      <c r="N414" s="85">
        <v>11860.992</v>
      </c>
      <c r="O414" s="53">
        <v>0.003692282970760376</v>
      </c>
      <c r="P414" s="85">
        <v>142331.904</v>
      </c>
      <c r="Q414" s="53">
        <v>0.007322419024952848</v>
      </c>
      <c r="R414" s="85">
        <v>46702.656</v>
      </c>
      <c r="S414" s="53">
        <v>0.009677605018244887</v>
      </c>
      <c r="T414" s="85">
        <v>0</v>
      </c>
      <c r="U414" s="53"/>
      <c r="V414" s="85">
        <v>0</v>
      </c>
      <c r="W414" s="53"/>
      <c r="X414" s="85">
        <v>0</v>
      </c>
      <c r="Y414" s="53"/>
      <c r="Z414" s="85">
        <v>200895.552</v>
      </c>
      <c r="AA414" s="53">
        <f t="shared" si="6"/>
        <v>0.0019474795141508593</v>
      </c>
    </row>
    <row r="415" spans="1:28" ht="15">
      <c r="A415" s="8" t="s">
        <v>8</v>
      </c>
      <c r="B415" s="85">
        <v>0</v>
      </c>
      <c r="C415" s="53"/>
      <c r="D415" s="85">
        <v>0</v>
      </c>
      <c r="E415" s="53"/>
      <c r="F415" s="85">
        <v>0</v>
      </c>
      <c r="G415" s="53"/>
      <c r="H415" s="85">
        <v>0</v>
      </c>
      <c r="I415" s="53"/>
      <c r="J415" s="85">
        <v>0</v>
      </c>
      <c r="K415" s="53"/>
      <c r="L415" s="85">
        <v>0</v>
      </c>
      <c r="M415" s="53"/>
      <c r="N415" s="85">
        <v>11860.992</v>
      </c>
      <c r="O415" s="53">
        <v>0.003692282970760376</v>
      </c>
      <c r="P415" s="85">
        <v>142331.904</v>
      </c>
      <c r="Q415" s="53">
        <v>0.007322419024952848</v>
      </c>
      <c r="R415" s="85">
        <v>46702.656</v>
      </c>
      <c r="S415" s="53">
        <v>0.009677605018244887</v>
      </c>
      <c r="T415" s="85">
        <v>0</v>
      </c>
      <c r="U415" s="53"/>
      <c r="V415" s="85">
        <v>0</v>
      </c>
      <c r="W415" s="53"/>
      <c r="X415" s="85">
        <v>0</v>
      </c>
      <c r="Y415" s="53"/>
      <c r="Z415" s="85">
        <v>200895.552</v>
      </c>
      <c r="AA415" s="53">
        <f t="shared" si="6"/>
        <v>0.0019474795141508593</v>
      </c>
    </row>
    <row r="416" spans="1:28" ht="15">
      <c r="A416" s="7" t="s">
        <v>574</v>
      </c>
      <c r="B416" s="85">
        <v>0</v>
      </c>
      <c r="C416" s="53"/>
      <c r="D416" s="85">
        <v>0</v>
      </c>
      <c r="E416" s="53"/>
      <c r="F416" s="85">
        <v>0</v>
      </c>
      <c r="G416" s="53"/>
      <c r="H416" s="85">
        <v>38111.7555</v>
      </c>
      <c r="I416" s="53">
        <v>0.007029880128394796</v>
      </c>
      <c r="J416" s="85">
        <v>0</v>
      </c>
      <c r="K416" s="53"/>
      <c r="L416" s="85">
        <v>0</v>
      </c>
      <c r="M416" s="53"/>
      <c r="N416" s="85">
        <v>0</v>
      </c>
      <c r="O416" s="53"/>
      <c r="P416" s="85">
        <v>0</v>
      </c>
      <c r="Q416" s="53"/>
      <c r="R416" s="85">
        <v>0</v>
      </c>
      <c r="S416" s="53"/>
      <c r="T416" s="85">
        <v>0</v>
      </c>
      <c r="U416" s="53"/>
      <c r="V416" s="85">
        <v>0</v>
      </c>
      <c r="W416" s="53"/>
      <c r="X416" s="85">
        <v>0</v>
      </c>
      <c r="Y416" s="53"/>
      <c r="Z416" s="85">
        <v>38111.7555</v>
      </c>
      <c r="AA416" s="53">
        <f t="shared" si="6"/>
        <v>0.0003694549846707225</v>
      </c>
    </row>
    <row r="417" spans="1:28" ht="15">
      <c r="A417" s="8" t="s">
        <v>27</v>
      </c>
      <c r="B417" s="85">
        <v>0</v>
      </c>
      <c r="C417" s="53"/>
      <c r="D417" s="85">
        <v>0</v>
      </c>
      <c r="E417" s="53"/>
      <c r="F417" s="85">
        <v>0</v>
      </c>
      <c r="G417" s="53"/>
      <c r="H417" s="85">
        <v>38111.7555</v>
      </c>
      <c r="I417" s="53">
        <v>0.007029880128394796</v>
      </c>
      <c r="J417" s="85">
        <v>0</v>
      </c>
      <c r="K417" s="53"/>
      <c r="L417" s="85">
        <v>0</v>
      </c>
      <c r="M417" s="53"/>
      <c r="N417" s="85">
        <v>0</v>
      </c>
      <c r="O417" s="53"/>
      <c r="P417" s="85">
        <v>0</v>
      </c>
      <c r="Q417" s="53"/>
      <c r="R417" s="85">
        <v>0</v>
      </c>
      <c r="S417" s="53"/>
      <c r="T417" s="85">
        <v>0</v>
      </c>
      <c r="U417" s="53"/>
      <c r="V417" s="85">
        <v>0</v>
      </c>
      <c r="W417" s="53"/>
      <c r="X417" s="85">
        <v>0</v>
      </c>
      <c r="Y417" s="53"/>
      <c r="Z417" s="85">
        <v>38111.7555</v>
      </c>
      <c r="AA417" s="53">
        <f t="shared" si="6"/>
        <v>0.0003694549846707225</v>
      </c>
    </row>
    <row r="418" spans="1:28" ht="15">
      <c r="A418" s="7" t="s">
        <v>436</v>
      </c>
      <c r="B418" s="85">
        <v>0</v>
      </c>
      <c r="C418" s="53"/>
      <c r="D418" s="85">
        <v>0</v>
      </c>
      <c r="E418" s="53"/>
      <c r="F418" s="85">
        <v>0</v>
      </c>
      <c r="G418" s="53"/>
      <c r="H418" s="85">
        <v>0</v>
      </c>
      <c r="I418" s="53"/>
      <c r="J418" s="85">
        <v>0</v>
      </c>
      <c r="K418" s="53"/>
      <c r="L418" s="85">
        <v>0</v>
      </c>
      <c r="M418" s="53"/>
      <c r="N418" s="85">
        <v>18726.00444</v>
      </c>
      <c r="O418" s="53">
        <v>0.00582933596989149</v>
      </c>
      <c r="P418" s="85">
        <v>180974.39256</v>
      </c>
      <c r="Q418" s="53">
        <v>0.009310423719973768</v>
      </c>
      <c r="R418" s="85">
        <v>70451.68104000001</v>
      </c>
      <c r="S418" s="53">
        <v>0.014598817291600978</v>
      </c>
      <c r="T418" s="85">
        <v>0</v>
      </c>
      <c r="U418" s="53"/>
      <c r="V418" s="85">
        <v>0</v>
      </c>
      <c r="W418" s="53"/>
      <c r="X418" s="85">
        <v>0</v>
      </c>
      <c r="Y418" s="53"/>
      <c r="Z418" s="85">
        <v>270152.07804</v>
      </c>
      <c r="AA418" s="53">
        <f t="shared" si="6"/>
        <v>0.0026188515995027315</v>
      </c>
    </row>
    <row r="419" spans="1:28" ht="15">
      <c r="A419" s="8" t="s">
        <v>8</v>
      </c>
      <c r="B419" s="85">
        <v>0</v>
      </c>
      <c r="C419" s="53"/>
      <c r="D419" s="85">
        <v>0</v>
      </c>
      <c r="E419" s="53"/>
      <c r="F419" s="85">
        <v>0</v>
      </c>
      <c r="G419" s="53"/>
      <c r="H419" s="85">
        <v>0</v>
      </c>
      <c r="I419" s="53"/>
      <c r="J419" s="85">
        <v>0</v>
      </c>
      <c r="K419" s="53"/>
      <c r="L419" s="85">
        <v>0</v>
      </c>
      <c r="M419" s="53"/>
      <c r="N419" s="85">
        <v>18726.00444</v>
      </c>
      <c r="O419" s="53">
        <v>0.00582933596989149</v>
      </c>
      <c r="P419" s="85">
        <v>180974.39256</v>
      </c>
      <c r="Q419" s="53">
        <v>0.009310423719973768</v>
      </c>
      <c r="R419" s="85">
        <v>70451.68104000001</v>
      </c>
      <c r="S419" s="53">
        <v>0.014598817291600978</v>
      </c>
      <c r="T419" s="85">
        <v>0</v>
      </c>
      <c r="U419" s="53"/>
      <c r="V419" s="85">
        <v>0</v>
      </c>
      <c r="W419" s="53"/>
      <c r="X419" s="85">
        <v>0</v>
      </c>
      <c r="Y419" s="53"/>
      <c r="Z419" s="85">
        <v>270152.07804</v>
      </c>
      <c r="AA419" s="53">
        <f t="shared" si="6"/>
        <v>0.0026188515995027315</v>
      </c>
    </row>
    <row r="420" spans="1:28" ht="15">
      <c r="A420" s="7" t="s">
        <v>575</v>
      </c>
      <c r="B420" s="85">
        <v>0</v>
      </c>
      <c r="C420" s="53"/>
      <c r="D420" s="85">
        <v>0</v>
      </c>
      <c r="E420" s="53"/>
      <c r="F420" s="85">
        <v>0</v>
      </c>
      <c r="G420" s="53"/>
      <c r="H420" s="85">
        <v>0</v>
      </c>
      <c r="I420" s="53"/>
      <c r="J420" s="85">
        <v>0</v>
      </c>
      <c r="K420" s="53"/>
      <c r="L420" s="85">
        <v>0</v>
      </c>
      <c r="M420" s="53"/>
      <c r="N420" s="85">
        <v>0</v>
      </c>
      <c r="O420" s="53"/>
      <c r="P420" s="85">
        <v>0</v>
      </c>
      <c r="Q420" s="53"/>
      <c r="R420" s="85">
        <v>0</v>
      </c>
      <c r="S420" s="53"/>
      <c r="T420" s="85">
        <v>29349.471471840003</v>
      </c>
      <c r="U420" s="53">
        <v>0.0075755348178254585</v>
      </c>
      <c r="V420" s="85">
        <v>0</v>
      </c>
      <c r="W420" s="53"/>
      <c r="X420" s="85">
        <v>0</v>
      </c>
      <c r="Y420" s="53"/>
      <c r="Z420" s="85">
        <v>29349.471471840003</v>
      </c>
      <c r="AA420" s="53">
        <f t="shared" si="6"/>
        <v>0.0002845134890919012</v>
      </c>
    </row>
    <row r="421" spans="1:28" ht="15">
      <c r="A421" s="8" t="s">
        <v>27</v>
      </c>
      <c r="B421" s="85">
        <v>0</v>
      </c>
      <c r="C421" s="53"/>
      <c r="D421" s="85">
        <v>0</v>
      </c>
      <c r="E421" s="53"/>
      <c r="F421" s="85">
        <v>0</v>
      </c>
      <c r="G421" s="53"/>
      <c r="H421" s="85">
        <v>0</v>
      </c>
      <c r="I421" s="53"/>
      <c r="J421" s="85">
        <v>0</v>
      </c>
      <c r="K421" s="53"/>
      <c r="L421" s="85">
        <v>0</v>
      </c>
      <c r="M421" s="53"/>
      <c r="N421" s="85">
        <v>0</v>
      </c>
      <c r="O421" s="53"/>
      <c r="P421" s="85">
        <v>0</v>
      </c>
      <c r="Q421" s="53"/>
      <c r="R421" s="85">
        <v>0</v>
      </c>
      <c r="S421" s="53"/>
      <c r="T421" s="85">
        <v>29349.471471840003</v>
      </c>
      <c r="U421" s="53">
        <v>0.0075755348178254585</v>
      </c>
      <c r="V421" s="85">
        <v>0</v>
      </c>
      <c r="W421" s="53"/>
      <c r="X421" s="85">
        <v>0</v>
      </c>
      <c r="Y421" s="53"/>
      <c r="Z421" s="85">
        <v>29349.471471840003</v>
      </c>
      <c r="AA421" s="53">
        <f t="shared" si="6"/>
        <v>0.0002845134890919012</v>
      </c>
    </row>
    <row r="422" spans="1:28" ht="15">
      <c r="A422" s="7" t="s">
        <v>128</v>
      </c>
      <c r="B422" s="85">
        <v>0</v>
      </c>
      <c r="C422" s="53"/>
      <c r="D422" s="85">
        <v>0</v>
      </c>
      <c r="E422" s="53"/>
      <c r="F422" s="85">
        <v>0</v>
      </c>
      <c r="G422" s="53"/>
      <c r="H422" s="85">
        <v>0</v>
      </c>
      <c r="I422" s="53"/>
      <c r="J422" s="85">
        <v>0</v>
      </c>
      <c r="K422" s="53"/>
      <c r="L422" s="85">
        <v>0</v>
      </c>
      <c r="M422" s="53"/>
      <c r="N422" s="85">
        <v>12829.695636810298</v>
      </c>
      <c r="O422" s="53">
        <v>0.0039938368325207</v>
      </c>
      <c r="P422" s="85">
        <v>13498.328040053599</v>
      </c>
      <c r="Q422" s="53">
        <v>0.0006944361121280509</v>
      </c>
      <c r="R422" s="85">
        <v>0</v>
      </c>
      <c r="S422" s="53"/>
      <c r="T422" s="85">
        <v>9607.2823373202</v>
      </c>
      <c r="U422" s="53">
        <v>0.002479782367490992</v>
      </c>
      <c r="V422" s="85">
        <v>25.1388018279</v>
      </c>
      <c r="W422" s="53">
        <v>1.1618898025176658E-06</v>
      </c>
      <c r="X422" s="85">
        <v>2367.8525753921</v>
      </c>
      <c r="Y422" s="53">
        <v>0.00031976994561290435</v>
      </c>
      <c r="Z422" s="85">
        <v>38328.2973914041</v>
      </c>
      <c r="AA422" s="53">
        <f t="shared" si="6"/>
        <v>0.00037155413964586585</v>
      </c>
    </row>
    <row r="423" spans="1:28" ht="15">
      <c r="A423" s="8" t="s">
        <v>8</v>
      </c>
      <c r="B423" s="85">
        <v>0</v>
      </c>
      <c r="C423" s="53"/>
      <c r="D423" s="85">
        <v>0</v>
      </c>
      <c r="E423" s="53"/>
      <c r="F423" s="85">
        <v>0</v>
      </c>
      <c r="G423" s="53"/>
      <c r="H423" s="85">
        <v>0</v>
      </c>
      <c r="I423" s="53"/>
      <c r="J423" s="85">
        <v>0</v>
      </c>
      <c r="K423" s="53"/>
      <c r="L423" s="85">
        <v>0</v>
      </c>
      <c r="M423" s="53"/>
      <c r="N423" s="85">
        <v>0</v>
      </c>
      <c r="O423" s="53"/>
      <c r="P423" s="85">
        <v>0</v>
      </c>
      <c r="Q423" s="53"/>
      <c r="R423" s="85">
        <v>0</v>
      </c>
      <c r="S423" s="53"/>
      <c r="T423" s="85">
        <v>131.5108345122</v>
      </c>
      <c r="U423" s="53">
        <v>3.394490107681637E-05</v>
      </c>
      <c r="V423" s="85">
        <v>25.1388018279</v>
      </c>
      <c r="W423" s="53">
        <v>1.1618898025176658E-06</v>
      </c>
      <c r="X423" s="85">
        <v>2367.8525753921</v>
      </c>
      <c r="Y423" s="53">
        <v>0.00031976994561290435</v>
      </c>
      <c r="Z423" s="85">
        <v>2524.5022117322</v>
      </c>
      <c r="AA423" s="53">
        <f t="shared" si="6"/>
        <v>2.447249972352297E-05</v>
      </c>
    </row>
    <row r="424" spans="1:28" ht="15">
      <c r="A424" s="8" t="s">
        <v>27</v>
      </c>
      <c r="B424" s="85">
        <v>0</v>
      </c>
      <c r="C424" s="53"/>
      <c r="D424" s="85">
        <v>0</v>
      </c>
      <c r="E424" s="53"/>
      <c r="F424" s="85">
        <v>0</v>
      </c>
      <c r="G424" s="53"/>
      <c r="H424" s="85">
        <v>0</v>
      </c>
      <c r="I424" s="53"/>
      <c r="J424" s="85">
        <v>0</v>
      </c>
      <c r="K424" s="53"/>
      <c r="L424" s="85">
        <v>0</v>
      </c>
      <c r="M424" s="53"/>
      <c r="N424" s="85">
        <v>12829.695636810298</v>
      </c>
      <c r="O424" s="53">
        <v>0.0039938368325207</v>
      </c>
      <c r="P424" s="85">
        <v>13498.328040053599</v>
      </c>
      <c r="Q424" s="53">
        <v>0.0006944361121280509</v>
      </c>
      <c r="R424" s="85">
        <v>0</v>
      </c>
      <c r="S424" s="53"/>
      <c r="T424" s="85">
        <v>9475.771502808</v>
      </c>
      <c r="U424" s="53">
        <v>0.0024458374664141757</v>
      </c>
      <c r="V424" s="85">
        <v>0</v>
      </c>
      <c r="W424" s="53"/>
      <c r="X424" s="85">
        <v>0</v>
      </c>
      <c r="Y424" s="53"/>
      <c r="Z424" s="85">
        <v>35803.7951796719</v>
      </c>
      <c r="AA424" s="53">
        <f t="shared" si="6"/>
        <v>0.0003470816399223429</v>
      </c>
    </row>
    <row r="425" spans="1:28" ht="15">
      <c r="A425" s="7" t="s">
        <v>441</v>
      </c>
      <c r="B425" s="85">
        <v>0</v>
      </c>
      <c r="C425" s="53"/>
      <c r="D425" s="85">
        <v>0</v>
      </c>
      <c r="E425" s="53"/>
      <c r="F425" s="85">
        <v>0</v>
      </c>
      <c r="G425" s="53"/>
      <c r="H425" s="85">
        <v>0</v>
      </c>
      <c r="I425" s="53"/>
      <c r="J425" s="85">
        <v>0</v>
      </c>
      <c r="K425" s="53"/>
      <c r="L425" s="85">
        <v>0</v>
      </c>
      <c r="M425" s="53"/>
      <c r="N425" s="85">
        <v>7735.338245034401</v>
      </c>
      <c r="O425" s="53">
        <v>0.002407982205469152</v>
      </c>
      <c r="P425" s="85">
        <v>19723.545072739198</v>
      </c>
      <c r="Q425" s="53">
        <v>0.0010146991477057773</v>
      </c>
      <c r="R425" s="85">
        <v>16424.3991558108</v>
      </c>
      <c r="S425" s="53">
        <v>0.0034034220171960173</v>
      </c>
      <c r="T425" s="85">
        <v>0</v>
      </c>
      <c r="U425" s="53"/>
      <c r="V425" s="85">
        <v>0</v>
      </c>
      <c r="W425" s="53"/>
      <c r="X425" s="85">
        <v>0</v>
      </c>
      <c r="Y425" s="53"/>
      <c r="Z425" s="85">
        <v>43883.2824735844</v>
      </c>
      <c r="AA425" s="53">
        <f t="shared" si="6"/>
        <v>0.00042540411064452565</v>
      </c>
    </row>
    <row r="426" spans="1:28" ht="15">
      <c r="A426" s="8" t="s">
        <v>8</v>
      </c>
      <c r="B426" s="85">
        <v>0</v>
      </c>
      <c r="C426" s="53"/>
      <c r="D426" s="85">
        <v>0</v>
      </c>
      <c r="E426" s="53"/>
      <c r="F426" s="85">
        <v>0</v>
      </c>
      <c r="G426" s="53"/>
      <c r="H426" s="85">
        <v>0</v>
      </c>
      <c r="I426" s="53"/>
      <c r="J426" s="85">
        <v>0</v>
      </c>
      <c r="K426" s="53"/>
      <c r="L426" s="85">
        <v>0</v>
      </c>
      <c r="M426" s="53"/>
      <c r="N426" s="85">
        <v>7735.338245034401</v>
      </c>
      <c r="O426" s="53">
        <v>0.002407982205469152</v>
      </c>
      <c r="P426" s="85">
        <v>19723.545072739198</v>
      </c>
      <c r="Q426" s="53">
        <v>0.0010146991477057773</v>
      </c>
      <c r="R426" s="85">
        <v>16424.3991558108</v>
      </c>
      <c r="S426" s="53">
        <v>0.0034034220171960173</v>
      </c>
      <c r="T426" s="85">
        <v>0</v>
      </c>
      <c r="U426" s="53"/>
      <c r="V426" s="85">
        <v>0</v>
      </c>
      <c r="W426" s="53"/>
      <c r="X426" s="85">
        <v>0</v>
      </c>
      <c r="Y426" s="53"/>
      <c r="Z426" s="85">
        <v>43883.2824735844</v>
      </c>
      <c r="AA426" s="53">
        <f t="shared" si="6"/>
        <v>0.00042540411064452565</v>
      </c>
    </row>
    <row r="427" spans="1:28" ht="15">
      <c r="A427" s="7" t="s">
        <v>443</v>
      </c>
      <c r="B427" s="85">
        <v>0</v>
      </c>
      <c r="C427" s="53"/>
      <c r="D427" s="85">
        <v>0</v>
      </c>
      <c r="E427" s="53"/>
      <c r="F427" s="85">
        <v>0</v>
      </c>
      <c r="G427" s="53"/>
      <c r="H427" s="85">
        <v>0</v>
      </c>
      <c r="I427" s="53"/>
      <c r="J427" s="85">
        <v>0</v>
      </c>
      <c r="K427" s="53"/>
      <c r="L427" s="85">
        <v>0</v>
      </c>
      <c r="M427" s="53"/>
      <c r="N427" s="85">
        <v>13255.897477679999</v>
      </c>
      <c r="O427" s="53">
        <v>0.0041265118903194</v>
      </c>
      <c r="P427" s="85">
        <v>161725.84259832</v>
      </c>
      <c r="Q427" s="53">
        <v>0.008320161210437178</v>
      </c>
      <c r="R427" s="85">
        <v>45698.81206176</v>
      </c>
      <c r="S427" s="53">
        <v>0.009469591042888836</v>
      </c>
      <c r="T427" s="85">
        <v>0</v>
      </c>
      <c r="U427" s="53"/>
      <c r="V427" s="85">
        <v>0</v>
      </c>
      <c r="W427" s="53"/>
      <c r="X427" s="85">
        <v>0</v>
      </c>
      <c r="Y427" s="53"/>
      <c r="Z427" s="85">
        <v>220680.55213776</v>
      </c>
      <c r="AA427" s="53">
        <f t="shared" si="6"/>
        <v>0.002139275111774442</v>
      </c>
    </row>
    <row r="428" spans="1:28" ht="15">
      <c r="A428" s="8" t="s">
        <v>8</v>
      </c>
      <c r="B428" s="85">
        <v>0</v>
      </c>
      <c r="C428" s="53"/>
      <c r="D428" s="85">
        <v>0</v>
      </c>
      <c r="E428" s="53"/>
      <c r="F428" s="85">
        <v>0</v>
      </c>
      <c r="G428" s="53"/>
      <c r="H428" s="85">
        <v>0</v>
      </c>
      <c r="I428" s="53"/>
      <c r="J428" s="85">
        <v>0</v>
      </c>
      <c r="K428" s="53"/>
      <c r="L428" s="85">
        <v>0</v>
      </c>
      <c r="M428" s="53"/>
      <c r="N428" s="85">
        <v>13255.897477679999</v>
      </c>
      <c r="O428" s="53">
        <v>0.0041265118903194</v>
      </c>
      <c r="P428" s="85">
        <v>161725.84259832</v>
      </c>
      <c r="Q428" s="53">
        <v>0.008320161210437178</v>
      </c>
      <c r="R428" s="85">
        <v>45698.81206176</v>
      </c>
      <c r="S428" s="53">
        <v>0.009469591042888836</v>
      </c>
      <c r="T428" s="85">
        <v>0</v>
      </c>
      <c r="U428" s="53"/>
      <c r="V428" s="85">
        <v>0</v>
      </c>
      <c r="W428" s="53"/>
      <c r="X428" s="85">
        <v>0</v>
      </c>
      <c r="Y428" s="53"/>
      <c r="Z428" s="85">
        <v>220680.55213776</v>
      </c>
      <c r="AA428" s="53">
        <f t="shared" si="6"/>
        <v>0.002139275111774442</v>
      </c>
    </row>
    <row r="429" spans="1:28" ht="15">
      <c r="A429" s="7" t="s">
        <v>129</v>
      </c>
      <c r="B429" s="85">
        <v>0</v>
      </c>
      <c r="C429" s="53"/>
      <c r="D429" s="85">
        <v>0</v>
      </c>
      <c r="E429" s="53"/>
      <c r="F429" s="85">
        <v>0</v>
      </c>
      <c r="G429" s="53"/>
      <c r="H429" s="85">
        <v>0</v>
      </c>
      <c r="I429" s="53"/>
      <c r="J429" s="85">
        <v>35406.90392616</v>
      </c>
      <c r="K429" s="53">
        <v>0.0012033882722309365</v>
      </c>
      <c r="L429" s="85">
        <v>0</v>
      </c>
      <c r="M429" s="53"/>
      <c r="N429" s="85">
        <v>605.147868</v>
      </c>
      <c r="O429" s="53">
        <v>0.0001883802946505948</v>
      </c>
      <c r="P429" s="85">
        <v>18759.583908</v>
      </c>
      <c r="Q429" s="53">
        <v>0.0009651071210860673</v>
      </c>
      <c r="R429" s="85">
        <v>1815.443604</v>
      </c>
      <c r="S429" s="53">
        <v>0.0003761915838878839</v>
      </c>
      <c r="T429" s="85">
        <v>330.31489608</v>
      </c>
      <c r="U429" s="53">
        <v>8.525918425826974E-05</v>
      </c>
      <c r="V429" s="85">
        <v>148129.1255808</v>
      </c>
      <c r="W429" s="53">
        <v>0.006846377231757175</v>
      </c>
      <c r="X429" s="85">
        <v>149.74929216</v>
      </c>
      <c r="Y429" s="53">
        <v>2.0223101517054816E-05</v>
      </c>
      <c r="Z429" s="85">
        <v>205196.2690752</v>
      </c>
      <c r="AA429" s="53">
        <f t="shared" si="6"/>
        <v>0.001989170623370195</v>
      </c>
    </row>
    <row r="430" spans="1:28" ht="15">
      <c r="A430" s="8" t="s">
        <v>8</v>
      </c>
      <c r="B430" s="85">
        <v>0</v>
      </c>
      <c r="C430" s="53"/>
      <c r="D430" s="85">
        <v>0</v>
      </c>
      <c r="E430" s="53"/>
      <c r="F430" s="85">
        <v>0</v>
      </c>
      <c r="G430" s="53"/>
      <c r="H430" s="85">
        <v>0</v>
      </c>
      <c r="I430" s="53"/>
      <c r="J430" s="85">
        <v>846.5902941600001</v>
      </c>
      <c r="K430" s="53">
        <v>2.8773394971255047E-05</v>
      </c>
      <c r="L430" s="85">
        <v>0</v>
      </c>
      <c r="M430" s="53"/>
      <c r="N430" s="85">
        <v>0</v>
      </c>
      <c r="O430" s="53"/>
      <c r="P430" s="85">
        <v>0</v>
      </c>
      <c r="Q430" s="53"/>
      <c r="R430" s="85">
        <v>0</v>
      </c>
      <c r="S430" s="53"/>
      <c r="T430" s="85">
        <v>330.31489608</v>
      </c>
      <c r="U430" s="53">
        <v>8.525918425826974E-05</v>
      </c>
      <c r="V430" s="85">
        <v>0</v>
      </c>
      <c r="W430" s="53"/>
      <c r="X430" s="85">
        <v>149.74929216</v>
      </c>
      <c r="Y430" s="53">
        <v>2.0223101517054816E-05</v>
      </c>
      <c r="Z430" s="85">
        <v>1326.6544823999998</v>
      </c>
      <c r="AA430" s="53">
        <f t="shared" si="6"/>
        <v>1.2860575563317654E-05</v>
      </c>
    </row>
    <row r="431" spans="1:28" ht="15">
      <c r="A431" s="8" t="s">
        <v>27</v>
      </c>
      <c r="B431" s="85">
        <v>0</v>
      </c>
      <c r="C431" s="53"/>
      <c r="D431" s="85">
        <v>0</v>
      </c>
      <c r="E431" s="53"/>
      <c r="F431" s="85">
        <v>0</v>
      </c>
      <c r="G431" s="53"/>
      <c r="H431" s="85">
        <v>0</v>
      </c>
      <c r="I431" s="53"/>
      <c r="J431" s="85">
        <v>34560.313632</v>
      </c>
      <c r="K431" s="53">
        <v>0.0011746148772596814</v>
      </c>
      <c r="L431" s="85">
        <v>0</v>
      </c>
      <c r="M431" s="53"/>
      <c r="N431" s="85">
        <v>605.147868</v>
      </c>
      <c r="O431" s="53">
        <v>0.0001883802946505948</v>
      </c>
      <c r="P431" s="85">
        <v>18759.583908</v>
      </c>
      <c r="Q431" s="53">
        <v>0.0009651071210860673</v>
      </c>
      <c r="R431" s="85">
        <v>1815.443604</v>
      </c>
      <c r="S431" s="53">
        <v>0.0003761915838878839</v>
      </c>
      <c r="T431" s="85">
        <v>0</v>
      </c>
      <c r="U431" s="53"/>
      <c r="V431" s="85">
        <v>148129.1255808</v>
      </c>
      <c r="W431" s="53">
        <v>0.006846377231757175</v>
      </c>
      <c r="X431" s="85">
        <v>0</v>
      </c>
      <c r="Y431" s="53"/>
      <c r="Z431" s="85">
        <v>203869.6145928</v>
      </c>
      <c r="AA431" s="53">
        <f t="shared" si="6"/>
        <v>0.0019763100478068776</v>
      </c>
    </row>
    <row r="432" spans="1:28" ht="15">
      <c r="A432" s="7" t="s">
        <v>446</v>
      </c>
      <c r="B432" s="85">
        <v>0</v>
      </c>
      <c r="C432" s="53"/>
      <c r="D432" s="85">
        <v>0</v>
      </c>
      <c r="E432" s="53"/>
      <c r="F432" s="85">
        <v>0</v>
      </c>
      <c r="G432" s="53"/>
      <c r="H432" s="85">
        <v>0</v>
      </c>
      <c r="I432" s="53"/>
      <c r="J432" s="85">
        <v>0</v>
      </c>
      <c r="K432" s="53"/>
      <c r="L432" s="85">
        <v>0</v>
      </c>
      <c r="M432" s="53"/>
      <c r="N432" s="85">
        <v>0</v>
      </c>
      <c r="O432" s="53"/>
      <c r="P432" s="85">
        <v>164268</v>
      </c>
      <c r="Q432" s="53">
        <v>0.008450945252520155</v>
      </c>
      <c r="R432" s="85">
        <v>68718.78</v>
      </c>
      <c r="S432" s="53">
        <v>0.01423972996687097</v>
      </c>
      <c r="T432" s="85">
        <v>8487.18</v>
      </c>
      <c r="U432" s="53">
        <v>0.002190667305775542</v>
      </c>
      <c r="V432" s="85">
        <v>241118.046</v>
      </c>
      <c r="W432" s="53">
        <v>0.011144230372167595</v>
      </c>
      <c r="X432" s="85">
        <v>103090.21631999999</v>
      </c>
      <c r="Y432" s="53">
        <v>0.013921961700005812</v>
      </c>
      <c r="Z432" s="85">
        <v>585682.22232</v>
      </c>
      <c r="AA432" s="53">
        <f t="shared" si="6"/>
        <v>0.005677597728846425</v>
      </c>
    </row>
    <row r="433" spans="1:28" ht="15">
      <c r="A433" s="8" t="s">
        <v>8</v>
      </c>
      <c r="B433" s="85">
        <v>0</v>
      </c>
      <c r="C433" s="53"/>
      <c r="D433" s="85">
        <v>0</v>
      </c>
      <c r="E433" s="53"/>
      <c r="F433" s="85">
        <v>0</v>
      </c>
      <c r="G433" s="53"/>
      <c r="H433" s="85">
        <v>0</v>
      </c>
      <c r="I433" s="53"/>
      <c r="J433" s="85">
        <v>0</v>
      </c>
      <c r="K433" s="53"/>
      <c r="L433" s="85">
        <v>0</v>
      </c>
      <c r="M433" s="53"/>
      <c r="N433" s="85">
        <v>0</v>
      </c>
      <c r="O433" s="53"/>
      <c r="P433" s="85">
        <v>164268</v>
      </c>
      <c r="Q433" s="53">
        <v>0.008450945252520155</v>
      </c>
      <c r="R433" s="85">
        <v>68718.78</v>
      </c>
      <c r="S433" s="53">
        <v>0.01423972996687097</v>
      </c>
      <c r="T433" s="85">
        <v>8487.18</v>
      </c>
      <c r="U433" s="53">
        <v>0.002190667305775542</v>
      </c>
      <c r="V433" s="85">
        <v>241118.046</v>
      </c>
      <c r="W433" s="53">
        <v>0.011144230372167595</v>
      </c>
      <c r="X433" s="85">
        <v>103090.21631999999</v>
      </c>
      <c r="Y433" s="53">
        <v>0.013921961700005812</v>
      </c>
      <c r="Z433" s="85">
        <v>585682.22232</v>
      </c>
      <c r="AA433" s="53">
        <f t="shared" si="6"/>
        <v>0.005677597728846425</v>
      </c>
    </row>
    <row r="434" spans="1:28" ht="15">
      <c r="A434" s="7" t="s">
        <v>576</v>
      </c>
      <c r="B434" s="85">
        <v>0</v>
      </c>
      <c r="C434" s="53"/>
      <c r="D434" s="85">
        <v>0</v>
      </c>
      <c r="E434" s="53"/>
      <c r="F434" s="85">
        <v>0</v>
      </c>
      <c r="G434" s="53"/>
      <c r="H434" s="85">
        <v>0</v>
      </c>
      <c r="I434" s="53"/>
      <c r="J434" s="85">
        <v>0</v>
      </c>
      <c r="K434" s="53"/>
      <c r="L434" s="85">
        <v>0</v>
      </c>
      <c r="M434" s="53"/>
      <c r="N434" s="85">
        <v>0</v>
      </c>
      <c r="O434" s="53"/>
      <c r="P434" s="85">
        <v>0</v>
      </c>
      <c r="Q434" s="53"/>
      <c r="R434" s="85">
        <v>0</v>
      </c>
      <c r="S434" s="53"/>
      <c r="T434" s="85">
        <v>0</v>
      </c>
      <c r="U434" s="53"/>
      <c r="V434" s="85">
        <v>61378.20001872</v>
      </c>
      <c r="W434" s="53">
        <v>0.0028368378567467205</v>
      </c>
      <c r="X434" s="85">
        <v>30689.10000936</v>
      </c>
      <c r="Y434" s="53">
        <v>0.004144452210787232</v>
      </c>
      <c r="Z434" s="85">
        <v>92067.30002808</v>
      </c>
      <c r="AA434" s="53">
        <f t="shared" si="6"/>
        <v>0.0008924995050555755</v>
      </c>
    </row>
    <row r="435" spans="1:28" ht="15">
      <c r="A435" s="8" t="s">
        <v>27</v>
      </c>
      <c r="B435" s="85">
        <v>0</v>
      </c>
      <c r="C435" s="53"/>
      <c r="D435" s="85">
        <v>0</v>
      </c>
      <c r="E435" s="53"/>
      <c r="F435" s="85">
        <v>0</v>
      </c>
      <c r="G435" s="53"/>
      <c r="H435" s="85">
        <v>0</v>
      </c>
      <c r="I435" s="53"/>
      <c r="J435" s="85">
        <v>0</v>
      </c>
      <c r="K435" s="53"/>
      <c r="L435" s="85">
        <v>0</v>
      </c>
      <c r="M435" s="53"/>
      <c r="N435" s="85">
        <v>0</v>
      </c>
      <c r="O435" s="53"/>
      <c r="P435" s="85">
        <v>0</v>
      </c>
      <c r="Q435" s="53"/>
      <c r="R435" s="85">
        <v>0</v>
      </c>
      <c r="S435" s="53"/>
      <c r="T435" s="85">
        <v>0</v>
      </c>
      <c r="U435" s="53"/>
      <c r="V435" s="85">
        <v>61378.20001872</v>
      </c>
      <c r="W435" s="53">
        <v>0.0028368378567467205</v>
      </c>
      <c r="X435" s="85">
        <v>30689.10000936</v>
      </c>
      <c r="Y435" s="53">
        <v>0.004144452210787232</v>
      </c>
      <c r="Z435" s="85">
        <v>92067.30002808</v>
      </c>
      <c r="AA435" s="53">
        <f t="shared" si="6"/>
        <v>0.0008924995050555755</v>
      </c>
    </row>
    <row r="436" spans="1:28" ht="15">
      <c r="A436" s="7" t="s">
        <v>577</v>
      </c>
      <c r="B436" s="85">
        <v>0</v>
      </c>
      <c r="C436" s="53"/>
      <c r="D436" s="85">
        <v>0</v>
      </c>
      <c r="E436" s="53"/>
      <c r="F436" s="85">
        <v>0</v>
      </c>
      <c r="G436" s="53"/>
      <c r="H436" s="85">
        <v>0</v>
      </c>
      <c r="I436" s="53"/>
      <c r="J436" s="85">
        <v>0</v>
      </c>
      <c r="K436" s="53"/>
      <c r="L436" s="85">
        <v>0</v>
      </c>
      <c r="M436" s="53"/>
      <c r="N436" s="85">
        <v>0</v>
      </c>
      <c r="O436" s="53"/>
      <c r="P436" s="85">
        <v>0</v>
      </c>
      <c r="Q436" s="53"/>
      <c r="R436" s="85">
        <v>0</v>
      </c>
      <c r="S436" s="53"/>
      <c r="T436" s="85">
        <v>22848.078374784</v>
      </c>
      <c r="U436" s="53">
        <v>0.005897428627110123</v>
      </c>
      <c r="V436" s="85">
        <v>0</v>
      </c>
      <c r="W436" s="53"/>
      <c r="X436" s="85">
        <v>0</v>
      </c>
      <c r="Y436" s="53"/>
      <c r="Z436" s="85">
        <v>22848.078374784</v>
      </c>
      <c r="AA436" s="53">
        <f t="shared" si="6"/>
        <v>0.00022148904806317015</v>
      </c>
    </row>
    <row r="437" spans="1:28" ht="15">
      <c r="A437" s="8" t="s">
        <v>27</v>
      </c>
      <c r="B437" s="85">
        <v>0</v>
      </c>
      <c r="C437" s="53"/>
      <c r="D437" s="85">
        <v>0</v>
      </c>
      <c r="E437" s="53"/>
      <c r="F437" s="85">
        <v>0</v>
      </c>
      <c r="G437" s="53"/>
      <c r="H437" s="85">
        <v>0</v>
      </c>
      <c r="I437" s="53"/>
      <c r="J437" s="85">
        <v>0</v>
      </c>
      <c r="K437" s="53"/>
      <c r="L437" s="85">
        <v>0</v>
      </c>
      <c r="M437" s="53"/>
      <c r="N437" s="85">
        <v>0</v>
      </c>
      <c r="O437" s="53"/>
      <c r="P437" s="85">
        <v>0</v>
      </c>
      <c r="Q437" s="53"/>
      <c r="R437" s="85">
        <v>0</v>
      </c>
      <c r="S437" s="53"/>
      <c r="T437" s="85">
        <v>22848.078374784</v>
      </c>
      <c r="U437" s="53">
        <v>0.005897428627110123</v>
      </c>
      <c r="V437" s="85">
        <v>0</v>
      </c>
      <c r="W437" s="53"/>
      <c r="X437" s="85">
        <v>0</v>
      </c>
      <c r="Y437" s="53"/>
      <c r="Z437" s="85">
        <v>22848.078374784</v>
      </c>
      <c r="AA437" s="53">
        <f t="shared" si="6"/>
        <v>0.00022148904806317015</v>
      </c>
    </row>
    <row r="438" spans="1:28" ht="15">
      <c r="A438" s="7" t="s">
        <v>578</v>
      </c>
      <c r="B438" s="85">
        <v>0</v>
      </c>
      <c r="C438" s="53"/>
      <c r="D438" s="85">
        <v>0</v>
      </c>
      <c r="E438" s="53"/>
      <c r="F438" s="85">
        <v>0</v>
      </c>
      <c r="G438" s="53"/>
      <c r="H438" s="85">
        <v>13778.8747338742</v>
      </c>
      <c r="I438" s="53">
        <v>0.0025415737588708916</v>
      </c>
      <c r="J438" s="85">
        <v>18371.832978499</v>
      </c>
      <c r="K438" s="53">
        <v>0.0006244106627288771</v>
      </c>
      <c r="L438" s="85">
        <v>0</v>
      </c>
      <c r="M438" s="53"/>
      <c r="N438" s="85">
        <v>19290.4246274239</v>
      </c>
      <c r="O438" s="53">
        <v>0.006005037888110357</v>
      </c>
      <c r="P438" s="85">
        <v>16534.6496806491</v>
      </c>
      <c r="Q438" s="53">
        <v>0.0008506429689334831</v>
      </c>
      <c r="R438" s="85">
        <v>0</v>
      </c>
      <c r="S438" s="53"/>
      <c r="T438" s="85">
        <v>0</v>
      </c>
      <c r="U438" s="53"/>
      <c r="V438" s="85">
        <v>74865.2193873834</v>
      </c>
      <c r="W438" s="53">
        <v>0.0034601941478733965</v>
      </c>
      <c r="X438" s="85">
        <v>0</v>
      </c>
      <c r="Y438" s="53"/>
      <c r="Z438" s="85">
        <v>142841.00140782958</v>
      </c>
      <c r="AA438" s="53">
        <f t="shared" si="6"/>
        <v>0.0013846992691134454</v>
      </c>
    </row>
    <row r="439" spans="1:28" ht="15">
      <c r="A439" s="8" t="s">
        <v>27</v>
      </c>
      <c r="B439" s="85">
        <v>0</v>
      </c>
      <c r="C439" s="53"/>
      <c r="D439" s="85">
        <v>0</v>
      </c>
      <c r="E439" s="53"/>
      <c r="F439" s="85">
        <v>0</v>
      </c>
      <c r="G439" s="53"/>
      <c r="H439" s="85">
        <v>13778.8747338742</v>
      </c>
      <c r="I439" s="53">
        <v>0.0025415737588708916</v>
      </c>
      <c r="J439" s="85">
        <v>18371.832978499</v>
      </c>
      <c r="K439" s="53">
        <v>0.0006244106627288771</v>
      </c>
      <c r="L439" s="85">
        <v>0</v>
      </c>
      <c r="M439" s="53"/>
      <c r="N439" s="85">
        <v>19290.4246274239</v>
      </c>
      <c r="O439" s="53">
        <v>0.006005037888110357</v>
      </c>
      <c r="P439" s="85">
        <v>16534.6496806491</v>
      </c>
      <c r="Q439" s="53">
        <v>0.0008506429689334831</v>
      </c>
      <c r="R439" s="85">
        <v>0</v>
      </c>
      <c r="S439" s="53"/>
      <c r="T439" s="85">
        <v>0</v>
      </c>
      <c r="U439" s="53"/>
      <c r="V439" s="85">
        <v>74865.2193873834</v>
      </c>
      <c r="W439" s="53">
        <v>0.0034601941478733965</v>
      </c>
      <c r="X439" s="85">
        <v>0</v>
      </c>
      <c r="Y439" s="53"/>
      <c r="Z439" s="85">
        <v>142841.00140782958</v>
      </c>
      <c r="AA439" s="53">
        <f t="shared" si="6"/>
        <v>0.0013846992691134454</v>
      </c>
    </row>
    <row r="440" spans="1:28" ht="15">
      <c r="A440" s="7" t="s">
        <v>452</v>
      </c>
      <c r="B440" s="85">
        <v>0</v>
      </c>
      <c r="C440" s="53"/>
      <c r="D440" s="85">
        <v>0</v>
      </c>
      <c r="E440" s="53"/>
      <c r="F440" s="85">
        <v>0</v>
      </c>
      <c r="G440" s="53"/>
      <c r="H440" s="85">
        <v>0</v>
      </c>
      <c r="I440" s="53"/>
      <c r="J440" s="85">
        <v>0</v>
      </c>
      <c r="K440" s="53"/>
      <c r="L440" s="85">
        <v>0</v>
      </c>
      <c r="M440" s="53"/>
      <c r="N440" s="85">
        <v>0</v>
      </c>
      <c r="O440" s="53"/>
      <c r="P440" s="85">
        <v>0</v>
      </c>
      <c r="Q440" s="53"/>
      <c r="R440" s="85">
        <v>0</v>
      </c>
      <c r="S440" s="53"/>
      <c r="T440" s="85">
        <v>693.4636800000001</v>
      </c>
      <c r="U440" s="53">
        <v>0.00017899328298902497</v>
      </c>
      <c r="V440" s="85">
        <v>0</v>
      </c>
      <c r="W440" s="53"/>
      <c r="X440" s="85">
        <v>0.9434880000000001</v>
      </c>
      <c r="Y440" s="53">
        <v>1.2741464970489923E-07</v>
      </c>
      <c r="Z440" s="85">
        <v>694.4071680000001</v>
      </c>
      <c r="AA440" s="53">
        <f t="shared" si="6"/>
        <v>6.731576287759294E-06</v>
      </c>
    </row>
    <row r="441" spans="1:28" ht="15">
      <c r="A441" s="8" t="s">
        <v>8</v>
      </c>
      <c r="B441" s="85">
        <v>0</v>
      </c>
      <c r="C441" s="53"/>
      <c r="D441" s="85">
        <v>0</v>
      </c>
      <c r="E441" s="53"/>
      <c r="F441" s="85">
        <v>0</v>
      </c>
      <c r="G441" s="53"/>
      <c r="H441" s="85">
        <v>0</v>
      </c>
      <c r="I441" s="53"/>
      <c r="J441" s="85">
        <v>0</v>
      </c>
      <c r="K441" s="53"/>
      <c r="L441" s="85">
        <v>0</v>
      </c>
      <c r="M441" s="53"/>
      <c r="N441" s="85">
        <v>0</v>
      </c>
      <c r="O441" s="53"/>
      <c r="P441" s="85">
        <v>0</v>
      </c>
      <c r="Q441" s="53"/>
      <c r="R441" s="85">
        <v>0</v>
      </c>
      <c r="S441" s="53"/>
      <c r="T441" s="85">
        <v>693.4636800000001</v>
      </c>
      <c r="U441" s="53">
        <v>0.00017899328298902497</v>
      </c>
      <c r="V441" s="85">
        <v>0</v>
      </c>
      <c r="W441" s="53"/>
      <c r="X441" s="85">
        <v>0.9434880000000001</v>
      </c>
      <c r="Y441" s="53">
        <v>1.2741464970489923E-07</v>
      </c>
      <c r="Z441" s="85">
        <v>694.4071680000001</v>
      </c>
      <c r="AA441" s="53">
        <f t="shared" si="6"/>
        <v>6.731576287759294E-06</v>
      </c>
    </row>
    <row r="442" spans="1:28" ht="15">
      <c r="A442" s="7" t="s">
        <v>139</v>
      </c>
      <c r="B442" s="85">
        <v>0</v>
      </c>
      <c r="C442" s="53"/>
      <c r="D442" s="85">
        <v>0</v>
      </c>
      <c r="E442" s="53"/>
      <c r="F442" s="85">
        <v>0</v>
      </c>
      <c r="G442" s="53"/>
      <c r="H442" s="85">
        <v>0</v>
      </c>
      <c r="I442" s="53"/>
      <c r="J442" s="85">
        <v>0</v>
      </c>
      <c r="K442" s="53"/>
      <c r="L442" s="85">
        <v>0</v>
      </c>
      <c r="M442" s="53"/>
      <c r="N442" s="85">
        <v>0</v>
      </c>
      <c r="O442" s="53"/>
      <c r="P442" s="85">
        <v>0</v>
      </c>
      <c r="Q442" s="53"/>
      <c r="R442" s="85">
        <v>0</v>
      </c>
      <c r="S442" s="53"/>
      <c r="T442" s="85">
        <v>310.67712</v>
      </c>
      <c r="U442" s="53">
        <v>8.019038236923274E-05</v>
      </c>
      <c r="V442" s="85">
        <v>1042.04989512</v>
      </c>
      <c r="W442" s="53">
        <v>4.8162484240231285E-05</v>
      </c>
      <c r="X442" s="85">
        <v>271.84247999999997</v>
      </c>
      <c r="Y442" s="53">
        <v>3.671134594622409E-05</v>
      </c>
      <c r="Z442" s="85">
        <v>1624.56949512</v>
      </c>
      <c r="AA442" s="53">
        <f t="shared" si="6"/>
        <v>1.574856077978573E-05</v>
      </c>
    </row>
    <row r="443" spans="1:28" ht="15">
      <c r="A443" s="8" t="s">
        <v>10</v>
      </c>
      <c r="B443" s="85">
        <v>0</v>
      </c>
      <c r="C443" s="53"/>
      <c r="D443" s="85">
        <v>0</v>
      </c>
      <c r="E443" s="53"/>
      <c r="F443" s="85">
        <v>0</v>
      </c>
      <c r="G443" s="53"/>
      <c r="H443" s="85">
        <v>0</v>
      </c>
      <c r="I443" s="53"/>
      <c r="J443" s="85">
        <v>0</v>
      </c>
      <c r="K443" s="53"/>
      <c r="L443" s="85">
        <v>0</v>
      </c>
      <c r="M443" s="53"/>
      <c r="N443" s="85">
        <v>0</v>
      </c>
      <c r="O443" s="53"/>
      <c r="P443" s="85">
        <v>0</v>
      </c>
      <c r="Q443" s="53"/>
      <c r="R443" s="85">
        <v>0</v>
      </c>
      <c r="S443" s="53"/>
      <c r="T443" s="85">
        <v>310.67712</v>
      </c>
      <c r="U443" s="53">
        <v>8.019038236923274E-05</v>
      </c>
      <c r="V443" s="85">
        <v>1042.04989512</v>
      </c>
      <c r="W443" s="53">
        <v>4.8162484240231285E-05</v>
      </c>
      <c r="X443" s="85">
        <v>271.84247999999997</v>
      </c>
      <c r="Y443" s="53">
        <v>3.671134594622409E-05</v>
      </c>
      <c r="Z443" s="85">
        <v>1624.56949512</v>
      </c>
      <c r="AA443" s="53">
        <f t="shared" si="6"/>
        <v>1.574856077978573E-05</v>
      </c>
    </row>
    <row r="444" spans="1:28" ht="15">
      <c r="A444" s="7" t="s">
        <v>448</v>
      </c>
      <c r="B444" s="85">
        <v>0</v>
      </c>
      <c r="C444" s="53"/>
      <c r="D444" s="85">
        <v>0</v>
      </c>
      <c r="E444" s="53"/>
      <c r="F444" s="85">
        <v>0</v>
      </c>
      <c r="G444" s="53"/>
      <c r="H444" s="85">
        <v>0</v>
      </c>
      <c r="I444" s="53"/>
      <c r="J444" s="85">
        <v>0</v>
      </c>
      <c r="K444" s="53"/>
      <c r="L444" s="85">
        <v>0</v>
      </c>
      <c r="M444" s="53"/>
      <c r="N444" s="85">
        <v>0</v>
      </c>
      <c r="O444" s="53"/>
      <c r="P444" s="85">
        <v>0</v>
      </c>
      <c r="Q444" s="53"/>
      <c r="R444" s="85">
        <v>0</v>
      </c>
      <c r="S444" s="53"/>
      <c r="T444" s="85">
        <v>313.70206130639997</v>
      </c>
      <c r="U444" s="53">
        <v>8.097116468112202E-05</v>
      </c>
      <c r="V444" s="85">
        <v>14.184788859000001</v>
      </c>
      <c r="W444" s="53">
        <v>6.556064859004885E-07</v>
      </c>
      <c r="X444" s="85">
        <v>45.8277793908</v>
      </c>
      <c r="Y444" s="53">
        <v>6.1888762314223205E-06</v>
      </c>
      <c r="Z444" s="85">
        <v>373.7146295562</v>
      </c>
      <c r="AA444" s="53">
        <f t="shared" si="6"/>
        <v>3.622785959935921E-06</v>
      </c>
    </row>
    <row r="445" spans="1:28" ht="15">
      <c r="A445" s="8" t="s">
        <v>8</v>
      </c>
      <c r="B445" s="85">
        <v>0</v>
      </c>
      <c r="C445" s="53"/>
      <c r="D445" s="85">
        <v>0</v>
      </c>
      <c r="E445" s="53"/>
      <c r="F445" s="85">
        <v>0</v>
      </c>
      <c r="G445" s="53"/>
      <c r="H445" s="85">
        <v>0</v>
      </c>
      <c r="I445" s="53"/>
      <c r="J445" s="85">
        <v>0</v>
      </c>
      <c r="K445" s="53"/>
      <c r="L445" s="85">
        <v>0</v>
      </c>
      <c r="M445" s="53"/>
      <c r="N445" s="85">
        <v>0</v>
      </c>
      <c r="O445" s="53"/>
      <c r="P445" s="85">
        <v>0</v>
      </c>
      <c r="Q445" s="53"/>
      <c r="R445" s="85">
        <v>0</v>
      </c>
      <c r="S445" s="53"/>
      <c r="T445" s="85">
        <v>313.70206130639997</v>
      </c>
      <c r="U445" s="53">
        <v>8.097116468112202E-05</v>
      </c>
      <c r="V445" s="85">
        <v>14.184788859000001</v>
      </c>
      <c r="W445" s="53">
        <v>6.556064859004885E-07</v>
      </c>
      <c r="X445" s="85">
        <v>45.8277793908</v>
      </c>
      <c r="Y445" s="53">
        <v>6.1888762314223205E-06</v>
      </c>
      <c r="Z445" s="85">
        <v>373.7146295562</v>
      </c>
      <c r="AA445" s="53">
        <f t="shared" si="6"/>
        <v>3.622785959935921E-06</v>
      </c>
    </row>
    <row r="446" spans="1:28" ht="15">
      <c r="A446" s="7" t="s">
        <v>140</v>
      </c>
      <c r="B446" s="85">
        <v>0</v>
      </c>
      <c r="C446" s="53"/>
      <c r="D446" s="85">
        <v>0</v>
      </c>
      <c r="E446" s="53"/>
      <c r="F446" s="85">
        <v>0</v>
      </c>
      <c r="G446" s="53"/>
      <c r="H446" s="85">
        <v>0</v>
      </c>
      <c r="I446" s="53"/>
      <c r="J446" s="85">
        <v>0</v>
      </c>
      <c r="K446" s="53"/>
      <c r="L446" s="85">
        <v>0</v>
      </c>
      <c r="M446" s="53"/>
      <c r="N446" s="85">
        <v>0</v>
      </c>
      <c r="O446" s="53"/>
      <c r="P446" s="85">
        <v>0</v>
      </c>
      <c r="Q446" s="53"/>
      <c r="R446" s="85">
        <v>0</v>
      </c>
      <c r="S446" s="53"/>
      <c r="T446" s="85">
        <v>314.70660000000004</v>
      </c>
      <c r="U446" s="53">
        <v>8.123045104873248E-05</v>
      </c>
      <c r="V446" s="85">
        <v>3398.8312800000003</v>
      </c>
      <c r="W446" s="53">
        <v>0.00015709051814582668</v>
      </c>
      <c r="X446" s="85">
        <v>440.58924</v>
      </c>
      <c r="Y446" s="53">
        <v>5.949998694031908E-05</v>
      </c>
      <c r="Z446" s="85">
        <v>4154.12712</v>
      </c>
      <c r="AA446" s="53">
        <f t="shared" si="6"/>
        <v>4.0270067628866705E-05</v>
      </c>
    </row>
    <row r="447" spans="1:28" ht="15">
      <c r="A447" s="8" t="s">
        <v>8</v>
      </c>
      <c r="B447" s="85">
        <v>0</v>
      </c>
      <c r="C447" s="53"/>
      <c r="D447" s="85">
        <v>0</v>
      </c>
      <c r="E447" s="53"/>
      <c r="F447" s="85">
        <v>0</v>
      </c>
      <c r="G447" s="53"/>
      <c r="H447" s="85">
        <v>0</v>
      </c>
      <c r="I447" s="53"/>
      <c r="J447" s="85">
        <v>0</v>
      </c>
      <c r="K447" s="53"/>
      <c r="L447" s="85">
        <v>0</v>
      </c>
      <c r="M447" s="53"/>
      <c r="N447" s="85">
        <v>0</v>
      </c>
      <c r="O447" s="53"/>
      <c r="P447" s="85">
        <v>0</v>
      </c>
      <c r="Q447" s="53"/>
      <c r="R447" s="85">
        <v>0</v>
      </c>
      <c r="S447" s="53"/>
      <c r="T447" s="85">
        <v>314.70660000000004</v>
      </c>
      <c r="U447" s="53">
        <v>8.123045104873248E-05</v>
      </c>
      <c r="V447" s="85">
        <v>3398.8312800000003</v>
      </c>
      <c r="W447" s="53">
        <v>0.00015709051814582668</v>
      </c>
      <c r="X447" s="85">
        <v>440.58924</v>
      </c>
      <c r="Y447" s="53">
        <v>5.949998694031908E-05</v>
      </c>
      <c r="Z447" s="85">
        <v>4154.12712</v>
      </c>
      <c r="AA447" s="53">
        <f t="shared" si="6"/>
        <v>4.0270067628866705E-05</v>
      </c>
    </row>
    <row r="448" spans="1:28" ht="15">
      <c r="A448" s="7" t="s">
        <v>141</v>
      </c>
      <c r="B448" s="85">
        <v>0</v>
      </c>
      <c r="C448" s="53"/>
      <c r="D448" s="85">
        <v>0</v>
      </c>
      <c r="E448" s="53"/>
      <c r="F448" s="85">
        <v>0</v>
      </c>
      <c r="G448" s="53"/>
      <c r="H448" s="85">
        <v>0</v>
      </c>
      <c r="I448" s="53"/>
      <c r="J448" s="85">
        <v>0</v>
      </c>
      <c r="K448" s="53"/>
      <c r="L448" s="85">
        <v>0</v>
      </c>
      <c r="M448" s="53"/>
      <c r="N448" s="85">
        <v>0</v>
      </c>
      <c r="O448" s="53"/>
      <c r="P448" s="85">
        <v>0</v>
      </c>
      <c r="Q448" s="53"/>
      <c r="R448" s="85">
        <v>0</v>
      </c>
      <c r="S448" s="53"/>
      <c r="T448" s="85">
        <v>199.99300464</v>
      </c>
      <c r="U448" s="53">
        <v>5.162116706004401E-05</v>
      </c>
      <c r="V448" s="85">
        <v>1714.8297909599999</v>
      </c>
      <c r="W448" s="53">
        <v>7.925768542232728E-05</v>
      </c>
      <c r="X448" s="85">
        <v>57.822336</v>
      </c>
      <c r="Y448" s="53">
        <v>7.808697817628824E-06</v>
      </c>
      <c r="Z448" s="85">
        <v>1972.6451315999998</v>
      </c>
      <c r="AA448" s="53">
        <f t="shared" si="6"/>
        <v>1.9122802591868363E-05</v>
      </c>
    </row>
    <row r="449" spans="1:28" ht="15">
      <c r="A449" s="8" t="s">
        <v>8</v>
      </c>
      <c r="B449" s="85">
        <v>0</v>
      </c>
      <c r="C449" s="53"/>
      <c r="D449" s="85">
        <v>0</v>
      </c>
      <c r="E449" s="53"/>
      <c r="F449" s="85">
        <v>0</v>
      </c>
      <c r="G449" s="53"/>
      <c r="H449" s="85">
        <v>0</v>
      </c>
      <c r="I449" s="53"/>
      <c r="J449" s="85">
        <v>0</v>
      </c>
      <c r="K449" s="53"/>
      <c r="L449" s="85">
        <v>0</v>
      </c>
      <c r="M449" s="53"/>
      <c r="N449" s="85">
        <v>0</v>
      </c>
      <c r="O449" s="53"/>
      <c r="P449" s="85">
        <v>0</v>
      </c>
      <c r="Q449" s="53"/>
      <c r="R449" s="85">
        <v>0</v>
      </c>
      <c r="S449" s="53"/>
      <c r="T449" s="85">
        <v>199.99300464</v>
      </c>
      <c r="U449" s="53">
        <v>5.162116706004401E-05</v>
      </c>
      <c r="V449" s="85">
        <v>1714.8297909599999</v>
      </c>
      <c r="W449" s="53">
        <v>7.925768542232728E-05</v>
      </c>
      <c r="X449" s="85">
        <v>57.822336</v>
      </c>
      <c r="Y449" s="53">
        <v>7.808697817628824E-06</v>
      </c>
      <c r="Z449" s="85">
        <v>1972.6451315999998</v>
      </c>
      <c r="AA449" s="53">
        <f t="shared" si="6"/>
        <v>1.9122802591868363E-05</v>
      </c>
    </row>
    <row r="450" spans="1:28" ht="15">
      <c r="A450" s="7" t="s">
        <v>142</v>
      </c>
      <c r="B450" s="85">
        <v>0</v>
      </c>
      <c r="C450" s="53"/>
      <c r="D450" s="85">
        <v>0</v>
      </c>
      <c r="E450" s="53"/>
      <c r="F450" s="85">
        <v>0</v>
      </c>
      <c r="G450" s="53"/>
      <c r="H450" s="85">
        <v>0</v>
      </c>
      <c r="I450" s="53"/>
      <c r="J450" s="85">
        <v>0</v>
      </c>
      <c r="K450" s="53"/>
      <c r="L450" s="85">
        <v>0</v>
      </c>
      <c r="M450" s="53"/>
      <c r="N450" s="85">
        <v>0</v>
      </c>
      <c r="O450" s="53"/>
      <c r="P450" s="85">
        <v>0</v>
      </c>
      <c r="Q450" s="53"/>
      <c r="R450" s="85">
        <v>0</v>
      </c>
      <c r="S450" s="53"/>
      <c r="T450" s="85">
        <v>30.1865616</v>
      </c>
      <c r="U450" s="53">
        <v>7.791600221852186E-06</v>
      </c>
      <c r="V450" s="85">
        <v>240.7882464</v>
      </c>
      <c r="W450" s="53">
        <v>1.1128987370741445E-05</v>
      </c>
      <c r="X450" s="85">
        <v>25691.6449296</v>
      </c>
      <c r="Y450" s="53">
        <v>0.003469563936210778</v>
      </c>
      <c r="Z450" s="85">
        <v>25962.6197376</v>
      </c>
      <c r="AA450" s="53">
        <f t="shared" si="6"/>
        <v>0.0002516813815403178</v>
      </c>
    </row>
    <row r="451" spans="1:28" ht="15">
      <c r="A451" s="8" t="s">
        <v>8</v>
      </c>
      <c r="B451" s="85">
        <v>0</v>
      </c>
      <c r="C451" s="53"/>
      <c r="D451" s="85">
        <v>0</v>
      </c>
      <c r="E451" s="53"/>
      <c r="F451" s="85">
        <v>0</v>
      </c>
      <c r="G451" s="53"/>
      <c r="H451" s="85">
        <v>0</v>
      </c>
      <c r="I451" s="53"/>
      <c r="J451" s="85">
        <v>0</v>
      </c>
      <c r="K451" s="53"/>
      <c r="L451" s="85">
        <v>0</v>
      </c>
      <c r="M451" s="53"/>
      <c r="N451" s="85">
        <v>0</v>
      </c>
      <c r="O451" s="53"/>
      <c r="P451" s="85">
        <v>0</v>
      </c>
      <c r="Q451" s="53"/>
      <c r="R451" s="85">
        <v>0</v>
      </c>
      <c r="S451" s="53"/>
      <c r="T451" s="85">
        <v>30.1865616</v>
      </c>
      <c r="U451" s="53">
        <v>7.791600221852186E-06</v>
      </c>
      <c r="V451" s="85">
        <v>240.7882464</v>
      </c>
      <c r="W451" s="53">
        <v>1.1128987370741445E-05</v>
      </c>
      <c r="X451" s="85">
        <v>25691.6449296</v>
      </c>
      <c r="Y451" s="53">
        <v>0.003469563936210778</v>
      </c>
      <c r="Z451" s="85">
        <v>25962.6197376</v>
      </c>
      <c r="AA451" s="53">
        <f t="shared" si="6"/>
        <v>0.0002516813815403178</v>
      </c>
    </row>
    <row r="452" spans="1:28" ht="15">
      <c r="A452" s="7" t="s">
        <v>450</v>
      </c>
      <c r="B452" s="85">
        <v>0</v>
      </c>
      <c r="C452" s="53"/>
      <c r="D452" s="85">
        <v>0</v>
      </c>
      <c r="E452" s="53"/>
      <c r="F452" s="85">
        <v>0</v>
      </c>
      <c r="G452" s="53"/>
      <c r="H452" s="85">
        <v>0</v>
      </c>
      <c r="I452" s="53"/>
      <c r="J452" s="85">
        <v>0</v>
      </c>
      <c r="K452" s="53"/>
      <c r="L452" s="85">
        <v>0</v>
      </c>
      <c r="M452" s="53"/>
      <c r="N452" s="85">
        <v>0</v>
      </c>
      <c r="O452" s="53"/>
      <c r="P452" s="85">
        <v>0</v>
      </c>
      <c r="Q452" s="53"/>
      <c r="R452" s="85">
        <v>0</v>
      </c>
      <c r="S452" s="53"/>
      <c r="T452" s="85">
        <v>0</v>
      </c>
      <c r="U452" s="53"/>
      <c r="V452" s="85">
        <v>608.5709884800001</v>
      </c>
      <c r="W452" s="53">
        <v>2.8127530916698256E-05</v>
      </c>
      <c r="X452" s="85">
        <v>96.45651287999999</v>
      </c>
      <c r="Y452" s="53">
        <v>1.3026103988986928E-05</v>
      </c>
      <c r="Z452" s="85">
        <v>705.0275013600001</v>
      </c>
      <c r="AA452" s="53">
        <f t="shared" si="6"/>
        <v>6.8345296953691E-06</v>
      </c>
    </row>
    <row r="453" spans="1:28" ht="15">
      <c r="A453" s="8" t="s">
        <v>8</v>
      </c>
      <c r="B453" s="85">
        <v>0</v>
      </c>
      <c r="C453" s="53"/>
      <c r="D453" s="85">
        <v>0</v>
      </c>
      <c r="E453" s="53"/>
      <c r="F453" s="85">
        <v>0</v>
      </c>
      <c r="G453" s="53"/>
      <c r="H453" s="85">
        <v>0</v>
      </c>
      <c r="I453" s="53"/>
      <c r="J453" s="85">
        <v>0</v>
      </c>
      <c r="K453" s="53"/>
      <c r="L453" s="85">
        <v>0</v>
      </c>
      <c r="M453" s="53"/>
      <c r="N453" s="85">
        <v>0</v>
      </c>
      <c r="O453" s="53"/>
      <c r="P453" s="85">
        <v>0</v>
      </c>
      <c r="Q453" s="53"/>
      <c r="R453" s="85">
        <v>0</v>
      </c>
      <c r="S453" s="53"/>
      <c r="T453" s="85">
        <v>0</v>
      </c>
      <c r="U453" s="53"/>
      <c r="V453" s="85">
        <v>608.5709884800001</v>
      </c>
      <c r="W453" s="53">
        <v>2.8127530916698256E-05</v>
      </c>
      <c r="X453" s="85">
        <v>96.45651287999999</v>
      </c>
      <c r="Y453" s="53">
        <v>1.3026103988986928E-05</v>
      </c>
      <c r="Z453" s="85">
        <v>705.0275013600001</v>
      </c>
      <c r="AA453" s="53">
        <f t="shared" si="6"/>
        <v>6.8345296953691E-06</v>
      </c>
    </row>
    <row r="454" spans="1:28" ht="15">
      <c r="A454" s="7" t="s">
        <v>438</v>
      </c>
      <c r="B454" s="85">
        <v>0</v>
      </c>
      <c r="C454" s="53"/>
      <c r="D454" s="85">
        <v>0</v>
      </c>
      <c r="E454" s="53"/>
      <c r="F454" s="85">
        <v>0</v>
      </c>
      <c r="G454" s="53"/>
      <c r="H454" s="85">
        <v>0</v>
      </c>
      <c r="I454" s="53"/>
      <c r="J454" s="85">
        <v>0</v>
      </c>
      <c r="K454" s="53"/>
      <c r="L454" s="85">
        <v>0</v>
      </c>
      <c r="M454" s="53"/>
      <c r="N454" s="85">
        <v>0</v>
      </c>
      <c r="O454" s="53"/>
      <c r="P454" s="85">
        <v>0</v>
      </c>
      <c r="Q454" s="53"/>
      <c r="R454" s="85">
        <v>0</v>
      </c>
      <c r="S454" s="53"/>
      <c r="T454" s="85">
        <v>0</v>
      </c>
      <c r="U454" s="53"/>
      <c r="V454" s="85">
        <v>6412.629599999999</v>
      </c>
      <c r="W454" s="53">
        <v>0.0002963852052524552</v>
      </c>
      <c r="X454" s="85">
        <v>3085.7112</v>
      </c>
      <c r="Y454" s="53">
        <v>0.00041671416238307665</v>
      </c>
      <c r="Z454" s="85">
        <v>9498.3408</v>
      </c>
      <c r="AA454" s="53">
        <f t="shared" si="6"/>
        <v>9.207682271842078E-05</v>
      </c>
    </row>
    <row r="455" spans="1:28" ht="15">
      <c r="A455" s="8" t="s">
        <v>8</v>
      </c>
      <c r="B455" s="85">
        <v>0</v>
      </c>
      <c r="C455" s="53"/>
      <c r="D455" s="85">
        <v>0</v>
      </c>
      <c r="E455" s="53"/>
      <c r="F455" s="85">
        <v>0</v>
      </c>
      <c r="G455" s="53"/>
      <c r="H455" s="85">
        <v>0</v>
      </c>
      <c r="I455" s="53"/>
      <c r="J455" s="85">
        <v>0</v>
      </c>
      <c r="K455" s="53"/>
      <c r="L455" s="85">
        <v>0</v>
      </c>
      <c r="M455" s="53"/>
      <c r="N455" s="85">
        <v>0</v>
      </c>
      <c r="O455" s="53"/>
      <c r="P455" s="85">
        <v>0</v>
      </c>
      <c r="Q455" s="53"/>
      <c r="R455" s="85">
        <v>0</v>
      </c>
      <c r="S455" s="53"/>
      <c r="T455" s="85">
        <v>0</v>
      </c>
      <c r="U455" s="53"/>
      <c r="V455" s="85">
        <v>6412.629599999999</v>
      </c>
      <c r="W455" s="53">
        <v>0.0002963852052524552</v>
      </c>
      <c r="X455" s="85">
        <v>3085.7112</v>
      </c>
      <c r="Y455" s="53">
        <v>0.00041671416238307665</v>
      </c>
      <c r="Z455" s="85">
        <v>9498.3408</v>
      </c>
      <c r="AA455" s="53">
        <f t="shared" si="6"/>
        <v>9.207682271842078E-05</v>
      </c>
    </row>
    <row r="456" spans="1:28" ht="15">
      <c r="A456" s="7" t="s">
        <v>157</v>
      </c>
      <c r="B456" s="85">
        <v>0</v>
      </c>
      <c r="C456" s="53"/>
      <c r="D456" s="85">
        <v>0</v>
      </c>
      <c r="E456" s="53"/>
      <c r="F456" s="85">
        <v>0</v>
      </c>
      <c r="G456" s="53"/>
      <c r="H456" s="85">
        <v>0</v>
      </c>
      <c r="I456" s="53"/>
      <c r="J456" s="85">
        <v>0</v>
      </c>
      <c r="K456" s="53"/>
      <c r="L456" s="85">
        <v>0</v>
      </c>
      <c r="M456" s="53"/>
      <c r="N456" s="85">
        <v>0</v>
      </c>
      <c r="O456" s="53"/>
      <c r="P456" s="85">
        <v>0</v>
      </c>
      <c r="Q456" s="53"/>
      <c r="R456" s="85">
        <v>0</v>
      </c>
      <c r="S456" s="53"/>
      <c r="T456" s="85">
        <v>0</v>
      </c>
      <c r="U456" s="53"/>
      <c r="V456" s="85">
        <v>293.8973544</v>
      </c>
      <c r="W456" s="53">
        <v>1.3583636221090576E-05</v>
      </c>
      <c r="X456" s="85">
        <v>2260.74888</v>
      </c>
      <c r="Y456" s="53">
        <v>0.00030530597804735536</v>
      </c>
      <c r="Z456" s="85">
        <v>2554.6462344</v>
      </c>
      <c r="AA456" s="53">
        <f t="shared" si="6"/>
        <v>2.4764715584129182E-05</v>
      </c>
    </row>
    <row r="457" spans="1:28" ht="15">
      <c r="A457" s="8" t="s">
        <v>8</v>
      </c>
      <c r="B457" s="85">
        <v>0</v>
      </c>
      <c r="C457" s="53"/>
      <c r="D457" s="85">
        <v>0</v>
      </c>
      <c r="E457" s="53"/>
      <c r="F457" s="85">
        <v>0</v>
      </c>
      <c r="G457" s="53"/>
      <c r="H457" s="85">
        <v>0</v>
      </c>
      <c r="I457" s="53"/>
      <c r="J457" s="85">
        <v>0</v>
      </c>
      <c r="K457" s="53"/>
      <c r="L457" s="85">
        <v>0</v>
      </c>
      <c r="M457" s="53"/>
      <c r="N457" s="85">
        <v>0</v>
      </c>
      <c r="O457" s="53"/>
      <c r="P457" s="85">
        <v>0</v>
      </c>
      <c r="Q457" s="53"/>
      <c r="R457" s="85">
        <v>0</v>
      </c>
      <c r="S457" s="53"/>
      <c r="T457" s="85">
        <v>0</v>
      </c>
      <c r="U457" s="53"/>
      <c r="V457" s="85">
        <v>293.8973544</v>
      </c>
      <c r="W457" s="53">
        <v>1.3583636221090576E-05</v>
      </c>
      <c r="X457" s="85">
        <v>2260.74888</v>
      </c>
      <c r="Y457" s="53">
        <v>0.00030530597804735536</v>
      </c>
      <c r="Z457" s="85">
        <v>2554.6462344</v>
      </c>
      <c r="AA457" s="53">
        <f t="shared" si="6"/>
        <v>2.4764715584129182E-05</v>
      </c>
    </row>
    <row r="458" spans="1:28" ht="15">
      <c r="A458" s="7" t="s">
        <v>458</v>
      </c>
      <c r="B458" s="85">
        <v>0</v>
      </c>
      <c r="C458" s="53"/>
      <c r="D458" s="85">
        <v>0</v>
      </c>
      <c r="E458" s="53"/>
      <c r="F458" s="85">
        <v>0</v>
      </c>
      <c r="G458" s="53"/>
      <c r="H458" s="85">
        <v>0</v>
      </c>
      <c r="I458" s="53"/>
      <c r="J458" s="85">
        <v>0</v>
      </c>
      <c r="K458" s="53"/>
      <c r="L458" s="85">
        <v>0</v>
      </c>
      <c r="M458" s="53"/>
      <c r="N458" s="85">
        <v>0</v>
      </c>
      <c r="O458" s="53"/>
      <c r="P458" s="85">
        <v>0</v>
      </c>
      <c r="Q458" s="53"/>
      <c r="R458" s="85">
        <v>0</v>
      </c>
      <c r="S458" s="53"/>
      <c r="T458" s="85">
        <v>0</v>
      </c>
      <c r="U458" s="53"/>
      <c r="V458" s="85">
        <v>1.70872416</v>
      </c>
      <c r="W458" s="53">
        <v>7.897548938136535E-08</v>
      </c>
      <c r="X458" s="85">
        <v>11.10670704</v>
      </c>
      <c r="Y458" s="53">
        <v>1.4999207058028698E-06</v>
      </c>
      <c r="Z458" s="85">
        <v>12.815431199999999</v>
      </c>
      <c r="AA458" s="53">
        <f aca="true" t="shared" si="7" ref="AA458:AA521">Z458/$Z$563</f>
        <v>1.2423266457890398E-07</v>
      </c>
    </row>
    <row r="459" spans="1:28" ht="15">
      <c r="A459" s="8" t="s">
        <v>8</v>
      </c>
      <c r="B459" s="85">
        <v>0</v>
      </c>
      <c r="C459" s="53"/>
      <c r="D459" s="85">
        <v>0</v>
      </c>
      <c r="E459" s="53"/>
      <c r="F459" s="85">
        <v>0</v>
      </c>
      <c r="G459" s="53"/>
      <c r="H459" s="85">
        <v>0</v>
      </c>
      <c r="I459" s="53"/>
      <c r="J459" s="85">
        <v>0</v>
      </c>
      <c r="K459" s="53"/>
      <c r="L459" s="85">
        <v>0</v>
      </c>
      <c r="M459" s="53"/>
      <c r="N459" s="85">
        <v>0</v>
      </c>
      <c r="O459" s="53"/>
      <c r="P459" s="85">
        <v>0</v>
      </c>
      <c r="Q459" s="53"/>
      <c r="R459" s="85">
        <v>0</v>
      </c>
      <c r="S459" s="53"/>
      <c r="T459" s="85">
        <v>0</v>
      </c>
      <c r="U459" s="53"/>
      <c r="V459" s="85">
        <v>1.70872416</v>
      </c>
      <c r="W459" s="53">
        <v>7.897548938136535E-08</v>
      </c>
      <c r="X459" s="85">
        <v>11.10670704</v>
      </c>
      <c r="Y459" s="53">
        <v>1.4999207058028698E-06</v>
      </c>
      <c r="Z459" s="85">
        <v>12.815431199999999</v>
      </c>
      <c r="AA459" s="53">
        <f t="shared" si="7"/>
        <v>1.2423266457890398E-07</v>
      </c>
    </row>
    <row r="460" spans="1:28" ht="15">
      <c r="A460" s="7" t="s">
        <v>419</v>
      </c>
      <c r="B460" s="85">
        <v>0</v>
      </c>
      <c r="C460" s="53"/>
      <c r="D460" s="85">
        <v>0</v>
      </c>
      <c r="E460" s="53"/>
      <c r="F460" s="85">
        <v>0</v>
      </c>
      <c r="G460" s="53"/>
      <c r="H460" s="85">
        <v>0</v>
      </c>
      <c r="I460" s="53"/>
      <c r="J460" s="85">
        <v>0</v>
      </c>
      <c r="K460" s="53"/>
      <c r="L460" s="85">
        <v>0</v>
      </c>
      <c r="M460" s="53"/>
      <c r="N460" s="85">
        <v>0</v>
      </c>
      <c r="O460" s="53"/>
      <c r="P460" s="85">
        <v>0</v>
      </c>
      <c r="Q460" s="53"/>
      <c r="R460" s="85">
        <v>0</v>
      </c>
      <c r="S460" s="53"/>
      <c r="T460" s="85">
        <v>0</v>
      </c>
      <c r="U460" s="53"/>
      <c r="V460" s="85">
        <v>0</v>
      </c>
      <c r="W460" s="53"/>
      <c r="X460" s="85">
        <v>10.3956715764</v>
      </c>
      <c r="Y460" s="53">
        <v>1.4038979323045798E-06</v>
      </c>
      <c r="Z460" s="85">
        <v>10.3956715764</v>
      </c>
      <c r="AA460" s="53">
        <f t="shared" si="7"/>
        <v>1.0077553847921615E-07</v>
      </c>
    </row>
    <row r="461" spans="1:28" ht="15">
      <c r="A461" s="8" t="s">
        <v>8</v>
      </c>
      <c r="B461" s="85">
        <v>0</v>
      </c>
      <c r="C461" s="53"/>
      <c r="D461" s="85">
        <v>0</v>
      </c>
      <c r="E461" s="53"/>
      <c r="F461" s="85">
        <v>0</v>
      </c>
      <c r="G461" s="53"/>
      <c r="H461" s="85">
        <v>0</v>
      </c>
      <c r="I461" s="53"/>
      <c r="J461" s="85">
        <v>0</v>
      </c>
      <c r="K461" s="53"/>
      <c r="L461" s="85">
        <v>0</v>
      </c>
      <c r="M461" s="53"/>
      <c r="N461" s="85">
        <v>0</v>
      </c>
      <c r="O461" s="53"/>
      <c r="P461" s="85">
        <v>0</v>
      </c>
      <c r="Q461" s="53"/>
      <c r="R461" s="85">
        <v>0</v>
      </c>
      <c r="S461" s="53"/>
      <c r="T461" s="85">
        <v>0</v>
      </c>
      <c r="U461" s="53"/>
      <c r="V461" s="85">
        <v>0</v>
      </c>
      <c r="W461" s="53"/>
      <c r="X461" s="85">
        <v>10.3956715764</v>
      </c>
      <c r="Y461" s="53">
        <v>1.4038979323045798E-06</v>
      </c>
      <c r="Z461" s="85">
        <v>10.3956715764</v>
      </c>
      <c r="AA461" s="53">
        <f t="shared" si="7"/>
        <v>1.0077553847921615E-07</v>
      </c>
    </row>
    <row r="462" spans="1:28" ht="15">
      <c r="A462" s="7" t="s">
        <v>454</v>
      </c>
      <c r="B462" s="85">
        <v>0</v>
      </c>
      <c r="C462" s="53"/>
      <c r="D462" s="85">
        <v>0</v>
      </c>
      <c r="E462" s="53"/>
      <c r="F462" s="85">
        <v>0</v>
      </c>
      <c r="G462" s="53"/>
      <c r="H462" s="85">
        <v>0</v>
      </c>
      <c r="I462" s="53"/>
      <c r="J462" s="85">
        <v>0</v>
      </c>
      <c r="K462" s="53"/>
      <c r="L462" s="85">
        <v>0</v>
      </c>
      <c r="M462" s="53"/>
      <c r="N462" s="85">
        <v>0</v>
      </c>
      <c r="O462" s="53"/>
      <c r="P462" s="85">
        <v>0</v>
      </c>
      <c r="Q462" s="53"/>
      <c r="R462" s="85">
        <v>0</v>
      </c>
      <c r="S462" s="53"/>
      <c r="T462" s="85">
        <v>0</v>
      </c>
      <c r="U462" s="53"/>
      <c r="V462" s="85">
        <v>0</v>
      </c>
      <c r="W462" s="53"/>
      <c r="X462" s="85">
        <v>2986.61688</v>
      </c>
      <c r="Y462" s="53">
        <v>0.00040333183206139243</v>
      </c>
      <c r="Z462" s="85">
        <v>2986.61688</v>
      </c>
      <c r="AA462" s="53">
        <f t="shared" si="7"/>
        <v>2.8952234793218095E-05</v>
      </c>
    </row>
    <row r="463" spans="1:28" ht="15">
      <c r="A463" s="8" t="s">
        <v>8</v>
      </c>
      <c r="B463" s="85">
        <v>0</v>
      </c>
      <c r="C463" s="53"/>
      <c r="D463" s="85">
        <v>0</v>
      </c>
      <c r="E463" s="53"/>
      <c r="F463" s="85">
        <v>0</v>
      </c>
      <c r="G463" s="53"/>
      <c r="H463" s="85">
        <v>0</v>
      </c>
      <c r="I463" s="53"/>
      <c r="J463" s="85">
        <v>0</v>
      </c>
      <c r="K463" s="53"/>
      <c r="L463" s="85">
        <v>0</v>
      </c>
      <c r="M463" s="53"/>
      <c r="N463" s="85">
        <v>0</v>
      </c>
      <c r="O463" s="53"/>
      <c r="P463" s="85">
        <v>0</v>
      </c>
      <c r="Q463" s="53"/>
      <c r="R463" s="85">
        <v>0</v>
      </c>
      <c r="S463" s="53"/>
      <c r="T463" s="85">
        <v>0</v>
      </c>
      <c r="U463" s="53"/>
      <c r="V463" s="85">
        <v>0</v>
      </c>
      <c r="W463" s="53"/>
      <c r="X463" s="85">
        <v>2986.61688</v>
      </c>
      <c r="Y463" s="53">
        <v>0.00040333183206139243</v>
      </c>
      <c r="Z463" s="85">
        <v>2986.61688</v>
      </c>
      <c r="AA463" s="53">
        <f t="shared" si="7"/>
        <v>2.8952234793218095E-05</v>
      </c>
    </row>
    <row r="464" spans="1:28" ht="15">
      <c r="A464" s="9" t="s">
        <v>34</v>
      </c>
      <c r="B464" s="89">
        <v>1651.3980670417</v>
      </c>
      <c r="C464" s="51">
        <v>0.161912700952075</v>
      </c>
      <c r="D464" s="89">
        <v>37896.9423374037</v>
      </c>
      <c r="E464" s="51">
        <v>0.34621994291496117</v>
      </c>
      <c r="F464" s="89">
        <v>25121.614713249503</v>
      </c>
      <c r="G464" s="51">
        <v>0.48617908335830307</v>
      </c>
      <c r="H464" s="89">
        <v>670455.3228785017</v>
      </c>
      <c r="I464" s="51">
        <v>0.12366841908607688</v>
      </c>
      <c r="J464" s="89">
        <v>8819454.265299441</v>
      </c>
      <c r="K464" s="51">
        <v>0.2997502366338501</v>
      </c>
      <c r="L464" s="89">
        <v>3501790.969869153</v>
      </c>
      <c r="M464" s="51">
        <v>0.4518435679861143</v>
      </c>
      <c r="N464" s="89">
        <v>297968.30773679895</v>
      </c>
      <c r="O464" s="51">
        <v>0.0927564328921957</v>
      </c>
      <c r="P464" s="89">
        <v>4986048.588400226</v>
      </c>
      <c r="Q464" s="51">
        <v>0.25651267226103514</v>
      </c>
      <c r="R464" s="89">
        <v>1998458.903615194</v>
      </c>
      <c r="S464" s="51">
        <v>0.4141155465415622</v>
      </c>
      <c r="T464" s="89">
        <v>264073.28143215104</v>
      </c>
      <c r="U464" s="51">
        <v>0.06816123894653783</v>
      </c>
      <c r="V464" s="89">
        <v>4845162.106816526</v>
      </c>
      <c r="W464" s="51">
        <v>0.22393845506221574</v>
      </c>
      <c r="X464" s="89">
        <v>2673626.724151793</v>
      </c>
      <c r="Y464" s="51">
        <v>0.36106364097843097</v>
      </c>
      <c r="Z464" s="89">
        <v>28121708.42531747</v>
      </c>
      <c r="AA464" s="51">
        <f t="shared" si="7"/>
        <v>0.272611566139749</v>
      </c>
    </row>
    <row r="465" spans="1:28" ht="15">
      <c r="A465" s="7" t="s">
        <v>109</v>
      </c>
      <c r="B465" s="85">
        <v>0</v>
      </c>
      <c r="C465" s="53"/>
      <c r="D465" s="85">
        <v>0</v>
      </c>
      <c r="E465" s="53"/>
      <c r="F465" s="85">
        <v>0</v>
      </c>
      <c r="G465" s="53"/>
      <c r="H465" s="85">
        <v>39115.839056111996</v>
      </c>
      <c r="I465" s="53">
        <v>0.00721508773549019</v>
      </c>
      <c r="J465" s="85">
        <v>31270.260447504</v>
      </c>
      <c r="K465" s="53">
        <v>0.0010627945547176329</v>
      </c>
      <c r="L465" s="85">
        <v>8716.520367359999</v>
      </c>
      <c r="M465" s="53">
        <v>0.0011247112397913186</v>
      </c>
      <c r="N465" s="85">
        <v>0</v>
      </c>
      <c r="O465" s="53"/>
      <c r="P465" s="85">
        <v>0</v>
      </c>
      <c r="Q465" s="53"/>
      <c r="R465" s="85">
        <v>0</v>
      </c>
      <c r="S465" s="53"/>
      <c r="T465" s="85">
        <v>0</v>
      </c>
      <c r="U465" s="53"/>
      <c r="V465" s="85">
        <v>0</v>
      </c>
      <c r="W465" s="53"/>
      <c r="X465" s="85">
        <v>0</v>
      </c>
      <c r="Y465" s="53"/>
      <c r="Z465" s="85">
        <v>79102.61987097602</v>
      </c>
      <c r="AA465" s="53">
        <f t="shared" si="7"/>
        <v>0.0007668200225477788</v>
      </c>
    </row>
    <row r="466" spans="1:28" ht="15">
      <c r="A466" s="8" t="s">
        <v>38</v>
      </c>
      <c r="B466" s="85">
        <v>0</v>
      </c>
      <c r="C466" s="53"/>
      <c r="D466" s="85">
        <v>0</v>
      </c>
      <c r="E466" s="53"/>
      <c r="F466" s="85">
        <v>0</v>
      </c>
      <c r="G466" s="53"/>
      <c r="H466" s="85">
        <v>39115.839056111996</v>
      </c>
      <c r="I466" s="53">
        <v>0.00721508773549019</v>
      </c>
      <c r="J466" s="85">
        <v>31270.260447504</v>
      </c>
      <c r="K466" s="53">
        <v>0.0010627945547176329</v>
      </c>
      <c r="L466" s="85">
        <v>8716.520367359999</v>
      </c>
      <c r="M466" s="53">
        <v>0.0011247112397913186</v>
      </c>
      <c r="N466" s="85">
        <v>0</v>
      </c>
      <c r="O466" s="53"/>
      <c r="P466" s="85">
        <v>0</v>
      </c>
      <c r="Q466" s="53"/>
      <c r="R466" s="85">
        <v>0</v>
      </c>
      <c r="S466" s="53"/>
      <c r="T466" s="85">
        <v>0</v>
      </c>
      <c r="U466" s="53"/>
      <c r="V466" s="85">
        <v>0</v>
      </c>
      <c r="W466" s="53"/>
      <c r="X466" s="85">
        <v>0</v>
      </c>
      <c r="Y466" s="53"/>
      <c r="Z466" s="85">
        <v>79102.61987097602</v>
      </c>
      <c r="AA466" s="53">
        <f t="shared" si="7"/>
        <v>0.0007668200225477788</v>
      </c>
    </row>
    <row r="467" spans="1:28" ht="15">
      <c r="A467" s="7" t="s">
        <v>895</v>
      </c>
      <c r="B467" s="85">
        <v>0</v>
      </c>
      <c r="C467" s="53"/>
      <c r="D467" s="85">
        <v>0</v>
      </c>
      <c r="E467" s="53"/>
      <c r="F467" s="85">
        <v>0</v>
      </c>
      <c r="G467" s="53"/>
      <c r="H467" s="85">
        <v>0</v>
      </c>
      <c r="I467" s="53"/>
      <c r="J467" s="85">
        <v>0</v>
      </c>
      <c r="K467" s="53"/>
      <c r="L467" s="85">
        <v>0</v>
      </c>
      <c r="M467" s="53"/>
      <c r="N467" s="85">
        <v>0</v>
      </c>
      <c r="O467" s="53"/>
      <c r="P467" s="85">
        <v>11765.5200116077</v>
      </c>
      <c r="Q467" s="53">
        <v>0.0006052899255212639</v>
      </c>
      <c r="R467" s="85">
        <v>2942.7840042714997</v>
      </c>
      <c r="S467" s="53">
        <v>0.0006097961804859374</v>
      </c>
      <c r="T467" s="85">
        <v>0</v>
      </c>
      <c r="U467" s="53"/>
      <c r="V467" s="85">
        <v>0</v>
      </c>
      <c r="W467" s="53"/>
      <c r="X467" s="85">
        <v>0</v>
      </c>
      <c r="Y467" s="53"/>
      <c r="Z467" s="85">
        <v>14708.3040158792</v>
      </c>
      <c r="AA467" s="53">
        <f t="shared" si="7"/>
        <v>0.00014258215512321325</v>
      </c>
    </row>
    <row r="468" spans="1:28" ht="15">
      <c r="A468" s="8" t="s">
        <v>36</v>
      </c>
      <c r="B468" s="85">
        <v>0</v>
      </c>
      <c r="C468" s="53"/>
      <c r="D468" s="85">
        <v>0</v>
      </c>
      <c r="E468" s="53"/>
      <c r="F468" s="85">
        <v>0</v>
      </c>
      <c r="G468" s="53"/>
      <c r="H468" s="85">
        <v>0</v>
      </c>
      <c r="I468" s="53"/>
      <c r="J468" s="85">
        <v>0</v>
      </c>
      <c r="K468" s="53"/>
      <c r="L468" s="85">
        <v>0</v>
      </c>
      <c r="M468" s="53"/>
      <c r="N468" s="85">
        <v>0</v>
      </c>
      <c r="O468" s="53"/>
      <c r="P468" s="85">
        <v>11765.5200116077</v>
      </c>
      <c r="Q468" s="53">
        <v>0.0006052899255212639</v>
      </c>
      <c r="R468" s="85">
        <v>2942.7840042714997</v>
      </c>
      <c r="S468" s="53">
        <v>0.0006097961804859374</v>
      </c>
      <c r="T468" s="85">
        <v>0</v>
      </c>
      <c r="U468" s="53"/>
      <c r="V468" s="85">
        <v>0</v>
      </c>
      <c r="W468" s="53"/>
      <c r="X468" s="85">
        <v>0</v>
      </c>
      <c r="Y468" s="53"/>
      <c r="Z468" s="85">
        <v>14708.3040158792</v>
      </c>
      <c r="AA468" s="53">
        <f t="shared" si="7"/>
        <v>0.00014258215512321325</v>
      </c>
    </row>
    <row r="469" spans="1:28" ht="15">
      <c r="A469" s="7" t="s">
        <v>579</v>
      </c>
      <c r="B469" s="85">
        <v>0</v>
      </c>
      <c r="C469" s="53"/>
      <c r="D469" s="85">
        <v>0</v>
      </c>
      <c r="E469" s="53"/>
      <c r="F469" s="85">
        <v>0</v>
      </c>
      <c r="G469" s="53"/>
      <c r="H469" s="85">
        <v>20041.6569136828</v>
      </c>
      <c r="I469" s="53">
        <v>0.0036967713459854896</v>
      </c>
      <c r="J469" s="85">
        <v>200416.570080069</v>
      </c>
      <c r="K469" s="53">
        <v>0.006811636241849213</v>
      </c>
      <c r="L469" s="85">
        <v>80166.6279691447</v>
      </c>
      <c r="M469" s="53">
        <v>0.010344071227171866</v>
      </c>
      <c r="N469" s="85">
        <v>4164.9688631263</v>
      </c>
      <c r="O469" s="53">
        <v>0.0012965394131509776</v>
      </c>
      <c r="P469" s="85">
        <v>59559.057540986396</v>
      </c>
      <c r="Q469" s="53">
        <v>0.003064080250387012</v>
      </c>
      <c r="R469" s="85">
        <v>29571.2802801748</v>
      </c>
      <c r="S469" s="53">
        <v>0.006127685124275281</v>
      </c>
      <c r="T469" s="85">
        <v>13738.1165697004</v>
      </c>
      <c r="U469" s="53">
        <v>0.003546012080829664</v>
      </c>
      <c r="V469" s="85">
        <v>140496.896241702</v>
      </c>
      <c r="W469" s="53">
        <v>0.006493623369409914</v>
      </c>
      <c r="X469" s="85">
        <v>69679.1003327558</v>
      </c>
      <c r="Y469" s="53">
        <v>0.009409911054142297</v>
      </c>
      <c r="Z469" s="85">
        <v>617834.2747913421</v>
      </c>
      <c r="AA469" s="53">
        <f t="shared" si="7"/>
        <v>0.005989279410707865</v>
      </c>
    </row>
    <row r="470" spans="1:28" ht="15">
      <c r="A470" s="8" t="s">
        <v>38</v>
      </c>
      <c r="B470" s="85">
        <v>0</v>
      </c>
      <c r="C470" s="53"/>
      <c r="D470" s="85">
        <v>0</v>
      </c>
      <c r="E470" s="53"/>
      <c r="F470" s="85">
        <v>0</v>
      </c>
      <c r="G470" s="53"/>
      <c r="H470" s="85">
        <v>20041.6569136828</v>
      </c>
      <c r="I470" s="53">
        <v>0.0036967713459854896</v>
      </c>
      <c r="J470" s="85">
        <v>200416.570080069</v>
      </c>
      <c r="K470" s="53">
        <v>0.006811636241849213</v>
      </c>
      <c r="L470" s="85">
        <v>80166.6279691447</v>
      </c>
      <c r="M470" s="53">
        <v>0.010344071227171866</v>
      </c>
      <c r="N470" s="85">
        <v>4164.9688631263</v>
      </c>
      <c r="O470" s="53">
        <v>0.0012965394131509776</v>
      </c>
      <c r="P470" s="85">
        <v>59559.057540986396</v>
      </c>
      <c r="Q470" s="53">
        <v>0.003064080250387012</v>
      </c>
      <c r="R470" s="85">
        <v>29571.2802801748</v>
      </c>
      <c r="S470" s="53">
        <v>0.006127685124275281</v>
      </c>
      <c r="T470" s="85">
        <v>13738.1165697004</v>
      </c>
      <c r="U470" s="53">
        <v>0.003546012080829664</v>
      </c>
      <c r="V470" s="85">
        <v>140496.896241702</v>
      </c>
      <c r="W470" s="53">
        <v>0.006493623369409914</v>
      </c>
      <c r="X470" s="85">
        <v>69679.1003327558</v>
      </c>
      <c r="Y470" s="53">
        <v>0.009409911054142297</v>
      </c>
      <c r="Z470" s="85">
        <v>617834.2747913421</v>
      </c>
      <c r="AA470" s="53">
        <f t="shared" si="7"/>
        <v>0.005989279410707865</v>
      </c>
    </row>
    <row r="471" spans="1:28" ht="15">
      <c r="A471" s="7" t="s">
        <v>580</v>
      </c>
      <c r="B471" s="85">
        <v>0</v>
      </c>
      <c r="C471" s="53"/>
      <c r="D471" s="85">
        <v>0</v>
      </c>
      <c r="E471" s="53"/>
      <c r="F471" s="85">
        <v>0</v>
      </c>
      <c r="G471" s="53"/>
      <c r="H471" s="85">
        <v>0</v>
      </c>
      <c r="I471" s="53"/>
      <c r="J471" s="85">
        <v>0</v>
      </c>
      <c r="K471" s="53"/>
      <c r="L471" s="85">
        <v>0</v>
      </c>
      <c r="M471" s="53"/>
      <c r="N471" s="85">
        <v>0</v>
      </c>
      <c r="O471" s="53"/>
      <c r="P471" s="85">
        <v>8330.765421459</v>
      </c>
      <c r="Q471" s="53">
        <v>0.0004285852539042175</v>
      </c>
      <c r="R471" s="85">
        <v>4106.7153550665</v>
      </c>
      <c r="S471" s="53">
        <v>0.0008509830603359023</v>
      </c>
      <c r="T471" s="85">
        <v>0</v>
      </c>
      <c r="U471" s="53"/>
      <c r="V471" s="85">
        <v>0</v>
      </c>
      <c r="W471" s="53"/>
      <c r="X471" s="85">
        <v>0</v>
      </c>
      <c r="Y471" s="53"/>
      <c r="Z471" s="85">
        <v>12437.4807765255</v>
      </c>
      <c r="AA471" s="53">
        <f t="shared" si="7"/>
        <v>0.00012056881687419605</v>
      </c>
    </row>
    <row r="472" spans="1:28" ht="15">
      <c r="A472" s="8" t="s">
        <v>36</v>
      </c>
      <c r="B472" s="85">
        <v>0</v>
      </c>
      <c r="C472" s="53"/>
      <c r="D472" s="85">
        <v>0</v>
      </c>
      <c r="E472" s="53"/>
      <c r="F472" s="85">
        <v>0</v>
      </c>
      <c r="G472" s="53"/>
      <c r="H472" s="85">
        <v>0</v>
      </c>
      <c r="I472" s="53"/>
      <c r="J472" s="85">
        <v>0</v>
      </c>
      <c r="K472" s="53"/>
      <c r="L472" s="85">
        <v>0</v>
      </c>
      <c r="M472" s="53"/>
      <c r="N472" s="85">
        <v>0</v>
      </c>
      <c r="O472" s="53"/>
      <c r="P472" s="85">
        <v>8330.765421459</v>
      </c>
      <c r="Q472" s="53">
        <v>0.0004285852539042175</v>
      </c>
      <c r="R472" s="85">
        <v>4106.7153550665</v>
      </c>
      <c r="S472" s="53">
        <v>0.0008509830603359023</v>
      </c>
      <c r="T472" s="85">
        <v>0</v>
      </c>
      <c r="U472" s="53"/>
      <c r="V472" s="85">
        <v>0</v>
      </c>
      <c r="W472" s="53"/>
      <c r="X472" s="85">
        <v>0</v>
      </c>
      <c r="Y472" s="53"/>
      <c r="Z472" s="85">
        <v>12437.4807765255</v>
      </c>
      <c r="AA472" s="53">
        <f t="shared" si="7"/>
        <v>0.00012056881687419605</v>
      </c>
    </row>
    <row r="473" spans="1:28" ht="15">
      <c r="A473" s="7" t="s">
        <v>581</v>
      </c>
      <c r="B473" s="85">
        <v>0</v>
      </c>
      <c r="C473" s="53"/>
      <c r="D473" s="85">
        <v>0</v>
      </c>
      <c r="E473" s="53"/>
      <c r="F473" s="85">
        <v>0</v>
      </c>
      <c r="G473" s="53"/>
      <c r="H473" s="85">
        <v>0</v>
      </c>
      <c r="I473" s="53"/>
      <c r="J473" s="85">
        <v>5522.6917674525</v>
      </c>
      <c r="K473" s="53">
        <v>0.00018770188203855913</v>
      </c>
      <c r="L473" s="85">
        <v>1380.6719860416</v>
      </c>
      <c r="M473" s="53">
        <v>0.00017815105520556577</v>
      </c>
      <c r="N473" s="85">
        <v>0</v>
      </c>
      <c r="O473" s="53"/>
      <c r="P473" s="85">
        <v>5522.6917674525</v>
      </c>
      <c r="Q473" s="53">
        <v>0.0002841208620868632</v>
      </c>
      <c r="R473" s="85">
        <v>1380.6719860416</v>
      </c>
      <c r="S473" s="53">
        <v>0.00028609932036127283</v>
      </c>
      <c r="T473" s="85">
        <v>0</v>
      </c>
      <c r="U473" s="53"/>
      <c r="V473" s="85">
        <v>0</v>
      </c>
      <c r="W473" s="53"/>
      <c r="X473" s="85">
        <v>0</v>
      </c>
      <c r="Y473" s="53"/>
      <c r="Z473" s="85">
        <v>13806.7275069882</v>
      </c>
      <c r="AA473" s="53">
        <f t="shared" si="7"/>
        <v>0.00013384228127321943</v>
      </c>
    </row>
    <row r="474" spans="1:28" ht="15">
      <c r="A474" s="8" t="s">
        <v>36</v>
      </c>
      <c r="B474" s="85">
        <v>0</v>
      </c>
      <c r="C474" s="53"/>
      <c r="D474" s="85">
        <v>0</v>
      </c>
      <c r="E474" s="53"/>
      <c r="F474" s="85">
        <v>0</v>
      </c>
      <c r="G474" s="53"/>
      <c r="H474" s="85">
        <v>0</v>
      </c>
      <c r="I474" s="53"/>
      <c r="J474" s="85">
        <v>5522.6917674525</v>
      </c>
      <c r="K474" s="53">
        <v>0.00018770188203855913</v>
      </c>
      <c r="L474" s="85">
        <v>1380.6719860416</v>
      </c>
      <c r="M474" s="53">
        <v>0.00017815105520556577</v>
      </c>
      <c r="N474" s="85">
        <v>0</v>
      </c>
      <c r="O474" s="53"/>
      <c r="P474" s="85">
        <v>5522.6917674525</v>
      </c>
      <c r="Q474" s="53">
        <v>0.0002841208620868632</v>
      </c>
      <c r="R474" s="85">
        <v>1380.6719860416</v>
      </c>
      <c r="S474" s="53">
        <v>0.00028609932036127283</v>
      </c>
      <c r="T474" s="85">
        <v>0</v>
      </c>
      <c r="U474" s="53"/>
      <c r="V474" s="85">
        <v>0</v>
      </c>
      <c r="W474" s="53"/>
      <c r="X474" s="85">
        <v>0</v>
      </c>
      <c r="Y474" s="53"/>
      <c r="Z474" s="85">
        <v>13806.7275069882</v>
      </c>
      <c r="AA474" s="53">
        <f t="shared" si="7"/>
        <v>0.00013384228127321943</v>
      </c>
    </row>
    <row r="475" spans="1:28" ht="15">
      <c r="A475" s="7" t="s">
        <v>582</v>
      </c>
      <c r="B475" s="85">
        <v>0</v>
      </c>
      <c r="C475" s="53"/>
      <c r="D475" s="85">
        <v>0</v>
      </c>
      <c r="E475" s="53"/>
      <c r="F475" s="85">
        <v>0</v>
      </c>
      <c r="G475" s="53"/>
      <c r="H475" s="85">
        <v>0</v>
      </c>
      <c r="I475" s="53"/>
      <c r="J475" s="85">
        <v>49396.9937552575</v>
      </c>
      <c r="K475" s="53">
        <v>0.0016788749192109484</v>
      </c>
      <c r="L475" s="85">
        <v>15599.0549450698</v>
      </c>
      <c r="M475" s="53">
        <v>0.0020127793761074053</v>
      </c>
      <c r="N475" s="85">
        <v>0</v>
      </c>
      <c r="O475" s="53"/>
      <c r="P475" s="85">
        <v>0</v>
      </c>
      <c r="Q475" s="53"/>
      <c r="R475" s="85">
        <v>0</v>
      </c>
      <c r="S475" s="53"/>
      <c r="T475" s="85">
        <v>0</v>
      </c>
      <c r="U475" s="53"/>
      <c r="V475" s="85">
        <v>31198.101479816803</v>
      </c>
      <c r="W475" s="53">
        <v>0.0014419444576344203</v>
      </c>
      <c r="X475" s="85">
        <v>20798.7352305497</v>
      </c>
      <c r="Y475" s="53">
        <v>0.0028087941380340146</v>
      </c>
      <c r="Z475" s="85">
        <v>116992.8854106938</v>
      </c>
      <c r="AA475" s="53">
        <f t="shared" si="7"/>
        <v>0.0011341278857120993</v>
      </c>
    </row>
    <row r="476" spans="1:28" ht="15">
      <c r="A476" s="8" t="s">
        <v>36</v>
      </c>
      <c r="B476" s="85">
        <v>0</v>
      </c>
      <c r="C476" s="53"/>
      <c r="D476" s="85">
        <v>0</v>
      </c>
      <c r="E476" s="53"/>
      <c r="F476" s="85">
        <v>0</v>
      </c>
      <c r="G476" s="53"/>
      <c r="H476" s="85">
        <v>0</v>
      </c>
      <c r="I476" s="53"/>
      <c r="J476" s="85">
        <v>49396.9937552575</v>
      </c>
      <c r="K476" s="53">
        <v>0.0016788749192109484</v>
      </c>
      <c r="L476" s="85">
        <v>15599.0549450698</v>
      </c>
      <c r="M476" s="53">
        <v>0.0020127793761074053</v>
      </c>
      <c r="N476" s="85">
        <v>0</v>
      </c>
      <c r="O476" s="53"/>
      <c r="P476" s="85">
        <v>0</v>
      </c>
      <c r="Q476" s="53"/>
      <c r="R476" s="85">
        <v>0</v>
      </c>
      <c r="S476" s="53"/>
      <c r="T476" s="85">
        <v>0</v>
      </c>
      <c r="U476" s="53"/>
      <c r="V476" s="85">
        <v>31198.101479816803</v>
      </c>
      <c r="W476" s="53">
        <v>0.0014419444576344203</v>
      </c>
      <c r="X476" s="85">
        <v>20798.7352305497</v>
      </c>
      <c r="Y476" s="53">
        <v>0.0028087941380340146</v>
      </c>
      <c r="Z476" s="85">
        <v>116992.8854106938</v>
      </c>
      <c r="AA476" s="53">
        <f t="shared" si="7"/>
        <v>0.0011341278857120993</v>
      </c>
    </row>
    <row r="477" spans="1:28" ht="15">
      <c r="A477" s="7" t="s">
        <v>583</v>
      </c>
      <c r="B477" s="85">
        <v>0</v>
      </c>
      <c r="C477" s="53"/>
      <c r="D477" s="85">
        <v>0</v>
      </c>
      <c r="E477" s="53"/>
      <c r="F477" s="85">
        <v>0</v>
      </c>
      <c r="G477" s="53"/>
      <c r="H477" s="85">
        <v>0</v>
      </c>
      <c r="I477" s="53"/>
      <c r="J477" s="85">
        <v>44377.6235809945</v>
      </c>
      <c r="K477" s="53">
        <v>0.0015082796247370062</v>
      </c>
      <c r="L477" s="85">
        <v>20443.6243282962</v>
      </c>
      <c r="M477" s="53">
        <v>0.002637884510682328</v>
      </c>
      <c r="N477" s="85">
        <v>0</v>
      </c>
      <c r="O477" s="53"/>
      <c r="P477" s="85">
        <v>28920.249077373002</v>
      </c>
      <c r="Q477" s="53">
        <v>0.0014878335503087988</v>
      </c>
      <c r="R477" s="85">
        <v>10969.7496614141</v>
      </c>
      <c r="S477" s="53">
        <v>0.0022731234894261955</v>
      </c>
      <c r="T477" s="85">
        <v>0</v>
      </c>
      <c r="U477" s="53"/>
      <c r="V477" s="85">
        <v>19944.9993458288</v>
      </c>
      <c r="W477" s="53">
        <v>0.000921837544596924</v>
      </c>
      <c r="X477" s="85">
        <v>19944.9993458288</v>
      </c>
      <c r="Y477" s="53">
        <v>0.002693500187615763</v>
      </c>
      <c r="Z477" s="85">
        <v>144601.24533973538</v>
      </c>
      <c r="AA477" s="53">
        <f t="shared" si="7"/>
        <v>0.0014017630565550652</v>
      </c>
    </row>
    <row r="478" spans="1:28" ht="15">
      <c r="A478" s="8" t="s">
        <v>36</v>
      </c>
      <c r="B478" s="85">
        <v>0</v>
      </c>
      <c r="C478" s="53"/>
      <c r="D478" s="85">
        <v>0</v>
      </c>
      <c r="E478" s="53"/>
      <c r="F478" s="85">
        <v>0</v>
      </c>
      <c r="G478" s="53"/>
      <c r="H478" s="85">
        <v>0</v>
      </c>
      <c r="I478" s="53"/>
      <c r="J478" s="85">
        <v>44377.6235809945</v>
      </c>
      <c r="K478" s="53">
        <v>0.0015082796247370062</v>
      </c>
      <c r="L478" s="85">
        <v>20443.6243282962</v>
      </c>
      <c r="M478" s="53">
        <v>0.002637884510682328</v>
      </c>
      <c r="N478" s="85">
        <v>0</v>
      </c>
      <c r="O478" s="53"/>
      <c r="P478" s="85">
        <v>28920.249077373002</v>
      </c>
      <c r="Q478" s="53">
        <v>0.0014878335503087988</v>
      </c>
      <c r="R478" s="85">
        <v>10969.7496614141</v>
      </c>
      <c r="S478" s="53">
        <v>0.0022731234894261955</v>
      </c>
      <c r="T478" s="85">
        <v>0</v>
      </c>
      <c r="U478" s="53"/>
      <c r="V478" s="85">
        <v>19944.9993458288</v>
      </c>
      <c r="W478" s="53">
        <v>0.000921837544596924</v>
      </c>
      <c r="X478" s="85">
        <v>19944.9993458288</v>
      </c>
      <c r="Y478" s="53">
        <v>0.002693500187615763</v>
      </c>
      <c r="Z478" s="85">
        <v>144601.24533973538</v>
      </c>
      <c r="AA478" s="53">
        <f t="shared" si="7"/>
        <v>0.0014017630565550652</v>
      </c>
    </row>
    <row r="479" spans="1:28" ht="15">
      <c r="A479" s="7" t="s">
        <v>83</v>
      </c>
      <c r="B479" s="85">
        <v>504.5568760533</v>
      </c>
      <c r="C479" s="53">
        <v>0.049469699775098644</v>
      </c>
      <c r="D479" s="85">
        <v>3025.849078044</v>
      </c>
      <c r="E479" s="53">
        <v>0.027643636411154665</v>
      </c>
      <c r="F479" s="85">
        <v>600.6462926911</v>
      </c>
      <c r="G479" s="53">
        <v>0.011624319031097376</v>
      </c>
      <c r="H479" s="85">
        <v>10537.458686314501</v>
      </c>
      <c r="I479" s="53">
        <v>0.0019436803802622906</v>
      </c>
      <c r="J479" s="85">
        <v>66247.66163767749</v>
      </c>
      <c r="K479" s="53">
        <v>0.0022515851497143455</v>
      </c>
      <c r="L479" s="85">
        <v>10541.277562495601</v>
      </c>
      <c r="M479" s="53">
        <v>0.0013601635580058498</v>
      </c>
      <c r="N479" s="85">
        <v>0</v>
      </c>
      <c r="O479" s="53"/>
      <c r="P479" s="85">
        <v>0</v>
      </c>
      <c r="Q479" s="53"/>
      <c r="R479" s="85">
        <v>0</v>
      </c>
      <c r="S479" s="53"/>
      <c r="T479" s="85">
        <v>0</v>
      </c>
      <c r="U479" s="53"/>
      <c r="V479" s="85">
        <v>0</v>
      </c>
      <c r="W479" s="53"/>
      <c r="X479" s="85">
        <v>0</v>
      </c>
      <c r="Y479" s="53"/>
      <c r="Z479" s="85">
        <v>91457.450133276</v>
      </c>
      <c r="AA479" s="53">
        <f t="shared" si="7"/>
        <v>0.000886587626146291</v>
      </c>
    </row>
    <row r="480" spans="1:28" ht="15">
      <c r="A480" s="8" t="s">
        <v>38</v>
      </c>
      <c r="B480" s="85">
        <v>504.5568760533</v>
      </c>
      <c r="C480" s="53">
        <v>0.049469699775098644</v>
      </c>
      <c r="D480" s="85">
        <v>3025.849078044</v>
      </c>
      <c r="E480" s="53">
        <v>0.027643636411154665</v>
      </c>
      <c r="F480" s="85">
        <v>600.6462926911</v>
      </c>
      <c r="G480" s="53">
        <v>0.011624319031097376</v>
      </c>
      <c r="H480" s="85">
        <v>10537.458686314501</v>
      </c>
      <c r="I480" s="53">
        <v>0.0019436803802622906</v>
      </c>
      <c r="J480" s="85">
        <v>66247.66163767749</v>
      </c>
      <c r="K480" s="53">
        <v>0.0022515851497143455</v>
      </c>
      <c r="L480" s="85">
        <v>10541.277562495601</v>
      </c>
      <c r="M480" s="53">
        <v>0.0013601635580058498</v>
      </c>
      <c r="N480" s="85">
        <v>0</v>
      </c>
      <c r="O480" s="53"/>
      <c r="P480" s="85">
        <v>0</v>
      </c>
      <c r="Q480" s="53"/>
      <c r="R480" s="85">
        <v>0</v>
      </c>
      <c r="S480" s="53"/>
      <c r="T480" s="85">
        <v>0</v>
      </c>
      <c r="U480" s="53"/>
      <c r="V480" s="85">
        <v>0</v>
      </c>
      <c r="W480" s="53"/>
      <c r="X480" s="85">
        <v>0</v>
      </c>
      <c r="Y480" s="53"/>
      <c r="Z480" s="85">
        <v>91457.450133276</v>
      </c>
      <c r="AA480" s="53">
        <f t="shared" si="7"/>
        <v>0.000886587626146291</v>
      </c>
    </row>
    <row r="481" spans="1:28" ht="15">
      <c r="A481" s="7" t="s">
        <v>110</v>
      </c>
      <c r="B481" s="85">
        <v>0</v>
      </c>
      <c r="C481" s="53"/>
      <c r="D481" s="85">
        <v>0</v>
      </c>
      <c r="E481" s="53"/>
      <c r="F481" s="85">
        <v>0</v>
      </c>
      <c r="G481" s="53"/>
      <c r="H481" s="85">
        <v>2892.58398</v>
      </c>
      <c r="I481" s="53">
        <v>0.0005335497768061388</v>
      </c>
      <c r="J481" s="85">
        <v>1092922.853022</v>
      </c>
      <c r="K481" s="53">
        <v>0.0371455958567482</v>
      </c>
      <c r="L481" s="85">
        <v>381248.72299800004</v>
      </c>
      <c r="M481" s="53">
        <v>0.04919333700149524</v>
      </c>
      <c r="N481" s="85">
        <v>14278.286880000001</v>
      </c>
      <c r="O481" s="53">
        <v>0.00444477793245753</v>
      </c>
      <c r="P481" s="85">
        <v>594782.9650620001</v>
      </c>
      <c r="Q481" s="53">
        <v>0.03059925411443842</v>
      </c>
      <c r="R481" s="85">
        <v>219264.02011800001</v>
      </c>
      <c r="S481" s="53">
        <v>0.04543532987533952</v>
      </c>
      <c r="T481" s="85">
        <v>10460.56838112</v>
      </c>
      <c r="U481" s="53">
        <v>0.002700028178069627</v>
      </c>
      <c r="V481" s="85">
        <v>547662.64893912</v>
      </c>
      <c r="W481" s="53">
        <v>0.0253124095324209</v>
      </c>
      <c r="X481" s="85">
        <v>262067.86241064</v>
      </c>
      <c r="Y481" s="53">
        <v>0.035391319113717845</v>
      </c>
      <c r="Z481" s="85">
        <v>3125580.51179088</v>
      </c>
      <c r="AA481" s="53">
        <f t="shared" si="7"/>
        <v>0.030299346879227553</v>
      </c>
    </row>
    <row r="482" spans="1:28" ht="15">
      <c r="A482" s="8" t="s">
        <v>38</v>
      </c>
      <c r="B482" s="85">
        <v>0</v>
      </c>
      <c r="C482" s="53"/>
      <c r="D482" s="85">
        <v>0</v>
      </c>
      <c r="E482" s="53"/>
      <c r="F482" s="85">
        <v>0</v>
      </c>
      <c r="G482" s="53"/>
      <c r="H482" s="85">
        <v>2892.58398</v>
      </c>
      <c r="I482" s="53">
        <v>0.0005335497768061388</v>
      </c>
      <c r="J482" s="85">
        <v>1092922.853022</v>
      </c>
      <c r="K482" s="53">
        <v>0.0371455958567482</v>
      </c>
      <c r="L482" s="85">
        <v>381248.72299800004</v>
      </c>
      <c r="M482" s="53">
        <v>0.04919333700149524</v>
      </c>
      <c r="N482" s="85">
        <v>14278.286880000001</v>
      </c>
      <c r="O482" s="53">
        <v>0.00444477793245753</v>
      </c>
      <c r="P482" s="85">
        <v>594782.9650620001</v>
      </c>
      <c r="Q482" s="53">
        <v>0.03059925411443842</v>
      </c>
      <c r="R482" s="85">
        <v>219264.02011800001</v>
      </c>
      <c r="S482" s="53">
        <v>0.04543532987533952</v>
      </c>
      <c r="T482" s="85">
        <v>10460.56838112</v>
      </c>
      <c r="U482" s="53">
        <v>0.002700028178069627</v>
      </c>
      <c r="V482" s="85">
        <v>547662.64893912</v>
      </c>
      <c r="W482" s="53">
        <v>0.0253124095324209</v>
      </c>
      <c r="X482" s="85">
        <v>262067.86241064</v>
      </c>
      <c r="Y482" s="53">
        <v>0.035391319113717845</v>
      </c>
      <c r="Z482" s="85">
        <v>3125580.51179088</v>
      </c>
      <c r="AA482" s="53">
        <f t="shared" si="7"/>
        <v>0.030299346879227553</v>
      </c>
    </row>
    <row r="483" spans="1:28" ht="15">
      <c r="A483" s="7" t="s">
        <v>85</v>
      </c>
      <c r="B483" s="85">
        <v>456.2244648</v>
      </c>
      <c r="C483" s="53">
        <v>0.04473090819859703</v>
      </c>
      <c r="D483" s="85">
        <v>13673.81006784</v>
      </c>
      <c r="E483" s="53">
        <v>0.12492157543921577</v>
      </c>
      <c r="F483" s="85">
        <v>9350.88491376</v>
      </c>
      <c r="G483" s="53">
        <v>0.18096785210080818</v>
      </c>
      <c r="H483" s="85">
        <v>171107.2171692</v>
      </c>
      <c r="I483" s="53">
        <v>0.0315614751937284</v>
      </c>
      <c r="J483" s="85">
        <v>2018412.9087876</v>
      </c>
      <c r="K483" s="53">
        <v>0.06860058784072157</v>
      </c>
      <c r="L483" s="85">
        <v>1069935.7769568</v>
      </c>
      <c r="M483" s="53">
        <v>0.1380560984752954</v>
      </c>
      <c r="N483" s="85">
        <v>30386.28411</v>
      </c>
      <c r="O483" s="53">
        <v>0.009459137934166013</v>
      </c>
      <c r="P483" s="85">
        <v>1181333.4430248002</v>
      </c>
      <c r="Q483" s="53">
        <v>0.06077497900975067</v>
      </c>
      <c r="R483" s="85">
        <v>537998.4506987999</v>
      </c>
      <c r="S483" s="53">
        <v>0.11148266399004546</v>
      </c>
      <c r="T483" s="85">
        <v>41587.61226984</v>
      </c>
      <c r="U483" s="53">
        <v>0.010734380857341104</v>
      </c>
      <c r="V483" s="85">
        <v>1220506.86269304</v>
      </c>
      <c r="W483" s="53">
        <v>0.05641058342295442</v>
      </c>
      <c r="X483" s="85">
        <v>747140.0802652799</v>
      </c>
      <c r="Y483" s="53">
        <v>0.1008985716908863</v>
      </c>
      <c r="Z483" s="85">
        <v>7041889.555421757</v>
      </c>
      <c r="AA483" s="53">
        <f t="shared" si="7"/>
        <v>0.06826400840421182</v>
      </c>
    </row>
    <row r="484" spans="1:28" ht="15">
      <c r="A484" s="8" t="s">
        <v>38</v>
      </c>
      <c r="B484" s="85">
        <v>456.2244648</v>
      </c>
      <c r="C484" s="53">
        <v>0.04473090819859703</v>
      </c>
      <c r="D484" s="85">
        <v>13673.81006784</v>
      </c>
      <c r="E484" s="53">
        <v>0.12492157543921577</v>
      </c>
      <c r="F484" s="85">
        <v>9350.88491376</v>
      </c>
      <c r="G484" s="53">
        <v>0.18096785210080818</v>
      </c>
      <c r="H484" s="85">
        <v>171107.2171692</v>
      </c>
      <c r="I484" s="53">
        <v>0.0315614751937284</v>
      </c>
      <c r="J484" s="85">
        <v>2018412.9087876</v>
      </c>
      <c r="K484" s="53">
        <v>0.06860058784072157</v>
      </c>
      <c r="L484" s="85">
        <v>1069935.7769568</v>
      </c>
      <c r="M484" s="53">
        <v>0.1380560984752954</v>
      </c>
      <c r="N484" s="85">
        <v>30386.28411</v>
      </c>
      <c r="O484" s="53">
        <v>0.009459137934166013</v>
      </c>
      <c r="P484" s="85">
        <v>1181333.4430248002</v>
      </c>
      <c r="Q484" s="53">
        <v>0.06077497900975067</v>
      </c>
      <c r="R484" s="85">
        <v>537998.4506987999</v>
      </c>
      <c r="S484" s="53">
        <v>0.11148266399004546</v>
      </c>
      <c r="T484" s="85">
        <v>41587.61226984</v>
      </c>
      <c r="U484" s="53">
        <v>0.010734380857341104</v>
      </c>
      <c r="V484" s="85">
        <v>1220506.86269304</v>
      </c>
      <c r="W484" s="53">
        <v>0.05641058342295442</v>
      </c>
      <c r="X484" s="85">
        <v>747140.0802652799</v>
      </c>
      <c r="Y484" s="53">
        <v>0.1008985716908863</v>
      </c>
      <c r="Z484" s="85">
        <v>7041889.555421757</v>
      </c>
      <c r="AA484" s="53">
        <f t="shared" si="7"/>
        <v>0.06826400840421182</v>
      </c>
    </row>
    <row r="485" spans="1:28" ht="15">
      <c r="A485" s="7" t="s">
        <v>146</v>
      </c>
      <c r="B485" s="85">
        <v>0</v>
      </c>
      <c r="C485" s="53"/>
      <c r="D485" s="85">
        <v>0</v>
      </c>
      <c r="E485" s="53"/>
      <c r="F485" s="85">
        <v>0</v>
      </c>
      <c r="G485" s="53"/>
      <c r="H485" s="85">
        <v>0</v>
      </c>
      <c r="I485" s="53"/>
      <c r="J485" s="85">
        <v>63.99297216</v>
      </c>
      <c r="K485" s="53">
        <v>2.174954137846772E-06</v>
      </c>
      <c r="L485" s="85">
        <v>0</v>
      </c>
      <c r="M485" s="53"/>
      <c r="N485" s="85">
        <v>0</v>
      </c>
      <c r="O485" s="53"/>
      <c r="P485" s="85">
        <v>0</v>
      </c>
      <c r="Q485" s="53"/>
      <c r="R485" s="85">
        <v>0</v>
      </c>
      <c r="S485" s="53"/>
      <c r="T485" s="85">
        <v>0</v>
      </c>
      <c r="U485" s="53"/>
      <c r="V485" s="85">
        <v>0</v>
      </c>
      <c r="W485" s="53"/>
      <c r="X485" s="85">
        <v>0</v>
      </c>
      <c r="Y485" s="53"/>
      <c r="Z485" s="85">
        <v>63.99297216</v>
      </c>
      <c r="AA485" s="53">
        <f t="shared" si="7"/>
        <v>6.203472455737908E-07</v>
      </c>
    </row>
    <row r="486" spans="1:28" ht="15">
      <c r="A486" s="8" t="s">
        <v>38</v>
      </c>
      <c r="B486" s="85">
        <v>0</v>
      </c>
      <c r="C486" s="53"/>
      <c r="D486" s="85">
        <v>0</v>
      </c>
      <c r="E486" s="53"/>
      <c r="F486" s="85">
        <v>0</v>
      </c>
      <c r="G486" s="53"/>
      <c r="H486" s="85">
        <v>0</v>
      </c>
      <c r="I486" s="53"/>
      <c r="J486" s="85">
        <v>63.99297216</v>
      </c>
      <c r="K486" s="53">
        <v>2.174954137846772E-06</v>
      </c>
      <c r="L486" s="85">
        <v>0</v>
      </c>
      <c r="M486" s="53"/>
      <c r="N486" s="85">
        <v>0</v>
      </c>
      <c r="O486" s="53"/>
      <c r="P486" s="85">
        <v>0</v>
      </c>
      <c r="Q486" s="53"/>
      <c r="R486" s="85">
        <v>0</v>
      </c>
      <c r="S486" s="53"/>
      <c r="T486" s="85">
        <v>0</v>
      </c>
      <c r="U486" s="53"/>
      <c r="V486" s="85">
        <v>0</v>
      </c>
      <c r="W486" s="53"/>
      <c r="X486" s="85">
        <v>0</v>
      </c>
      <c r="Y486" s="53"/>
      <c r="Z486" s="85">
        <v>63.99297216</v>
      </c>
      <c r="AA486" s="53">
        <f t="shared" si="7"/>
        <v>6.203472455737908E-07</v>
      </c>
    </row>
    <row r="487" spans="1:28" ht="15">
      <c r="A487" s="7" t="s">
        <v>147</v>
      </c>
      <c r="B487" s="85">
        <v>0</v>
      </c>
      <c r="C487" s="53"/>
      <c r="D487" s="85">
        <v>0</v>
      </c>
      <c r="E487" s="53"/>
      <c r="F487" s="85">
        <v>0</v>
      </c>
      <c r="G487" s="53"/>
      <c r="H487" s="85">
        <v>0</v>
      </c>
      <c r="I487" s="53"/>
      <c r="J487" s="85">
        <v>15164.202455468601</v>
      </c>
      <c r="K487" s="53">
        <v>0.00051539167137299</v>
      </c>
      <c r="L487" s="85">
        <v>1684.9095115346001</v>
      </c>
      <c r="M487" s="53">
        <v>0.00021740747291206303</v>
      </c>
      <c r="N487" s="85">
        <v>0</v>
      </c>
      <c r="O487" s="53"/>
      <c r="P487" s="85">
        <v>15164.201052333201</v>
      </c>
      <c r="Q487" s="53">
        <v>0.0007801387543007549</v>
      </c>
      <c r="R487" s="85">
        <v>1684.9124896895999</v>
      </c>
      <c r="S487" s="53">
        <v>0.0003491432599791232</v>
      </c>
      <c r="T487" s="85">
        <v>0</v>
      </c>
      <c r="U487" s="53"/>
      <c r="V487" s="85">
        <v>0</v>
      </c>
      <c r="W487" s="53"/>
      <c r="X487" s="85">
        <v>0</v>
      </c>
      <c r="Y487" s="53"/>
      <c r="Z487" s="85">
        <v>33698.22550902601</v>
      </c>
      <c r="AA487" s="53">
        <f t="shared" si="7"/>
        <v>0.00032667026815040714</v>
      </c>
    </row>
    <row r="488" spans="1:28" ht="15">
      <c r="A488" s="8" t="s">
        <v>36</v>
      </c>
      <c r="B488" s="85">
        <v>0</v>
      </c>
      <c r="C488" s="53"/>
      <c r="D488" s="85">
        <v>0</v>
      </c>
      <c r="E488" s="53"/>
      <c r="F488" s="85">
        <v>0</v>
      </c>
      <c r="G488" s="53"/>
      <c r="H488" s="85">
        <v>0</v>
      </c>
      <c r="I488" s="53"/>
      <c r="J488" s="85">
        <v>15164.202455468601</v>
      </c>
      <c r="K488" s="53">
        <v>0.00051539167137299</v>
      </c>
      <c r="L488" s="85">
        <v>1684.9095115346001</v>
      </c>
      <c r="M488" s="53">
        <v>0.00021740747291206303</v>
      </c>
      <c r="N488" s="85">
        <v>0</v>
      </c>
      <c r="O488" s="53"/>
      <c r="P488" s="85">
        <v>15164.201052333201</v>
      </c>
      <c r="Q488" s="53">
        <v>0.0007801387543007549</v>
      </c>
      <c r="R488" s="85">
        <v>1684.9124896895999</v>
      </c>
      <c r="S488" s="53">
        <v>0.0003491432599791232</v>
      </c>
      <c r="T488" s="85">
        <v>0</v>
      </c>
      <c r="U488" s="53"/>
      <c r="V488" s="85">
        <v>0</v>
      </c>
      <c r="W488" s="53"/>
      <c r="X488" s="85">
        <v>0</v>
      </c>
      <c r="Y488" s="53"/>
      <c r="Z488" s="85">
        <v>33698.22550902601</v>
      </c>
      <c r="AA488" s="53">
        <f t="shared" si="7"/>
        <v>0.00032667026815040714</v>
      </c>
    </row>
    <row r="489" spans="1:28" ht="15">
      <c r="A489" s="7" t="s">
        <v>584</v>
      </c>
      <c r="B489" s="85">
        <v>0</v>
      </c>
      <c r="C489" s="53"/>
      <c r="D489" s="85">
        <v>0</v>
      </c>
      <c r="E489" s="53"/>
      <c r="F489" s="85">
        <v>0</v>
      </c>
      <c r="G489" s="53"/>
      <c r="H489" s="85">
        <v>0</v>
      </c>
      <c r="I489" s="53"/>
      <c r="J489" s="85">
        <v>0.0004967913</v>
      </c>
      <c r="K489" s="53">
        <v>1.6884639939519214E-11</v>
      </c>
      <c r="L489" s="85">
        <v>0</v>
      </c>
      <c r="M489" s="53"/>
      <c r="N489" s="85">
        <v>0</v>
      </c>
      <c r="O489" s="53"/>
      <c r="P489" s="85">
        <v>0</v>
      </c>
      <c r="Q489" s="53"/>
      <c r="R489" s="85">
        <v>0</v>
      </c>
      <c r="S489" s="53"/>
      <c r="T489" s="85">
        <v>0</v>
      </c>
      <c r="U489" s="53"/>
      <c r="V489" s="85">
        <v>0</v>
      </c>
      <c r="W489" s="53"/>
      <c r="X489" s="85">
        <v>0</v>
      </c>
      <c r="Y489" s="53"/>
      <c r="Z489" s="85">
        <v>0.0004967913</v>
      </c>
      <c r="AA489" s="53">
        <f t="shared" si="7"/>
        <v>4.815889998193558E-12</v>
      </c>
    </row>
    <row r="490" spans="1:28" ht="15">
      <c r="A490" s="8" t="s">
        <v>38</v>
      </c>
      <c r="B490" s="85">
        <v>0</v>
      </c>
      <c r="C490" s="53"/>
      <c r="D490" s="85">
        <v>0</v>
      </c>
      <c r="E490" s="53"/>
      <c r="F490" s="85">
        <v>0</v>
      </c>
      <c r="G490" s="53"/>
      <c r="H490" s="85">
        <v>0</v>
      </c>
      <c r="I490" s="53"/>
      <c r="J490" s="85">
        <v>0.0004967913</v>
      </c>
      <c r="K490" s="53">
        <v>1.6884639939519214E-11</v>
      </c>
      <c r="L490" s="85">
        <v>0</v>
      </c>
      <c r="M490" s="53"/>
      <c r="N490" s="85">
        <v>0</v>
      </c>
      <c r="O490" s="53"/>
      <c r="P490" s="85">
        <v>0</v>
      </c>
      <c r="Q490" s="53"/>
      <c r="R490" s="85">
        <v>0</v>
      </c>
      <c r="S490" s="53"/>
      <c r="T490" s="85">
        <v>0</v>
      </c>
      <c r="U490" s="53"/>
      <c r="V490" s="85">
        <v>0</v>
      </c>
      <c r="W490" s="53"/>
      <c r="X490" s="85">
        <v>0</v>
      </c>
      <c r="Y490" s="53"/>
      <c r="Z490" s="85">
        <v>0.0004967913</v>
      </c>
      <c r="AA490" s="53">
        <f t="shared" si="7"/>
        <v>4.815889998193558E-12</v>
      </c>
    </row>
    <row r="491" spans="1:28" ht="15">
      <c r="A491" s="7" t="s">
        <v>585</v>
      </c>
      <c r="B491" s="85">
        <v>0</v>
      </c>
      <c r="C491" s="53"/>
      <c r="D491" s="85">
        <v>0</v>
      </c>
      <c r="E491" s="53"/>
      <c r="F491" s="85">
        <v>0</v>
      </c>
      <c r="G491" s="53"/>
      <c r="H491" s="85">
        <v>0</v>
      </c>
      <c r="I491" s="53"/>
      <c r="J491" s="85">
        <v>0</v>
      </c>
      <c r="K491" s="53"/>
      <c r="L491" s="85">
        <v>0</v>
      </c>
      <c r="M491" s="53"/>
      <c r="N491" s="85">
        <v>0</v>
      </c>
      <c r="O491" s="53"/>
      <c r="P491" s="85">
        <v>12200.5381601679</v>
      </c>
      <c r="Q491" s="53">
        <v>0.0006276699055376696</v>
      </c>
      <c r="R491" s="85">
        <v>3441.1000938447</v>
      </c>
      <c r="S491" s="53">
        <v>0.000713055967019829</v>
      </c>
      <c r="T491" s="85">
        <v>0</v>
      </c>
      <c r="U491" s="53"/>
      <c r="V491" s="85">
        <v>9537.992511537399</v>
      </c>
      <c r="W491" s="53">
        <v>0.00044083629408883884</v>
      </c>
      <c r="X491" s="85">
        <v>6325.390634855999</v>
      </c>
      <c r="Y491" s="53">
        <v>0.0008542211792697175</v>
      </c>
      <c r="Z491" s="85">
        <v>31505.021400406004</v>
      </c>
      <c r="AA491" s="53">
        <f t="shared" si="7"/>
        <v>0.00030540936899476555</v>
      </c>
    </row>
    <row r="492" spans="1:28" ht="15">
      <c r="A492" s="8" t="s">
        <v>36</v>
      </c>
      <c r="B492" s="85">
        <v>0</v>
      </c>
      <c r="C492" s="53"/>
      <c r="D492" s="85">
        <v>0</v>
      </c>
      <c r="E492" s="53"/>
      <c r="F492" s="85">
        <v>0</v>
      </c>
      <c r="G492" s="53"/>
      <c r="H492" s="85">
        <v>0</v>
      </c>
      <c r="I492" s="53"/>
      <c r="J492" s="85">
        <v>0</v>
      </c>
      <c r="K492" s="53"/>
      <c r="L492" s="85">
        <v>0</v>
      </c>
      <c r="M492" s="53"/>
      <c r="N492" s="85">
        <v>0</v>
      </c>
      <c r="O492" s="53"/>
      <c r="P492" s="85">
        <v>12200.5381601679</v>
      </c>
      <c r="Q492" s="53">
        <v>0.0006276699055376696</v>
      </c>
      <c r="R492" s="85">
        <v>3441.1000938447</v>
      </c>
      <c r="S492" s="53">
        <v>0.000713055967019829</v>
      </c>
      <c r="T492" s="85">
        <v>0</v>
      </c>
      <c r="U492" s="53"/>
      <c r="V492" s="85">
        <v>9537.992511537399</v>
      </c>
      <c r="W492" s="53">
        <v>0.00044083629408883884</v>
      </c>
      <c r="X492" s="85">
        <v>6325.390634855999</v>
      </c>
      <c r="Y492" s="53">
        <v>0.0008542211792697175</v>
      </c>
      <c r="Z492" s="85">
        <v>31505.021400406004</v>
      </c>
      <c r="AA492" s="53">
        <f t="shared" si="7"/>
        <v>0.00030540936899476555</v>
      </c>
    </row>
    <row r="493" spans="1:28" ht="15">
      <c r="A493" s="7" t="s">
        <v>586</v>
      </c>
      <c r="B493" s="85">
        <v>0</v>
      </c>
      <c r="C493" s="53"/>
      <c r="D493" s="85">
        <v>3586.4741087978</v>
      </c>
      <c r="E493" s="53">
        <v>0.032765410205361424</v>
      </c>
      <c r="F493" s="85">
        <v>2724.9737127069</v>
      </c>
      <c r="G493" s="53">
        <v>0.05273646765709613</v>
      </c>
      <c r="H493" s="85">
        <v>15570.1596880627</v>
      </c>
      <c r="I493" s="53">
        <v>0.002871984109654715</v>
      </c>
      <c r="J493" s="85">
        <v>442843.77955701295</v>
      </c>
      <c r="K493" s="53">
        <v>0.01505110449252228</v>
      </c>
      <c r="L493" s="85">
        <v>157999.310476825</v>
      </c>
      <c r="M493" s="53">
        <v>0.02038698848659777</v>
      </c>
      <c r="N493" s="85">
        <v>0</v>
      </c>
      <c r="O493" s="53"/>
      <c r="P493" s="85">
        <v>0</v>
      </c>
      <c r="Q493" s="53"/>
      <c r="R493" s="85">
        <v>0</v>
      </c>
      <c r="S493" s="53"/>
      <c r="T493" s="85">
        <v>0</v>
      </c>
      <c r="U493" s="53"/>
      <c r="V493" s="85">
        <v>0</v>
      </c>
      <c r="W493" s="53"/>
      <c r="X493" s="85">
        <v>0</v>
      </c>
      <c r="Y493" s="53"/>
      <c r="Z493" s="85">
        <v>622724.6975434053</v>
      </c>
      <c r="AA493" s="53">
        <f t="shared" si="7"/>
        <v>0.006036687120984997</v>
      </c>
    </row>
    <row r="494" spans="1:28" ht="15">
      <c r="A494" s="8" t="s">
        <v>38</v>
      </c>
      <c r="B494" s="85">
        <v>0</v>
      </c>
      <c r="C494" s="53"/>
      <c r="D494" s="85">
        <v>3586.4741087978</v>
      </c>
      <c r="E494" s="53">
        <v>0.032765410205361424</v>
      </c>
      <c r="F494" s="85">
        <v>2724.9737127069</v>
      </c>
      <c r="G494" s="53">
        <v>0.05273646765709613</v>
      </c>
      <c r="H494" s="85">
        <v>15570.1596880627</v>
      </c>
      <c r="I494" s="53">
        <v>0.002871984109654715</v>
      </c>
      <c r="J494" s="85">
        <v>442843.77955701295</v>
      </c>
      <c r="K494" s="53">
        <v>0.01505110449252228</v>
      </c>
      <c r="L494" s="85">
        <v>157999.310476825</v>
      </c>
      <c r="M494" s="53">
        <v>0.02038698848659777</v>
      </c>
      <c r="N494" s="85">
        <v>0</v>
      </c>
      <c r="O494" s="53"/>
      <c r="P494" s="85">
        <v>0</v>
      </c>
      <c r="Q494" s="53"/>
      <c r="R494" s="85">
        <v>0</v>
      </c>
      <c r="S494" s="53"/>
      <c r="T494" s="85">
        <v>0</v>
      </c>
      <c r="U494" s="53"/>
      <c r="V494" s="85">
        <v>0</v>
      </c>
      <c r="W494" s="53"/>
      <c r="X494" s="85">
        <v>0</v>
      </c>
      <c r="Y494" s="53"/>
      <c r="Z494" s="85">
        <v>622724.6975434053</v>
      </c>
      <c r="AA494" s="53">
        <f t="shared" si="7"/>
        <v>0.006036687120984997</v>
      </c>
    </row>
    <row r="495" spans="1:28" ht="15">
      <c r="A495" s="7" t="s">
        <v>587</v>
      </c>
      <c r="B495" s="85">
        <v>0</v>
      </c>
      <c r="C495" s="53"/>
      <c r="D495" s="85">
        <v>0</v>
      </c>
      <c r="E495" s="53"/>
      <c r="F495" s="85">
        <v>0</v>
      </c>
      <c r="G495" s="53"/>
      <c r="H495" s="85">
        <v>0</v>
      </c>
      <c r="I495" s="53"/>
      <c r="J495" s="85">
        <v>0</v>
      </c>
      <c r="K495" s="53"/>
      <c r="L495" s="85">
        <v>0</v>
      </c>
      <c r="M495" s="53"/>
      <c r="N495" s="85">
        <v>0</v>
      </c>
      <c r="O495" s="53"/>
      <c r="P495" s="85">
        <v>0</v>
      </c>
      <c r="Q495" s="53"/>
      <c r="R495" s="85">
        <v>0</v>
      </c>
      <c r="S495" s="53"/>
      <c r="T495" s="85">
        <v>0</v>
      </c>
      <c r="U495" s="53"/>
      <c r="V495" s="85">
        <v>44251.1986706306</v>
      </c>
      <c r="W495" s="53">
        <v>0.0020452453078939757</v>
      </c>
      <c r="X495" s="85">
        <v>29500.797452594197</v>
      </c>
      <c r="Y495" s="53">
        <v>0.003983976238635227</v>
      </c>
      <c r="Z495" s="85">
        <v>73751.99612322479</v>
      </c>
      <c r="AA495" s="53">
        <f t="shared" si="7"/>
        <v>0.0007149511283242044</v>
      </c>
    </row>
    <row r="496" spans="1:28" ht="15">
      <c r="A496" s="8" t="s">
        <v>36</v>
      </c>
      <c r="B496" s="85">
        <v>0</v>
      </c>
      <c r="C496" s="53"/>
      <c r="D496" s="85">
        <v>0</v>
      </c>
      <c r="E496" s="53"/>
      <c r="F496" s="85">
        <v>0</v>
      </c>
      <c r="G496" s="53"/>
      <c r="H496" s="85">
        <v>0</v>
      </c>
      <c r="I496" s="53"/>
      <c r="J496" s="85">
        <v>0</v>
      </c>
      <c r="K496" s="53"/>
      <c r="L496" s="85">
        <v>0</v>
      </c>
      <c r="M496" s="53"/>
      <c r="N496" s="85">
        <v>0</v>
      </c>
      <c r="O496" s="53"/>
      <c r="P496" s="85">
        <v>0</v>
      </c>
      <c r="Q496" s="53"/>
      <c r="R496" s="85">
        <v>0</v>
      </c>
      <c r="S496" s="53"/>
      <c r="T496" s="85">
        <v>0</v>
      </c>
      <c r="U496" s="53"/>
      <c r="V496" s="85">
        <v>44251.1986706306</v>
      </c>
      <c r="W496" s="53">
        <v>0.0020452453078939757</v>
      </c>
      <c r="X496" s="85">
        <v>29500.797452594197</v>
      </c>
      <c r="Y496" s="53">
        <v>0.003983976238635227</v>
      </c>
      <c r="Z496" s="85">
        <v>73751.99612322479</v>
      </c>
      <c r="AA496" s="53">
        <f t="shared" si="7"/>
        <v>0.0007149511283242044</v>
      </c>
    </row>
    <row r="497" spans="1:28" ht="15">
      <c r="A497" s="7" t="s">
        <v>588</v>
      </c>
      <c r="B497" s="85">
        <v>0</v>
      </c>
      <c r="C497" s="53"/>
      <c r="D497" s="85">
        <v>0</v>
      </c>
      <c r="E497" s="53"/>
      <c r="F497" s="85">
        <v>0</v>
      </c>
      <c r="G497" s="53"/>
      <c r="H497" s="85">
        <v>0</v>
      </c>
      <c r="I497" s="53"/>
      <c r="J497" s="85">
        <v>0</v>
      </c>
      <c r="K497" s="53"/>
      <c r="L497" s="85">
        <v>0</v>
      </c>
      <c r="M497" s="53"/>
      <c r="N497" s="85">
        <v>0</v>
      </c>
      <c r="O497" s="53"/>
      <c r="P497" s="85">
        <v>31551.49297287</v>
      </c>
      <c r="Q497" s="53">
        <v>0.0016232007435958236</v>
      </c>
      <c r="R497" s="85">
        <v>12993.8824581228</v>
      </c>
      <c r="S497" s="53">
        <v>0.0026925591144797718</v>
      </c>
      <c r="T497" s="85">
        <v>11613.463792486002</v>
      </c>
      <c r="U497" s="53">
        <v>0.00299760761961065</v>
      </c>
      <c r="V497" s="85">
        <v>236188.88330174</v>
      </c>
      <c r="W497" s="53">
        <v>0.010916409495370573</v>
      </c>
      <c r="X497" s="85">
        <v>149354.245283997</v>
      </c>
      <c r="Y497" s="53">
        <v>0.02016975186202694</v>
      </c>
      <c r="Z497" s="85">
        <v>441701.96780921577</v>
      </c>
      <c r="AA497" s="53">
        <f t="shared" si="7"/>
        <v>0.004281854551307189</v>
      </c>
    </row>
    <row r="498" spans="1:28" ht="15">
      <c r="A498" s="8" t="s">
        <v>38</v>
      </c>
      <c r="B498" s="85">
        <v>0</v>
      </c>
      <c r="C498" s="53"/>
      <c r="D498" s="85">
        <v>0</v>
      </c>
      <c r="E498" s="53"/>
      <c r="F498" s="85">
        <v>0</v>
      </c>
      <c r="G498" s="53"/>
      <c r="H498" s="85">
        <v>0</v>
      </c>
      <c r="I498" s="53"/>
      <c r="J498" s="85">
        <v>0</v>
      </c>
      <c r="K498" s="53"/>
      <c r="L498" s="85">
        <v>0</v>
      </c>
      <c r="M498" s="53"/>
      <c r="N498" s="85">
        <v>0</v>
      </c>
      <c r="O498" s="53"/>
      <c r="P498" s="85">
        <v>31551.49297287</v>
      </c>
      <c r="Q498" s="53">
        <v>0.0016232007435958236</v>
      </c>
      <c r="R498" s="85">
        <v>12993.8824581228</v>
      </c>
      <c r="S498" s="53">
        <v>0.0026925591144797718</v>
      </c>
      <c r="T498" s="85">
        <v>11613.463792486002</v>
      </c>
      <c r="U498" s="53">
        <v>0.00299760761961065</v>
      </c>
      <c r="V498" s="85">
        <v>236188.88330174</v>
      </c>
      <c r="W498" s="53">
        <v>0.010916409495370573</v>
      </c>
      <c r="X498" s="85">
        <v>149354.245283997</v>
      </c>
      <c r="Y498" s="53">
        <v>0.02016975186202694</v>
      </c>
      <c r="Z498" s="85">
        <v>441701.96780921577</v>
      </c>
      <c r="AA498" s="53">
        <f t="shared" si="7"/>
        <v>0.004281854551307189</v>
      </c>
    </row>
    <row r="499" spans="1:28" ht="15">
      <c r="A499" s="7" t="s">
        <v>896</v>
      </c>
      <c r="B499" s="85">
        <v>0</v>
      </c>
      <c r="C499" s="53"/>
      <c r="D499" s="85">
        <v>0</v>
      </c>
      <c r="E499" s="53"/>
      <c r="F499" s="85">
        <v>0</v>
      </c>
      <c r="G499" s="53"/>
      <c r="H499" s="85">
        <v>0</v>
      </c>
      <c r="I499" s="53"/>
      <c r="J499" s="85">
        <v>0</v>
      </c>
      <c r="K499" s="53"/>
      <c r="L499" s="85">
        <v>0</v>
      </c>
      <c r="M499" s="53"/>
      <c r="N499" s="85">
        <v>0</v>
      </c>
      <c r="O499" s="53"/>
      <c r="P499" s="85">
        <v>0</v>
      </c>
      <c r="Q499" s="53"/>
      <c r="R499" s="85">
        <v>0</v>
      </c>
      <c r="S499" s="53"/>
      <c r="T499" s="85">
        <v>6889.1266486283</v>
      </c>
      <c r="U499" s="53">
        <v>0.0017781859833887166</v>
      </c>
      <c r="V499" s="85">
        <v>81567.2564781093</v>
      </c>
      <c r="W499" s="53">
        <v>0.0037699554724233697</v>
      </c>
      <c r="X499" s="85">
        <v>54790.9291296931</v>
      </c>
      <c r="Y499" s="53">
        <v>0.007399317259006797</v>
      </c>
      <c r="Z499" s="85">
        <v>143247.31225643068</v>
      </c>
      <c r="AA499" s="53">
        <f t="shared" si="7"/>
        <v>0.001388638042501658</v>
      </c>
    </row>
    <row r="500" spans="1:28" ht="15">
      <c r="A500" s="8" t="s">
        <v>38</v>
      </c>
      <c r="B500" s="85">
        <v>0</v>
      </c>
      <c r="C500" s="53"/>
      <c r="D500" s="85">
        <v>0</v>
      </c>
      <c r="E500" s="53"/>
      <c r="F500" s="85">
        <v>0</v>
      </c>
      <c r="G500" s="53"/>
      <c r="H500" s="85">
        <v>0</v>
      </c>
      <c r="I500" s="53"/>
      <c r="J500" s="85">
        <v>0</v>
      </c>
      <c r="K500" s="53"/>
      <c r="L500" s="85">
        <v>0</v>
      </c>
      <c r="M500" s="53"/>
      <c r="N500" s="85">
        <v>0</v>
      </c>
      <c r="O500" s="53"/>
      <c r="P500" s="85">
        <v>0</v>
      </c>
      <c r="Q500" s="53"/>
      <c r="R500" s="85">
        <v>0</v>
      </c>
      <c r="S500" s="53"/>
      <c r="T500" s="85">
        <v>6889.1266486283</v>
      </c>
      <c r="U500" s="53">
        <v>0.0017781859833887166</v>
      </c>
      <c r="V500" s="85">
        <v>81567.2564781093</v>
      </c>
      <c r="W500" s="53">
        <v>0.0037699554724233697</v>
      </c>
      <c r="X500" s="85">
        <v>54790.9291296931</v>
      </c>
      <c r="Y500" s="53">
        <v>0.007399317259006797</v>
      </c>
      <c r="Z500" s="85">
        <v>143247.31225643068</v>
      </c>
      <c r="AA500" s="53">
        <f t="shared" si="7"/>
        <v>0.001388638042501658</v>
      </c>
    </row>
    <row r="501" spans="1:28" ht="15">
      <c r="A501" s="7" t="s">
        <v>589</v>
      </c>
      <c r="B501" s="85">
        <v>0</v>
      </c>
      <c r="C501" s="53"/>
      <c r="D501" s="85">
        <v>0</v>
      </c>
      <c r="E501" s="53"/>
      <c r="F501" s="85">
        <v>0</v>
      </c>
      <c r="G501" s="53"/>
      <c r="H501" s="85">
        <v>70101.26521632</v>
      </c>
      <c r="I501" s="53">
        <v>0.012930485223110261</v>
      </c>
      <c r="J501" s="85">
        <v>209567.625916671</v>
      </c>
      <c r="K501" s="53">
        <v>0.0071226567505969715</v>
      </c>
      <c r="L501" s="85">
        <v>0.34369920000000004</v>
      </c>
      <c r="M501" s="53">
        <v>4.434824185059109E-08</v>
      </c>
      <c r="N501" s="85">
        <v>0</v>
      </c>
      <c r="O501" s="53"/>
      <c r="P501" s="85">
        <v>0</v>
      </c>
      <c r="Q501" s="53"/>
      <c r="R501" s="85">
        <v>0</v>
      </c>
      <c r="S501" s="53"/>
      <c r="T501" s="85">
        <v>0</v>
      </c>
      <c r="U501" s="53"/>
      <c r="V501" s="85">
        <v>0</v>
      </c>
      <c r="W501" s="53"/>
      <c r="X501" s="85">
        <v>0</v>
      </c>
      <c r="Y501" s="53"/>
      <c r="Z501" s="85">
        <v>279669.23483219097</v>
      </c>
      <c r="AA501" s="53">
        <f t="shared" si="7"/>
        <v>0.0027111108242652273</v>
      </c>
    </row>
    <row r="502" spans="1:28" ht="15">
      <c r="A502" s="8" t="s">
        <v>38</v>
      </c>
      <c r="B502" s="85">
        <v>0</v>
      </c>
      <c r="C502" s="53"/>
      <c r="D502" s="85">
        <v>0</v>
      </c>
      <c r="E502" s="53"/>
      <c r="F502" s="85">
        <v>0</v>
      </c>
      <c r="G502" s="53"/>
      <c r="H502" s="85">
        <v>70101.26521632</v>
      </c>
      <c r="I502" s="53">
        <v>0.012930485223110261</v>
      </c>
      <c r="J502" s="85">
        <v>209567.625916671</v>
      </c>
      <c r="K502" s="53">
        <v>0.0071226567505969715</v>
      </c>
      <c r="L502" s="85">
        <v>0.34369920000000004</v>
      </c>
      <c r="M502" s="53">
        <v>4.434824185059109E-08</v>
      </c>
      <c r="N502" s="85">
        <v>0</v>
      </c>
      <c r="O502" s="53"/>
      <c r="P502" s="85">
        <v>0</v>
      </c>
      <c r="Q502" s="53"/>
      <c r="R502" s="85">
        <v>0</v>
      </c>
      <c r="S502" s="53"/>
      <c r="T502" s="85">
        <v>0</v>
      </c>
      <c r="U502" s="53"/>
      <c r="V502" s="85">
        <v>0</v>
      </c>
      <c r="W502" s="53"/>
      <c r="X502" s="85">
        <v>0</v>
      </c>
      <c r="Y502" s="53"/>
      <c r="Z502" s="85">
        <v>279669.23483219097</v>
      </c>
      <c r="AA502" s="53">
        <f t="shared" si="7"/>
        <v>0.0027111108242652273</v>
      </c>
    </row>
    <row r="503" spans="1:28" ht="15">
      <c r="A503" s="7" t="s">
        <v>590</v>
      </c>
      <c r="B503" s="85">
        <v>0</v>
      </c>
      <c r="C503" s="53"/>
      <c r="D503" s="85">
        <v>0</v>
      </c>
      <c r="E503" s="53"/>
      <c r="F503" s="85">
        <v>0</v>
      </c>
      <c r="G503" s="53"/>
      <c r="H503" s="85">
        <v>11412.0894682511</v>
      </c>
      <c r="I503" s="53">
        <v>0.0021050098565079728</v>
      </c>
      <c r="J503" s="85">
        <v>325493.02329434606</v>
      </c>
      <c r="K503" s="53">
        <v>0.011062658507003994</v>
      </c>
      <c r="L503" s="85">
        <v>132744.051942076</v>
      </c>
      <c r="M503" s="53">
        <v>0.017128248537542745</v>
      </c>
      <c r="N503" s="85">
        <v>8320.481785464599</v>
      </c>
      <c r="O503" s="53">
        <v>0.002590135226884297</v>
      </c>
      <c r="P503" s="85">
        <v>139077.088313951</v>
      </c>
      <c r="Q503" s="53">
        <v>0.007154971505229933</v>
      </c>
      <c r="R503" s="85">
        <v>66937.8829256279</v>
      </c>
      <c r="S503" s="53">
        <v>0.013870697026561943</v>
      </c>
      <c r="T503" s="85">
        <v>9337.653949887499</v>
      </c>
      <c r="U503" s="53">
        <v>0.0024101872731183264</v>
      </c>
      <c r="V503" s="85">
        <v>292356.816402602</v>
      </c>
      <c r="W503" s="53">
        <v>0.013512434124752748</v>
      </c>
      <c r="X503" s="85">
        <v>126145.410541998</v>
      </c>
      <c r="Y503" s="53">
        <v>0.017035482482118877</v>
      </c>
      <c r="Z503" s="85">
        <v>1111824.4986242042</v>
      </c>
      <c r="AA503" s="53">
        <f t="shared" si="7"/>
        <v>0.01077801580396209</v>
      </c>
    </row>
    <row r="504" spans="1:28" ht="15">
      <c r="A504" s="8" t="s">
        <v>38</v>
      </c>
      <c r="B504" s="85">
        <v>0</v>
      </c>
      <c r="C504" s="53"/>
      <c r="D504" s="85">
        <v>0</v>
      </c>
      <c r="E504" s="53"/>
      <c r="F504" s="85">
        <v>0</v>
      </c>
      <c r="G504" s="53"/>
      <c r="H504" s="85">
        <v>11412.0894682511</v>
      </c>
      <c r="I504" s="53">
        <v>0.0021050098565079728</v>
      </c>
      <c r="J504" s="85">
        <v>325493.02329434606</v>
      </c>
      <c r="K504" s="53">
        <v>0.011062658507003994</v>
      </c>
      <c r="L504" s="85">
        <v>132744.051942076</v>
      </c>
      <c r="M504" s="53">
        <v>0.017128248537542745</v>
      </c>
      <c r="N504" s="85">
        <v>8320.481785464599</v>
      </c>
      <c r="O504" s="53">
        <v>0.002590135226884297</v>
      </c>
      <c r="P504" s="85">
        <v>139077.088313951</v>
      </c>
      <c r="Q504" s="53">
        <v>0.007154971505229933</v>
      </c>
      <c r="R504" s="85">
        <v>66937.8829256279</v>
      </c>
      <c r="S504" s="53">
        <v>0.013870697026561943</v>
      </c>
      <c r="T504" s="85">
        <v>9337.653949887499</v>
      </c>
      <c r="U504" s="53">
        <v>0.0024101872731183264</v>
      </c>
      <c r="V504" s="85">
        <v>292356.816402602</v>
      </c>
      <c r="W504" s="53">
        <v>0.013512434124752748</v>
      </c>
      <c r="X504" s="85">
        <v>126145.410541998</v>
      </c>
      <c r="Y504" s="53">
        <v>0.017035482482118877</v>
      </c>
      <c r="Z504" s="85">
        <v>1111824.4986242042</v>
      </c>
      <c r="AA504" s="53">
        <f t="shared" si="7"/>
        <v>0.01077801580396209</v>
      </c>
    </row>
    <row r="505" spans="1:28" ht="15">
      <c r="A505" s="7" t="s">
        <v>591</v>
      </c>
      <c r="B505" s="85">
        <v>0</v>
      </c>
      <c r="C505" s="53"/>
      <c r="D505" s="85">
        <v>0</v>
      </c>
      <c r="E505" s="53"/>
      <c r="F505" s="85">
        <v>0</v>
      </c>
      <c r="G505" s="53"/>
      <c r="H505" s="85">
        <v>0</v>
      </c>
      <c r="I505" s="53"/>
      <c r="J505" s="85">
        <v>0</v>
      </c>
      <c r="K505" s="53"/>
      <c r="L505" s="85">
        <v>0</v>
      </c>
      <c r="M505" s="53"/>
      <c r="N505" s="85">
        <v>0</v>
      </c>
      <c r="O505" s="53"/>
      <c r="P505" s="85">
        <v>6852.9066277783995</v>
      </c>
      <c r="Q505" s="53">
        <v>0.0003525552069300641</v>
      </c>
      <c r="R505" s="85">
        <v>3294.6661869093</v>
      </c>
      <c r="S505" s="53">
        <v>0.0006827123070661161</v>
      </c>
      <c r="T505" s="85">
        <v>0</v>
      </c>
      <c r="U505" s="53"/>
      <c r="V505" s="85">
        <v>0</v>
      </c>
      <c r="W505" s="53"/>
      <c r="X505" s="85">
        <v>0</v>
      </c>
      <c r="Y505" s="53"/>
      <c r="Z505" s="85">
        <v>10147.572814687699</v>
      </c>
      <c r="AA505" s="53">
        <f t="shared" si="7"/>
        <v>9.837047151227354E-05</v>
      </c>
    </row>
    <row r="506" spans="1:28" ht="15">
      <c r="A506" s="8" t="s">
        <v>36</v>
      </c>
      <c r="B506" s="85">
        <v>0</v>
      </c>
      <c r="C506" s="53"/>
      <c r="D506" s="85">
        <v>0</v>
      </c>
      <c r="E506" s="53"/>
      <c r="F506" s="85">
        <v>0</v>
      </c>
      <c r="G506" s="53"/>
      <c r="H506" s="85">
        <v>0</v>
      </c>
      <c r="I506" s="53"/>
      <c r="J506" s="85">
        <v>0</v>
      </c>
      <c r="K506" s="53"/>
      <c r="L506" s="85">
        <v>0</v>
      </c>
      <c r="M506" s="53"/>
      <c r="N506" s="85">
        <v>0</v>
      </c>
      <c r="O506" s="53"/>
      <c r="P506" s="85">
        <v>6852.9066277783995</v>
      </c>
      <c r="Q506" s="53">
        <v>0.0003525552069300641</v>
      </c>
      <c r="R506" s="85">
        <v>3294.6661869093</v>
      </c>
      <c r="S506" s="53">
        <v>0.0006827123070661161</v>
      </c>
      <c r="T506" s="85">
        <v>0</v>
      </c>
      <c r="U506" s="53"/>
      <c r="V506" s="85">
        <v>0</v>
      </c>
      <c r="W506" s="53"/>
      <c r="X506" s="85">
        <v>0</v>
      </c>
      <c r="Y506" s="53"/>
      <c r="Z506" s="85">
        <v>10147.572814687699</v>
      </c>
      <c r="AA506" s="53">
        <f t="shared" si="7"/>
        <v>9.837047151227354E-05</v>
      </c>
    </row>
    <row r="507" spans="1:28" ht="15">
      <c r="A507" s="7" t="s">
        <v>592</v>
      </c>
      <c r="B507" s="85">
        <v>0</v>
      </c>
      <c r="C507" s="53"/>
      <c r="D507" s="85">
        <v>0</v>
      </c>
      <c r="E507" s="53"/>
      <c r="F507" s="85">
        <v>0</v>
      </c>
      <c r="G507" s="53"/>
      <c r="H507" s="85">
        <v>0</v>
      </c>
      <c r="I507" s="53"/>
      <c r="J507" s="85">
        <v>0</v>
      </c>
      <c r="K507" s="53"/>
      <c r="L507" s="85">
        <v>0</v>
      </c>
      <c r="M507" s="53"/>
      <c r="N507" s="85">
        <v>0</v>
      </c>
      <c r="O507" s="53"/>
      <c r="P507" s="85">
        <v>4627.8058124337</v>
      </c>
      <c r="Q507" s="53">
        <v>0.00023808248447763263</v>
      </c>
      <c r="R507" s="85">
        <v>1156.9521505062999</v>
      </c>
      <c r="S507" s="53">
        <v>0.00023974066780289716</v>
      </c>
      <c r="T507" s="85">
        <v>0</v>
      </c>
      <c r="U507" s="53"/>
      <c r="V507" s="85">
        <v>0</v>
      </c>
      <c r="W507" s="53"/>
      <c r="X507" s="85">
        <v>0</v>
      </c>
      <c r="Y507" s="53"/>
      <c r="Z507" s="85">
        <v>5784.75796294</v>
      </c>
      <c r="AA507" s="53">
        <f t="shared" si="7"/>
        <v>5.6077387055073795E-05</v>
      </c>
    </row>
    <row r="508" spans="1:28" ht="15">
      <c r="A508" s="8" t="s">
        <v>36</v>
      </c>
      <c r="B508" s="85">
        <v>0</v>
      </c>
      <c r="C508" s="53"/>
      <c r="D508" s="85">
        <v>0</v>
      </c>
      <c r="E508" s="53"/>
      <c r="F508" s="85">
        <v>0</v>
      </c>
      <c r="G508" s="53"/>
      <c r="H508" s="85">
        <v>0</v>
      </c>
      <c r="I508" s="53"/>
      <c r="J508" s="85">
        <v>0</v>
      </c>
      <c r="K508" s="53"/>
      <c r="L508" s="85">
        <v>0</v>
      </c>
      <c r="M508" s="53"/>
      <c r="N508" s="85">
        <v>0</v>
      </c>
      <c r="O508" s="53"/>
      <c r="P508" s="85">
        <v>4627.8058124337</v>
      </c>
      <c r="Q508" s="53">
        <v>0.00023808248447763263</v>
      </c>
      <c r="R508" s="85">
        <v>1156.9521505062999</v>
      </c>
      <c r="S508" s="53">
        <v>0.00023974066780289716</v>
      </c>
      <c r="T508" s="85">
        <v>0</v>
      </c>
      <c r="U508" s="53"/>
      <c r="V508" s="85">
        <v>0</v>
      </c>
      <c r="W508" s="53"/>
      <c r="X508" s="85">
        <v>0</v>
      </c>
      <c r="Y508" s="53"/>
      <c r="Z508" s="85">
        <v>5784.75796294</v>
      </c>
      <c r="AA508" s="53">
        <f t="shared" si="7"/>
        <v>5.6077387055073795E-05</v>
      </c>
    </row>
    <row r="509" spans="1:28" ht="15">
      <c r="A509" s="7" t="s">
        <v>593</v>
      </c>
      <c r="B509" s="85">
        <v>0</v>
      </c>
      <c r="C509" s="53"/>
      <c r="D509" s="85">
        <v>0</v>
      </c>
      <c r="E509" s="53"/>
      <c r="F509" s="85">
        <v>0</v>
      </c>
      <c r="G509" s="53"/>
      <c r="H509" s="85">
        <v>14.708304</v>
      </c>
      <c r="I509" s="53">
        <v>2.713011055394436E-06</v>
      </c>
      <c r="J509" s="85">
        <v>0</v>
      </c>
      <c r="K509" s="53"/>
      <c r="L509" s="85">
        <v>0</v>
      </c>
      <c r="M509" s="53"/>
      <c r="N509" s="85">
        <v>0</v>
      </c>
      <c r="O509" s="53"/>
      <c r="P509" s="85">
        <v>0</v>
      </c>
      <c r="Q509" s="53"/>
      <c r="R509" s="85">
        <v>0</v>
      </c>
      <c r="S509" s="53"/>
      <c r="T509" s="85">
        <v>0</v>
      </c>
      <c r="U509" s="53"/>
      <c r="V509" s="85">
        <v>56896.393980347995</v>
      </c>
      <c r="W509" s="53">
        <v>0.0026296933488860795</v>
      </c>
      <c r="X509" s="85">
        <v>0</v>
      </c>
      <c r="Y509" s="53"/>
      <c r="Z509" s="85">
        <v>56911.102284347995</v>
      </c>
      <c r="AA509" s="53">
        <f t="shared" si="7"/>
        <v>0.0005516956683367081</v>
      </c>
    </row>
    <row r="510" spans="1:28" ht="15">
      <c r="A510" s="8" t="s">
        <v>38</v>
      </c>
      <c r="B510" s="85">
        <v>0</v>
      </c>
      <c r="C510" s="53"/>
      <c r="D510" s="85">
        <v>0</v>
      </c>
      <c r="E510" s="53"/>
      <c r="F510" s="85">
        <v>0</v>
      </c>
      <c r="G510" s="53"/>
      <c r="H510" s="85">
        <v>14.708304</v>
      </c>
      <c r="I510" s="53">
        <v>2.713011055394436E-06</v>
      </c>
      <c r="J510" s="85">
        <v>0</v>
      </c>
      <c r="K510" s="53"/>
      <c r="L510" s="85">
        <v>0</v>
      </c>
      <c r="M510" s="53"/>
      <c r="N510" s="85">
        <v>0</v>
      </c>
      <c r="O510" s="53"/>
      <c r="P510" s="85">
        <v>0</v>
      </c>
      <c r="Q510" s="53"/>
      <c r="R510" s="85">
        <v>0</v>
      </c>
      <c r="S510" s="53"/>
      <c r="T510" s="85">
        <v>0</v>
      </c>
      <c r="U510" s="53"/>
      <c r="V510" s="85">
        <v>56896.393980347995</v>
      </c>
      <c r="W510" s="53">
        <v>0.0026296933488860795</v>
      </c>
      <c r="X510" s="85">
        <v>0</v>
      </c>
      <c r="Y510" s="53"/>
      <c r="Z510" s="85">
        <v>56911.102284347995</v>
      </c>
      <c r="AA510" s="53">
        <f t="shared" si="7"/>
        <v>0.0005516956683367081</v>
      </c>
    </row>
    <row r="511" spans="1:28" ht="15">
      <c r="A511" s="7" t="s">
        <v>594</v>
      </c>
      <c r="B511" s="85">
        <v>0</v>
      </c>
      <c r="C511" s="53"/>
      <c r="D511" s="85">
        <v>0</v>
      </c>
      <c r="E511" s="53"/>
      <c r="F511" s="85">
        <v>0</v>
      </c>
      <c r="G511" s="53"/>
      <c r="H511" s="85">
        <v>38198.92418784</v>
      </c>
      <c r="I511" s="53">
        <v>0.007045958774429998</v>
      </c>
      <c r="J511" s="85">
        <v>220981.33341648002</v>
      </c>
      <c r="K511" s="53">
        <v>0.0075105788851216</v>
      </c>
      <c r="L511" s="85">
        <v>0</v>
      </c>
      <c r="M511" s="53"/>
      <c r="N511" s="85">
        <v>0</v>
      </c>
      <c r="O511" s="53"/>
      <c r="P511" s="85">
        <v>0</v>
      </c>
      <c r="Q511" s="53"/>
      <c r="R511" s="85">
        <v>0</v>
      </c>
      <c r="S511" s="53"/>
      <c r="T511" s="85">
        <v>0</v>
      </c>
      <c r="U511" s="53"/>
      <c r="V511" s="85">
        <v>0</v>
      </c>
      <c r="W511" s="53"/>
      <c r="X511" s="85">
        <v>0</v>
      </c>
      <c r="Y511" s="53"/>
      <c r="Z511" s="85">
        <v>259180.25760431998</v>
      </c>
      <c r="AA511" s="53">
        <f t="shared" si="7"/>
        <v>0.002512490879622639</v>
      </c>
    </row>
    <row r="512" spans="1:28" ht="15">
      <c r="A512" s="8" t="s">
        <v>38</v>
      </c>
      <c r="B512" s="85">
        <v>0</v>
      </c>
      <c r="C512" s="53"/>
      <c r="D512" s="85">
        <v>0</v>
      </c>
      <c r="E512" s="53"/>
      <c r="F512" s="85">
        <v>0</v>
      </c>
      <c r="G512" s="53"/>
      <c r="H512" s="85">
        <v>38198.92418784</v>
      </c>
      <c r="I512" s="53">
        <v>0.007045958774429998</v>
      </c>
      <c r="J512" s="85">
        <v>220981.33341648002</v>
      </c>
      <c r="K512" s="53">
        <v>0.0075105788851216</v>
      </c>
      <c r="L512" s="85">
        <v>0</v>
      </c>
      <c r="M512" s="53"/>
      <c r="N512" s="85">
        <v>0</v>
      </c>
      <c r="O512" s="53"/>
      <c r="P512" s="85">
        <v>0</v>
      </c>
      <c r="Q512" s="53"/>
      <c r="R512" s="85">
        <v>0</v>
      </c>
      <c r="S512" s="53"/>
      <c r="T512" s="85">
        <v>0</v>
      </c>
      <c r="U512" s="53"/>
      <c r="V512" s="85">
        <v>0</v>
      </c>
      <c r="W512" s="53"/>
      <c r="X512" s="85">
        <v>0</v>
      </c>
      <c r="Y512" s="53"/>
      <c r="Z512" s="85">
        <v>259180.25760431998</v>
      </c>
      <c r="AA512" s="53">
        <f t="shared" si="7"/>
        <v>0.002512490879622639</v>
      </c>
    </row>
    <row r="513" spans="1:28" ht="15">
      <c r="A513" s="7" t="s">
        <v>897</v>
      </c>
      <c r="B513" s="85">
        <v>0</v>
      </c>
      <c r="C513" s="53"/>
      <c r="D513" s="85">
        <v>0</v>
      </c>
      <c r="E513" s="53"/>
      <c r="F513" s="85">
        <v>0</v>
      </c>
      <c r="G513" s="53"/>
      <c r="H513" s="85">
        <v>13784.0749650864</v>
      </c>
      <c r="I513" s="53">
        <v>0.0025425329642809313</v>
      </c>
      <c r="J513" s="85">
        <v>148651.788752064</v>
      </c>
      <c r="K513" s="53">
        <v>0.005052286401642043</v>
      </c>
      <c r="L513" s="85">
        <v>61622.923352796</v>
      </c>
      <c r="M513" s="53">
        <v>0.007951337414780815</v>
      </c>
      <c r="N513" s="85">
        <v>0</v>
      </c>
      <c r="O513" s="53"/>
      <c r="P513" s="85">
        <v>0</v>
      </c>
      <c r="Q513" s="53"/>
      <c r="R513" s="85">
        <v>0</v>
      </c>
      <c r="S513" s="53"/>
      <c r="T513" s="85">
        <v>0</v>
      </c>
      <c r="U513" s="53"/>
      <c r="V513" s="85">
        <v>0</v>
      </c>
      <c r="W513" s="53"/>
      <c r="X513" s="85">
        <v>0</v>
      </c>
      <c r="Y513" s="53"/>
      <c r="Z513" s="85">
        <v>224058.7870699464</v>
      </c>
      <c r="AA513" s="53">
        <f t="shared" si="7"/>
        <v>0.0021720236881312836</v>
      </c>
    </row>
    <row r="514" spans="1:28" ht="15">
      <c r="A514" s="8" t="s">
        <v>38</v>
      </c>
      <c r="B514" s="85">
        <v>0</v>
      </c>
      <c r="C514" s="53"/>
      <c r="D514" s="85">
        <v>0</v>
      </c>
      <c r="E514" s="53"/>
      <c r="F514" s="85">
        <v>0</v>
      </c>
      <c r="G514" s="53"/>
      <c r="H514" s="85">
        <v>13784.0749650864</v>
      </c>
      <c r="I514" s="53">
        <v>0.0025425329642809313</v>
      </c>
      <c r="J514" s="85">
        <v>148651.788752064</v>
      </c>
      <c r="K514" s="53">
        <v>0.005052286401642043</v>
      </c>
      <c r="L514" s="85">
        <v>61622.923352796</v>
      </c>
      <c r="M514" s="53">
        <v>0.007951337414780815</v>
      </c>
      <c r="N514" s="85">
        <v>0</v>
      </c>
      <c r="O514" s="53"/>
      <c r="P514" s="85">
        <v>0</v>
      </c>
      <c r="Q514" s="53"/>
      <c r="R514" s="85">
        <v>0</v>
      </c>
      <c r="S514" s="53"/>
      <c r="T514" s="85">
        <v>0</v>
      </c>
      <c r="U514" s="53"/>
      <c r="V514" s="85">
        <v>0</v>
      </c>
      <c r="W514" s="53"/>
      <c r="X514" s="85">
        <v>0</v>
      </c>
      <c r="Y514" s="53"/>
      <c r="Z514" s="85">
        <v>224058.7870699464</v>
      </c>
      <c r="AA514" s="53">
        <f t="shared" si="7"/>
        <v>0.0021720236881312836</v>
      </c>
    </row>
    <row r="515" spans="1:28" ht="15">
      <c r="A515" s="7" t="s">
        <v>595</v>
      </c>
      <c r="B515" s="85">
        <v>0</v>
      </c>
      <c r="C515" s="53"/>
      <c r="D515" s="85">
        <v>0</v>
      </c>
      <c r="E515" s="53"/>
      <c r="F515" s="85">
        <v>0</v>
      </c>
      <c r="G515" s="53"/>
      <c r="H515" s="85">
        <v>14041.8538495866</v>
      </c>
      <c r="I515" s="53">
        <v>0.002590081407901371</v>
      </c>
      <c r="J515" s="85">
        <v>114935.174303028</v>
      </c>
      <c r="K515" s="53">
        <v>0.003906346658028249</v>
      </c>
      <c r="L515" s="85">
        <v>48886.4540812039</v>
      </c>
      <c r="M515" s="53">
        <v>0.006307923582048042</v>
      </c>
      <c r="N515" s="85">
        <v>0</v>
      </c>
      <c r="O515" s="53"/>
      <c r="P515" s="85">
        <v>0</v>
      </c>
      <c r="Q515" s="53"/>
      <c r="R515" s="85">
        <v>0</v>
      </c>
      <c r="S515" s="53"/>
      <c r="T515" s="85">
        <v>18279.9213401128</v>
      </c>
      <c r="U515" s="53">
        <v>0.004718319398426067</v>
      </c>
      <c r="V515" s="85">
        <v>177571.47393614502</v>
      </c>
      <c r="W515" s="53">
        <v>0.008207172569197719</v>
      </c>
      <c r="X515" s="85">
        <v>66333.4536545659</v>
      </c>
      <c r="Y515" s="53">
        <v>0.008958093543439537</v>
      </c>
      <c r="Z515" s="85">
        <v>440048.33116464224</v>
      </c>
      <c r="AA515" s="53">
        <f t="shared" si="7"/>
        <v>0.004265824213865193</v>
      </c>
    </row>
    <row r="516" spans="1:28" ht="15">
      <c r="A516" s="8" t="s">
        <v>38</v>
      </c>
      <c r="B516" s="85">
        <v>0</v>
      </c>
      <c r="C516" s="53"/>
      <c r="D516" s="85">
        <v>0</v>
      </c>
      <c r="E516" s="53"/>
      <c r="F516" s="85">
        <v>0</v>
      </c>
      <c r="G516" s="53"/>
      <c r="H516" s="85">
        <v>14041.8538495866</v>
      </c>
      <c r="I516" s="53">
        <v>0.002590081407901371</v>
      </c>
      <c r="J516" s="85">
        <v>114935.174303028</v>
      </c>
      <c r="K516" s="53">
        <v>0.003906346658028249</v>
      </c>
      <c r="L516" s="85">
        <v>48886.4540812039</v>
      </c>
      <c r="M516" s="53">
        <v>0.006307923582048042</v>
      </c>
      <c r="N516" s="85">
        <v>0</v>
      </c>
      <c r="O516" s="53"/>
      <c r="P516" s="85">
        <v>0</v>
      </c>
      <c r="Q516" s="53"/>
      <c r="R516" s="85">
        <v>0</v>
      </c>
      <c r="S516" s="53"/>
      <c r="T516" s="85">
        <v>18279.9213401128</v>
      </c>
      <c r="U516" s="53">
        <v>0.004718319398426067</v>
      </c>
      <c r="V516" s="85">
        <v>177571.47393614502</v>
      </c>
      <c r="W516" s="53">
        <v>0.008207172569197719</v>
      </c>
      <c r="X516" s="85">
        <v>66333.4536545659</v>
      </c>
      <c r="Y516" s="53">
        <v>0.008958093543439537</v>
      </c>
      <c r="Z516" s="85">
        <v>440048.33116464224</v>
      </c>
      <c r="AA516" s="53">
        <f t="shared" si="7"/>
        <v>0.004265824213865193</v>
      </c>
    </row>
    <row r="517" spans="1:28" ht="15">
      <c r="A517" s="7" t="s">
        <v>596</v>
      </c>
      <c r="B517" s="85">
        <v>0</v>
      </c>
      <c r="C517" s="53"/>
      <c r="D517" s="85">
        <v>0</v>
      </c>
      <c r="E517" s="53"/>
      <c r="F517" s="85">
        <v>0</v>
      </c>
      <c r="G517" s="53"/>
      <c r="H517" s="85">
        <v>29320.4185902576</v>
      </c>
      <c r="I517" s="53">
        <v>0.005408279553112405</v>
      </c>
      <c r="J517" s="85">
        <v>338687.861526331</v>
      </c>
      <c r="K517" s="53">
        <v>0.011511116627360103</v>
      </c>
      <c r="L517" s="85">
        <v>82639.8970536672</v>
      </c>
      <c r="M517" s="53">
        <v>0.010663202419569156</v>
      </c>
      <c r="N517" s="85">
        <v>31797.9243809136</v>
      </c>
      <c r="O517" s="53">
        <v>0.009898576333005997</v>
      </c>
      <c r="P517" s="85">
        <v>135391.98299047202</v>
      </c>
      <c r="Q517" s="53">
        <v>0.006965387268869281</v>
      </c>
      <c r="R517" s="85">
        <v>18234.6257852928</v>
      </c>
      <c r="S517" s="53">
        <v>0.003778532552957314</v>
      </c>
      <c r="T517" s="85">
        <v>0</v>
      </c>
      <c r="U517" s="53"/>
      <c r="V517" s="85">
        <v>337300.53265658906</v>
      </c>
      <c r="W517" s="53">
        <v>0.015589686889631924</v>
      </c>
      <c r="X517" s="85">
        <v>108067.55334673</v>
      </c>
      <c r="Y517" s="53">
        <v>0.014594133104119089</v>
      </c>
      <c r="Z517" s="85">
        <v>1081440.7963302531</v>
      </c>
      <c r="AA517" s="53">
        <f t="shared" si="7"/>
        <v>0.010483476491406638</v>
      </c>
    </row>
    <row r="518" spans="1:28" ht="15">
      <c r="A518" s="8" t="s">
        <v>36</v>
      </c>
      <c r="B518" s="85">
        <v>0</v>
      </c>
      <c r="C518" s="53"/>
      <c r="D518" s="85">
        <v>0</v>
      </c>
      <c r="E518" s="53"/>
      <c r="F518" s="85">
        <v>0</v>
      </c>
      <c r="G518" s="53"/>
      <c r="H518" s="85">
        <v>0</v>
      </c>
      <c r="I518" s="53"/>
      <c r="J518" s="85">
        <v>171636.698108304</v>
      </c>
      <c r="K518" s="53">
        <v>0.005833483492900684</v>
      </c>
      <c r="L518" s="85">
        <v>82639.8970536672</v>
      </c>
      <c r="M518" s="53">
        <v>0.010663202419569156</v>
      </c>
      <c r="N518" s="85">
        <v>0</v>
      </c>
      <c r="O518" s="53"/>
      <c r="P518" s="85">
        <v>0</v>
      </c>
      <c r="Q518" s="53"/>
      <c r="R518" s="85">
        <v>0</v>
      </c>
      <c r="S518" s="53"/>
      <c r="T518" s="85">
        <v>0</v>
      </c>
      <c r="U518" s="53"/>
      <c r="V518" s="85">
        <v>146209.04584416</v>
      </c>
      <c r="W518" s="53">
        <v>0.006757633103007695</v>
      </c>
      <c r="X518" s="85">
        <v>108067.55334673</v>
      </c>
      <c r="Y518" s="53">
        <v>0.014594133104119089</v>
      </c>
      <c r="Z518" s="85">
        <v>508553.19435286114</v>
      </c>
      <c r="AA518" s="53">
        <f t="shared" si="7"/>
        <v>0.004929909686891313</v>
      </c>
    </row>
    <row r="519" spans="1:28" ht="15">
      <c r="A519" s="8" t="s">
        <v>38</v>
      </c>
      <c r="B519" s="85">
        <v>0</v>
      </c>
      <c r="C519" s="53"/>
      <c r="D519" s="85">
        <v>0</v>
      </c>
      <c r="E519" s="53"/>
      <c r="F519" s="85">
        <v>0</v>
      </c>
      <c r="G519" s="53"/>
      <c r="H519" s="85">
        <v>29320.4185902576</v>
      </c>
      <c r="I519" s="53">
        <v>0.005408279553112405</v>
      </c>
      <c r="J519" s="85">
        <v>167051.163418027</v>
      </c>
      <c r="K519" s="53">
        <v>0.005677633134459419</v>
      </c>
      <c r="L519" s="85">
        <v>0</v>
      </c>
      <c r="M519" s="53"/>
      <c r="N519" s="85">
        <v>31797.9243809136</v>
      </c>
      <c r="O519" s="53">
        <v>0.009898576333005997</v>
      </c>
      <c r="P519" s="85">
        <v>135391.98299047202</v>
      </c>
      <c r="Q519" s="53">
        <v>0.006965387268869281</v>
      </c>
      <c r="R519" s="85">
        <v>18234.6257852928</v>
      </c>
      <c r="S519" s="53">
        <v>0.003778532552957314</v>
      </c>
      <c r="T519" s="85">
        <v>0</v>
      </c>
      <c r="U519" s="53"/>
      <c r="V519" s="85">
        <v>191091.486812429</v>
      </c>
      <c r="W519" s="53">
        <v>0.008832053786624229</v>
      </c>
      <c r="X519" s="85">
        <v>0</v>
      </c>
      <c r="Y519" s="53"/>
      <c r="Z519" s="85">
        <v>572887.601977392</v>
      </c>
      <c r="AA519" s="53">
        <f t="shared" si="7"/>
        <v>0.005553566804515324</v>
      </c>
    </row>
    <row r="520" spans="1:28" ht="15">
      <c r="A520" s="7" t="s">
        <v>597</v>
      </c>
      <c r="B520" s="85">
        <v>0</v>
      </c>
      <c r="C520" s="53"/>
      <c r="D520" s="85">
        <v>0</v>
      </c>
      <c r="E520" s="53"/>
      <c r="F520" s="85">
        <v>0</v>
      </c>
      <c r="G520" s="53"/>
      <c r="H520" s="85">
        <v>0</v>
      </c>
      <c r="I520" s="53"/>
      <c r="J520" s="85">
        <v>0</v>
      </c>
      <c r="K520" s="53"/>
      <c r="L520" s="85">
        <v>0</v>
      </c>
      <c r="M520" s="53"/>
      <c r="N520" s="85">
        <v>0</v>
      </c>
      <c r="O520" s="53"/>
      <c r="P520" s="85">
        <v>12260.7472661922</v>
      </c>
      <c r="Q520" s="53">
        <v>0.0006307674282366403</v>
      </c>
      <c r="R520" s="85">
        <v>5903.3256692827</v>
      </c>
      <c r="S520" s="53">
        <v>0.001223272058047065</v>
      </c>
      <c r="T520" s="85">
        <v>0</v>
      </c>
      <c r="U520" s="53"/>
      <c r="V520" s="85">
        <v>0</v>
      </c>
      <c r="W520" s="53"/>
      <c r="X520" s="85">
        <v>0</v>
      </c>
      <c r="Y520" s="53"/>
      <c r="Z520" s="85">
        <v>18164.0729354749</v>
      </c>
      <c r="AA520" s="53">
        <f t="shared" si="7"/>
        <v>0.0001760823451948773</v>
      </c>
    </row>
    <row r="521" spans="1:28" ht="15">
      <c r="A521" s="8" t="s">
        <v>36</v>
      </c>
      <c r="B521" s="85">
        <v>0</v>
      </c>
      <c r="C521" s="53"/>
      <c r="D521" s="85">
        <v>0</v>
      </c>
      <c r="E521" s="53"/>
      <c r="F521" s="85">
        <v>0</v>
      </c>
      <c r="G521" s="53"/>
      <c r="H521" s="85">
        <v>0</v>
      </c>
      <c r="I521" s="53"/>
      <c r="J521" s="85">
        <v>0</v>
      </c>
      <c r="K521" s="53"/>
      <c r="L521" s="85">
        <v>0</v>
      </c>
      <c r="M521" s="53"/>
      <c r="N521" s="85">
        <v>0</v>
      </c>
      <c r="O521" s="53"/>
      <c r="P521" s="85">
        <v>12260.7472661922</v>
      </c>
      <c r="Q521" s="53">
        <v>0.0006307674282366403</v>
      </c>
      <c r="R521" s="85">
        <v>5903.3256692827</v>
      </c>
      <c r="S521" s="53">
        <v>0.001223272058047065</v>
      </c>
      <c r="T521" s="85">
        <v>0</v>
      </c>
      <c r="U521" s="53"/>
      <c r="V521" s="85">
        <v>0</v>
      </c>
      <c r="W521" s="53"/>
      <c r="X521" s="85">
        <v>0</v>
      </c>
      <c r="Y521" s="53"/>
      <c r="Z521" s="85">
        <v>18164.0729354749</v>
      </c>
      <c r="AA521" s="53">
        <f t="shared" si="7"/>
        <v>0.0001760823451948773</v>
      </c>
    </row>
    <row r="522" spans="1:28" ht="15">
      <c r="A522" s="7" t="s">
        <v>598</v>
      </c>
      <c r="B522" s="85">
        <v>0</v>
      </c>
      <c r="C522" s="53"/>
      <c r="D522" s="85">
        <v>0</v>
      </c>
      <c r="E522" s="53"/>
      <c r="F522" s="85">
        <v>0</v>
      </c>
      <c r="G522" s="53"/>
      <c r="H522" s="85">
        <v>0</v>
      </c>
      <c r="I522" s="53"/>
      <c r="J522" s="85">
        <v>0</v>
      </c>
      <c r="K522" s="53"/>
      <c r="L522" s="85">
        <v>0</v>
      </c>
      <c r="M522" s="53"/>
      <c r="N522" s="85">
        <v>7491.2556514536</v>
      </c>
      <c r="O522" s="53">
        <v>0.0023320001962293334</v>
      </c>
      <c r="P522" s="85">
        <v>0</v>
      </c>
      <c r="Q522" s="53"/>
      <c r="R522" s="85">
        <v>48981.286954360796</v>
      </c>
      <c r="S522" s="53">
        <v>0.01014977710110566</v>
      </c>
      <c r="T522" s="85">
        <v>0</v>
      </c>
      <c r="U522" s="53"/>
      <c r="V522" s="85">
        <v>55179.039287736</v>
      </c>
      <c r="W522" s="53">
        <v>0.0025503189650824248</v>
      </c>
      <c r="X522" s="85">
        <v>68973.79910967</v>
      </c>
      <c r="Y522" s="53">
        <v>0.009314662669132721</v>
      </c>
      <c r="Z522" s="85">
        <v>180625.3810032204</v>
      </c>
      <c r="AA522" s="53">
        <f aca="true" t="shared" si="8" ref="AA522:AA563">Z522/$Z$563</f>
        <v>0.001750980674970173</v>
      </c>
    </row>
    <row r="523" spans="1:28" ht="15">
      <c r="A523" s="8" t="s">
        <v>38</v>
      </c>
      <c r="B523" s="85">
        <v>0</v>
      </c>
      <c r="C523" s="53"/>
      <c r="D523" s="85">
        <v>0</v>
      </c>
      <c r="E523" s="53"/>
      <c r="F523" s="85">
        <v>0</v>
      </c>
      <c r="G523" s="53"/>
      <c r="H523" s="85">
        <v>0</v>
      </c>
      <c r="I523" s="53"/>
      <c r="J523" s="85">
        <v>0</v>
      </c>
      <c r="K523" s="53"/>
      <c r="L523" s="85">
        <v>0</v>
      </c>
      <c r="M523" s="53"/>
      <c r="N523" s="85">
        <v>7491.2556514536</v>
      </c>
      <c r="O523" s="53">
        <v>0.0023320001962293334</v>
      </c>
      <c r="P523" s="85">
        <v>0</v>
      </c>
      <c r="Q523" s="53"/>
      <c r="R523" s="85">
        <v>48981.286954360796</v>
      </c>
      <c r="S523" s="53">
        <v>0.01014977710110566</v>
      </c>
      <c r="T523" s="85">
        <v>0</v>
      </c>
      <c r="U523" s="53"/>
      <c r="V523" s="85">
        <v>55179.039287736</v>
      </c>
      <c r="W523" s="53">
        <v>0.0025503189650824248</v>
      </c>
      <c r="X523" s="85">
        <v>68973.79910967</v>
      </c>
      <c r="Y523" s="53">
        <v>0.009314662669132721</v>
      </c>
      <c r="Z523" s="85">
        <v>180625.3810032204</v>
      </c>
      <c r="AA523" s="53">
        <f t="shared" si="8"/>
        <v>0.001750980674970173</v>
      </c>
    </row>
    <row r="524" spans="1:28" ht="15">
      <c r="A524" s="7" t="s">
        <v>599</v>
      </c>
      <c r="B524" s="85">
        <v>0</v>
      </c>
      <c r="C524" s="53"/>
      <c r="D524" s="85">
        <v>0</v>
      </c>
      <c r="E524" s="53"/>
      <c r="F524" s="85">
        <v>0</v>
      </c>
      <c r="G524" s="53"/>
      <c r="H524" s="85">
        <v>33779.668128335994</v>
      </c>
      <c r="I524" s="53">
        <v>0.006230807649864364</v>
      </c>
      <c r="J524" s="85">
        <v>0.0133402464</v>
      </c>
      <c r="K524" s="53">
        <v>4.5340016455293687E-10</v>
      </c>
      <c r="L524" s="85">
        <v>1.10893536</v>
      </c>
      <c r="M524" s="53">
        <v>1.430882979708777E-07</v>
      </c>
      <c r="N524" s="85">
        <v>0</v>
      </c>
      <c r="O524" s="53"/>
      <c r="P524" s="85">
        <v>2.22798E-05</v>
      </c>
      <c r="Q524" s="53">
        <v>1.146208452267627E-12</v>
      </c>
      <c r="R524" s="85">
        <v>0</v>
      </c>
      <c r="S524" s="53"/>
      <c r="T524" s="85">
        <v>0</v>
      </c>
      <c r="U524" s="53"/>
      <c r="V524" s="85">
        <v>0</v>
      </c>
      <c r="W524" s="53"/>
      <c r="X524" s="85">
        <v>0</v>
      </c>
      <c r="Y524" s="53"/>
      <c r="Z524" s="85">
        <v>33780.7904262222</v>
      </c>
      <c r="AA524" s="53">
        <f t="shared" si="8"/>
        <v>0.00032747065164932674</v>
      </c>
    </row>
    <row r="525" spans="1:28" ht="15">
      <c r="A525" s="8" t="s">
        <v>38</v>
      </c>
      <c r="B525" s="85">
        <v>0</v>
      </c>
      <c r="C525" s="53"/>
      <c r="D525" s="85">
        <v>0</v>
      </c>
      <c r="E525" s="53"/>
      <c r="F525" s="85">
        <v>0</v>
      </c>
      <c r="G525" s="53"/>
      <c r="H525" s="85">
        <v>33779.668128335994</v>
      </c>
      <c r="I525" s="53">
        <v>0.006230807649864364</v>
      </c>
      <c r="J525" s="85">
        <v>0.0133402464</v>
      </c>
      <c r="K525" s="53">
        <v>4.5340016455293687E-10</v>
      </c>
      <c r="L525" s="85">
        <v>1.10893536</v>
      </c>
      <c r="M525" s="53">
        <v>1.430882979708777E-07</v>
      </c>
      <c r="N525" s="85">
        <v>0</v>
      </c>
      <c r="O525" s="53"/>
      <c r="P525" s="85">
        <v>2.22798E-05</v>
      </c>
      <c r="Q525" s="53">
        <v>1.146208452267627E-12</v>
      </c>
      <c r="R525" s="85">
        <v>0</v>
      </c>
      <c r="S525" s="53"/>
      <c r="T525" s="85">
        <v>0</v>
      </c>
      <c r="U525" s="53"/>
      <c r="V525" s="85">
        <v>0</v>
      </c>
      <c r="W525" s="53"/>
      <c r="X525" s="85">
        <v>0</v>
      </c>
      <c r="Y525" s="53"/>
      <c r="Z525" s="85">
        <v>33780.7904262222</v>
      </c>
      <c r="AA525" s="53">
        <f t="shared" si="8"/>
        <v>0.00032747065164932674</v>
      </c>
    </row>
    <row r="526" spans="1:28" ht="15">
      <c r="A526" s="7" t="s">
        <v>600</v>
      </c>
      <c r="B526" s="85">
        <v>0</v>
      </c>
      <c r="C526" s="53"/>
      <c r="D526" s="85">
        <v>0</v>
      </c>
      <c r="E526" s="53"/>
      <c r="F526" s="85">
        <v>0</v>
      </c>
      <c r="G526" s="53"/>
      <c r="H526" s="85">
        <v>0</v>
      </c>
      <c r="I526" s="53"/>
      <c r="J526" s="85">
        <v>1.64444904</v>
      </c>
      <c r="K526" s="53">
        <v>5.589053177720308E-08</v>
      </c>
      <c r="L526" s="85">
        <v>0</v>
      </c>
      <c r="M526" s="53"/>
      <c r="N526" s="85">
        <v>0</v>
      </c>
      <c r="O526" s="53"/>
      <c r="P526" s="85">
        <v>0</v>
      </c>
      <c r="Q526" s="53"/>
      <c r="R526" s="85">
        <v>0</v>
      </c>
      <c r="S526" s="53"/>
      <c r="T526" s="85">
        <v>0</v>
      </c>
      <c r="U526" s="53"/>
      <c r="V526" s="85">
        <v>0</v>
      </c>
      <c r="W526" s="53"/>
      <c r="X526" s="85">
        <v>0</v>
      </c>
      <c r="Y526" s="53"/>
      <c r="Z526" s="85">
        <v>1.64444904</v>
      </c>
      <c r="AA526" s="53">
        <f t="shared" si="8"/>
        <v>1.594127289321491E-08</v>
      </c>
    </row>
    <row r="527" spans="1:28" ht="15">
      <c r="A527" s="8" t="s">
        <v>38</v>
      </c>
      <c r="B527" s="85">
        <v>0</v>
      </c>
      <c r="C527" s="53"/>
      <c r="D527" s="85">
        <v>0</v>
      </c>
      <c r="E527" s="53"/>
      <c r="F527" s="85">
        <v>0</v>
      </c>
      <c r="G527" s="53"/>
      <c r="H527" s="85">
        <v>0</v>
      </c>
      <c r="I527" s="53"/>
      <c r="J527" s="85">
        <v>1.64444904</v>
      </c>
      <c r="K527" s="53">
        <v>5.589053177720308E-08</v>
      </c>
      <c r="L527" s="85">
        <v>0</v>
      </c>
      <c r="M527" s="53"/>
      <c r="N527" s="85">
        <v>0</v>
      </c>
      <c r="O527" s="53"/>
      <c r="P527" s="85">
        <v>0</v>
      </c>
      <c r="Q527" s="53"/>
      <c r="R527" s="85">
        <v>0</v>
      </c>
      <c r="S527" s="53"/>
      <c r="T527" s="85">
        <v>0</v>
      </c>
      <c r="U527" s="53"/>
      <c r="V527" s="85">
        <v>0</v>
      </c>
      <c r="W527" s="53"/>
      <c r="X527" s="85">
        <v>0</v>
      </c>
      <c r="Y527" s="53"/>
      <c r="Z527" s="85">
        <v>1.64444904</v>
      </c>
      <c r="AA527" s="53">
        <f t="shared" si="8"/>
        <v>1.594127289321491E-08</v>
      </c>
    </row>
    <row r="528" spans="1:28" ht="15">
      <c r="A528" s="7" t="s">
        <v>898</v>
      </c>
      <c r="B528" s="85">
        <v>0</v>
      </c>
      <c r="C528" s="53"/>
      <c r="D528" s="85">
        <v>0</v>
      </c>
      <c r="E528" s="53"/>
      <c r="F528" s="85">
        <v>0</v>
      </c>
      <c r="G528" s="53"/>
      <c r="H528" s="85">
        <v>0</v>
      </c>
      <c r="I528" s="53"/>
      <c r="J528" s="85">
        <v>0</v>
      </c>
      <c r="K528" s="53"/>
      <c r="L528" s="85">
        <v>0</v>
      </c>
      <c r="M528" s="53"/>
      <c r="N528" s="85">
        <v>23534.2928937916</v>
      </c>
      <c r="O528" s="53">
        <v>0.007326138393874109</v>
      </c>
      <c r="P528" s="85">
        <v>125197.64106475399</v>
      </c>
      <c r="Q528" s="53">
        <v>0.006440928302425946</v>
      </c>
      <c r="R528" s="85">
        <v>35993.6245505584</v>
      </c>
      <c r="S528" s="53">
        <v>0.007458506890385556</v>
      </c>
      <c r="T528" s="85">
        <v>0</v>
      </c>
      <c r="U528" s="53"/>
      <c r="V528" s="85">
        <v>0</v>
      </c>
      <c r="W528" s="53"/>
      <c r="X528" s="85">
        <v>0</v>
      </c>
      <c r="Y528" s="53"/>
      <c r="Z528" s="85">
        <v>184725.558509104</v>
      </c>
      <c r="AA528" s="53">
        <f t="shared" si="8"/>
        <v>0.0017907277555680079</v>
      </c>
    </row>
    <row r="529" spans="1:28" ht="15">
      <c r="A529" s="8" t="s">
        <v>38</v>
      </c>
      <c r="B529" s="85">
        <v>0</v>
      </c>
      <c r="C529" s="53"/>
      <c r="D529" s="85">
        <v>0</v>
      </c>
      <c r="E529" s="53"/>
      <c r="F529" s="85">
        <v>0</v>
      </c>
      <c r="G529" s="53"/>
      <c r="H529" s="85">
        <v>0</v>
      </c>
      <c r="I529" s="53"/>
      <c r="J529" s="85">
        <v>0</v>
      </c>
      <c r="K529" s="53"/>
      <c r="L529" s="85">
        <v>0</v>
      </c>
      <c r="M529" s="53"/>
      <c r="N529" s="85">
        <v>23534.2928937916</v>
      </c>
      <c r="O529" s="53">
        <v>0.007326138393874109</v>
      </c>
      <c r="P529" s="85">
        <v>125197.64106475399</v>
      </c>
      <c r="Q529" s="53">
        <v>0.006440928302425946</v>
      </c>
      <c r="R529" s="85">
        <v>35993.6245505584</v>
      </c>
      <c r="S529" s="53">
        <v>0.007458506890385556</v>
      </c>
      <c r="T529" s="85">
        <v>0</v>
      </c>
      <c r="U529" s="53"/>
      <c r="V529" s="85">
        <v>0</v>
      </c>
      <c r="W529" s="53"/>
      <c r="X529" s="85">
        <v>0</v>
      </c>
      <c r="Y529" s="53"/>
      <c r="Z529" s="85">
        <v>184725.558509104</v>
      </c>
      <c r="AA529" s="53">
        <f t="shared" si="8"/>
        <v>0.0017907277555680079</v>
      </c>
    </row>
    <row r="530" spans="1:28" ht="15">
      <c r="A530" s="7" t="s">
        <v>601</v>
      </c>
      <c r="B530" s="85">
        <v>0</v>
      </c>
      <c r="C530" s="53"/>
      <c r="D530" s="85">
        <v>0</v>
      </c>
      <c r="E530" s="53"/>
      <c r="F530" s="85">
        <v>0</v>
      </c>
      <c r="G530" s="53"/>
      <c r="H530" s="85">
        <v>87478.76359872</v>
      </c>
      <c r="I530" s="53">
        <v>0.016135840866191214</v>
      </c>
      <c r="J530" s="85">
        <v>159051.9636576</v>
      </c>
      <c r="K530" s="53">
        <v>0.005405761208040623</v>
      </c>
      <c r="L530" s="85">
        <v>21802.464684</v>
      </c>
      <c r="M530" s="53">
        <v>0.0028132185839972942</v>
      </c>
      <c r="N530" s="85">
        <v>34176.530876436</v>
      </c>
      <c r="O530" s="53">
        <v>0.010639027743609543</v>
      </c>
      <c r="P530" s="85">
        <v>29587.8880711627</v>
      </c>
      <c r="Q530" s="53">
        <v>0.0015221809617642522</v>
      </c>
      <c r="R530" s="85">
        <v>0</v>
      </c>
      <c r="S530" s="53"/>
      <c r="T530" s="85">
        <v>56289.522443731206</v>
      </c>
      <c r="U530" s="53">
        <v>0.0145291623925969</v>
      </c>
      <c r="V530" s="85">
        <v>0</v>
      </c>
      <c r="W530" s="53"/>
      <c r="X530" s="85">
        <v>0</v>
      </c>
      <c r="Y530" s="53"/>
      <c r="Z530" s="85">
        <v>388387.1333316499</v>
      </c>
      <c r="AA530" s="53">
        <f t="shared" si="8"/>
        <v>0.0037650210678789268</v>
      </c>
    </row>
    <row r="531" spans="1:28" ht="15">
      <c r="A531" s="8" t="s">
        <v>38</v>
      </c>
      <c r="B531" s="85">
        <v>0</v>
      </c>
      <c r="C531" s="53"/>
      <c r="D531" s="85">
        <v>0</v>
      </c>
      <c r="E531" s="53"/>
      <c r="F531" s="85">
        <v>0</v>
      </c>
      <c r="G531" s="53"/>
      <c r="H531" s="85">
        <v>87478.76359872</v>
      </c>
      <c r="I531" s="53">
        <v>0.016135840866191214</v>
      </c>
      <c r="J531" s="85">
        <v>159051.9636576</v>
      </c>
      <c r="K531" s="53">
        <v>0.005405761208040623</v>
      </c>
      <c r="L531" s="85">
        <v>21802.464684</v>
      </c>
      <c r="M531" s="53">
        <v>0.0028132185839972942</v>
      </c>
      <c r="N531" s="85">
        <v>34176.530876436</v>
      </c>
      <c r="O531" s="53">
        <v>0.010639027743609543</v>
      </c>
      <c r="P531" s="85">
        <v>29587.8880711627</v>
      </c>
      <c r="Q531" s="53">
        <v>0.0015221809617642522</v>
      </c>
      <c r="R531" s="85">
        <v>0</v>
      </c>
      <c r="S531" s="53"/>
      <c r="T531" s="85">
        <v>56289.522443731206</v>
      </c>
      <c r="U531" s="53">
        <v>0.0145291623925969</v>
      </c>
      <c r="V531" s="85">
        <v>0</v>
      </c>
      <c r="W531" s="53"/>
      <c r="X531" s="85">
        <v>0</v>
      </c>
      <c r="Y531" s="53"/>
      <c r="Z531" s="85">
        <v>388387.1333316499</v>
      </c>
      <c r="AA531" s="53">
        <f t="shared" si="8"/>
        <v>0.0037650210678789268</v>
      </c>
    </row>
    <row r="532" spans="1:28" ht="15">
      <c r="A532" s="7" t="s">
        <v>602</v>
      </c>
      <c r="B532" s="85">
        <v>0</v>
      </c>
      <c r="C532" s="53"/>
      <c r="D532" s="85">
        <v>0</v>
      </c>
      <c r="E532" s="53"/>
      <c r="F532" s="85">
        <v>0</v>
      </c>
      <c r="G532" s="53"/>
      <c r="H532" s="85">
        <v>0</v>
      </c>
      <c r="I532" s="53"/>
      <c r="J532" s="85">
        <v>23586.164144375</v>
      </c>
      <c r="K532" s="53">
        <v>0.000801632172568582</v>
      </c>
      <c r="L532" s="85">
        <v>0</v>
      </c>
      <c r="M532" s="53"/>
      <c r="N532" s="85">
        <v>0</v>
      </c>
      <c r="O532" s="53"/>
      <c r="P532" s="85">
        <v>17236.043196732</v>
      </c>
      <c r="Q532" s="53">
        <v>0.000886726918363008</v>
      </c>
      <c r="R532" s="85">
        <v>7257.281565633701</v>
      </c>
      <c r="S532" s="53">
        <v>0.0015038353385810178</v>
      </c>
      <c r="T532" s="85">
        <v>0</v>
      </c>
      <c r="U532" s="53"/>
      <c r="V532" s="85">
        <v>37110.659987691295</v>
      </c>
      <c r="W532" s="53">
        <v>0.0017152168866116893</v>
      </c>
      <c r="X532" s="85">
        <v>24740.4388260069</v>
      </c>
      <c r="Y532" s="53">
        <v>0.0033411069844673778</v>
      </c>
      <c r="Z532" s="85">
        <v>109930.5877204389</v>
      </c>
      <c r="AA532" s="53">
        <f t="shared" si="8"/>
        <v>0.0010656660410486279</v>
      </c>
    </row>
    <row r="533" spans="1:28" ht="15">
      <c r="A533" s="8" t="s">
        <v>36</v>
      </c>
      <c r="B533" s="85">
        <v>0</v>
      </c>
      <c r="C533" s="53"/>
      <c r="D533" s="85">
        <v>0</v>
      </c>
      <c r="E533" s="53"/>
      <c r="F533" s="85">
        <v>0</v>
      </c>
      <c r="G533" s="53"/>
      <c r="H533" s="85">
        <v>0</v>
      </c>
      <c r="I533" s="53"/>
      <c r="J533" s="85">
        <v>23586.164144375</v>
      </c>
      <c r="K533" s="53">
        <v>0.000801632172568582</v>
      </c>
      <c r="L533" s="85">
        <v>0</v>
      </c>
      <c r="M533" s="53"/>
      <c r="N533" s="85">
        <v>0</v>
      </c>
      <c r="O533" s="53"/>
      <c r="P533" s="85">
        <v>17236.043196732</v>
      </c>
      <c r="Q533" s="53">
        <v>0.000886726918363008</v>
      </c>
      <c r="R533" s="85">
        <v>7257.281565633701</v>
      </c>
      <c r="S533" s="53">
        <v>0.0015038353385810178</v>
      </c>
      <c r="T533" s="85">
        <v>0</v>
      </c>
      <c r="U533" s="53"/>
      <c r="V533" s="85">
        <v>37110.659987691295</v>
      </c>
      <c r="W533" s="53">
        <v>0.0017152168866116893</v>
      </c>
      <c r="X533" s="85">
        <v>24740.4388260069</v>
      </c>
      <c r="Y533" s="53">
        <v>0.0033411069844673778</v>
      </c>
      <c r="Z533" s="85">
        <v>109930.5877204389</v>
      </c>
      <c r="AA533" s="53">
        <f t="shared" si="8"/>
        <v>0.0010656660410486279</v>
      </c>
    </row>
    <row r="534" spans="1:28" ht="15">
      <c r="A534" s="7" t="s">
        <v>603</v>
      </c>
      <c r="B534" s="85">
        <v>0</v>
      </c>
      <c r="C534" s="53"/>
      <c r="D534" s="85">
        <v>0</v>
      </c>
      <c r="E534" s="53"/>
      <c r="F534" s="85">
        <v>0</v>
      </c>
      <c r="G534" s="53"/>
      <c r="H534" s="85">
        <v>0</v>
      </c>
      <c r="I534" s="53"/>
      <c r="J534" s="85">
        <v>2923.1448573423</v>
      </c>
      <c r="K534" s="53">
        <v>9.935006592764808E-05</v>
      </c>
      <c r="L534" s="85">
        <v>730.7791721819</v>
      </c>
      <c r="M534" s="53">
        <v>9.429399738869816E-05</v>
      </c>
      <c r="N534" s="85">
        <v>0</v>
      </c>
      <c r="O534" s="53"/>
      <c r="P534" s="85">
        <v>2923.1448573423</v>
      </c>
      <c r="Q534" s="53">
        <v>0.000150384354558317</v>
      </c>
      <c r="R534" s="85">
        <v>730.7791721819</v>
      </c>
      <c r="S534" s="53">
        <v>0.00015143019240568243</v>
      </c>
      <c r="T534" s="85">
        <v>0</v>
      </c>
      <c r="U534" s="53"/>
      <c r="V534" s="85">
        <v>0</v>
      </c>
      <c r="W534" s="53"/>
      <c r="X534" s="85">
        <v>0</v>
      </c>
      <c r="Y534" s="53"/>
      <c r="Z534" s="85">
        <v>7307.8480590484005</v>
      </c>
      <c r="AA534" s="53">
        <f t="shared" si="8"/>
        <v>7.084220753441012E-05</v>
      </c>
    </row>
    <row r="535" spans="1:28" ht="15">
      <c r="A535" s="8" t="s">
        <v>36</v>
      </c>
      <c r="B535" s="85">
        <v>0</v>
      </c>
      <c r="C535" s="53"/>
      <c r="D535" s="85">
        <v>0</v>
      </c>
      <c r="E535" s="53"/>
      <c r="F535" s="85">
        <v>0</v>
      </c>
      <c r="G535" s="53"/>
      <c r="H535" s="85">
        <v>0</v>
      </c>
      <c r="I535" s="53"/>
      <c r="J535" s="85">
        <v>2923.1448573423</v>
      </c>
      <c r="K535" s="53">
        <v>9.935006592764808E-05</v>
      </c>
      <c r="L535" s="85">
        <v>730.7791721819</v>
      </c>
      <c r="M535" s="53">
        <v>9.429399738869816E-05</v>
      </c>
      <c r="N535" s="85">
        <v>0</v>
      </c>
      <c r="O535" s="53"/>
      <c r="P535" s="85">
        <v>2923.1448573423</v>
      </c>
      <c r="Q535" s="53">
        <v>0.000150384354558317</v>
      </c>
      <c r="R535" s="85">
        <v>730.7791721819</v>
      </c>
      <c r="S535" s="53">
        <v>0.00015143019240568243</v>
      </c>
      <c r="T535" s="85">
        <v>0</v>
      </c>
      <c r="U535" s="53"/>
      <c r="V535" s="85">
        <v>0</v>
      </c>
      <c r="W535" s="53"/>
      <c r="X535" s="85">
        <v>0</v>
      </c>
      <c r="Y535" s="53"/>
      <c r="Z535" s="85">
        <v>7307.8480590484005</v>
      </c>
      <c r="AA535" s="53">
        <f t="shared" si="8"/>
        <v>7.084220753441012E-05</v>
      </c>
    </row>
    <row r="536" spans="1:28" ht="15">
      <c r="A536" s="7" t="s">
        <v>604</v>
      </c>
      <c r="B536" s="85">
        <v>0</v>
      </c>
      <c r="C536" s="53"/>
      <c r="D536" s="85">
        <v>0</v>
      </c>
      <c r="E536" s="53"/>
      <c r="F536" s="85">
        <v>0</v>
      </c>
      <c r="G536" s="53"/>
      <c r="H536" s="85">
        <v>0</v>
      </c>
      <c r="I536" s="53"/>
      <c r="J536" s="85">
        <v>21666.2443982283</v>
      </c>
      <c r="K536" s="53">
        <v>0.0007363791103139487</v>
      </c>
      <c r="L536" s="85">
        <v>8486.3404315897</v>
      </c>
      <c r="M536" s="53">
        <v>0.0010950106310593378</v>
      </c>
      <c r="N536" s="85">
        <v>0</v>
      </c>
      <c r="O536" s="53"/>
      <c r="P536" s="85">
        <v>3318.6809009818003</v>
      </c>
      <c r="Q536" s="53">
        <v>0.00017073313490625962</v>
      </c>
      <c r="R536" s="85">
        <v>2370.4863819198</v>
      </c>
      <c r="S536" s="53">
        <v>0.0004912061298044424</v>
      </c>
      <c r="T536" s="85">
        <v>0</v>
      </c>
      <c r="U536" s="53"/>
      <c r="V536" s="85">
        <v>0</v>
      </c>
      <c r="W536" s="53"/>
      <c r="X536" s="85">
        <v>0</v>
      </c>
      <c r="Y536" s="53"/>
      <c r="Z536" s="85">
        <v>35841.752112719594</v>
      </c>
      <c r="AA536" s="53">
        <f t="shared" si="8"/>
        <v>0.0003474495940596768</v>
      </c>
    </row>
    <row r="537" spans="1:28" ht="15">
      <c r="A537" s="8" t="s">
        <v>36</v>
      </c>
      <c r="B537" s="85">
        <v>0</v>
      </c>
      <c r="C537" s="53"/>
      <c r="D537" s="85">
        <v>0</v>
      </c>
      <c r="E537" s="53"/>
      <c r="F537" s="85">
        <v>0</v>
      </c>
      <c r="G537" s="53"/>
      <c r="H537" s="85">
        <v>0</v>
      </c>
      <c r="I537" s="53"/>
      <c r="J537" s="85">
        <v>21666.2443982283</v>
      </c>
      <c r="K537" s="53">
        <v>0.0007363791103139487</v>
      </c>
      <c r="L537" s="85">
        <v>8486.3404315897</v>
      </c>
      <c r="M537" s="53">
        <v>0.0010950106310593378</v>
      </c>
      <c r="N537" s="85">
        <v>0</v>
      </c>
      <c r="O537" s="53"/>
      <c r="P537" s="85">
        <v>3318.6809009818003</v>
      </c>
      <c r="Q537" s="53">
        <v>0.00017073313490625962</v>
      </c>
      <c r="R537" s="85">
        <v>2370.4863819198</v>
      </c>
      <c r="S537" s="53">
        <v>0.0004912061298044424</v>
      </c>
      <c r="T537" s="85">
        <v>0</v>
      </c>
      <c r="U537" s="53"/>
      <c r="V537" s="85">
        <v>0</v>
      </c>
      <c r="W537" s="53"/>
      <c r="X537" s="85">
        <v>0</v>
      </c>
      <c r="Y537" s="53"/>
      <c r="Z537" s="85">
        <v>35841.752112719594</v>
      </c>
      <c r="AA537" s="53">
        <f t="shared" si="8"/>
        <v>0.0003474495940596768</v>
      </c>
    </row>
    <row r="538" spans="1:28" ht="15">
      <c r="A538" s="7" t="s">
        <v>899</v>
      </c>
      <c r="B538" s="85">
        <v>0</v>
      </c>
      <c r="C538" s="53"/>
      <c r="D538" s="85">
        <v>0</v>
      </c>
      <c r="E538" s="53"/>
      <c r="F538" s="85">
        <v>0</v>
      </c>
      <c r="G538" s="53"/>
      <c r="H538" s="85">
        <v>0</v>
      </c>
      <c r="I538" s="53"/>
      <c r="J538" s="85">
        <v>0</v>
      </c>
      <c r="K538" s="53"/>
      <c r="L538" s="85">
        <v>0</v>
      </c>
      <c r="M538" s="53"/>
      <c r="N538" s="85">
        <v>0</v>
      </c>
      <c r="O538" s="53"/>
      <c r="P538" s="85">
        <v>23531.379754523</v>
      </c>
      <c r="Q538" s="53">
        <v>0.001210597328887763</v>
      </c>
      <c r="R538" s="85">
        <v>7843.7941833318</v>
      </c>
      <c r="S538" s="53">
        <v>0.0016253709842689007</v>
      </c>
      <c r="T538" s="85">
        <v>0</v>
      </c>
      <c r="U538" s="53"/>
      <c r="V538" s="85">
        <v>0</v>
      </c>
      <c r="W538" s="53"/>
      <c r="X538" s="85">
        <v>0</v>
      </c>
      <c r="Y538" s="53"/>
      <c r="Z538" s="85">
        <v>31375.1739378548</v>
      </c>
      <c r="AA538" s="53">
        <f t="shared" si="8"/>
        <v>0.0003041506289641105</v>
      </c>
    </row>
    <row r="539" spans="1:28" ht="15">
      <c r="A539" s="8" t="s">
        <v>36</v>
      </c>
      <c r="B539" s="85">
        <v>0</v>
      </c>
      <c r="C539" s="53"/>
      <c r="D539" s="85">
        <v>0</v>
      </c>
      <c r="E539" s="53"/>
      <c r="F539" s="85">
        <v>0</v>
      </c>
      <c r="G539" s="53"/>
      <c r="H539" s="85">
        <v>0</v>
      </c>
      <c r="I539" s="53"/>
      <c r="J539" s="85">
        <v>0</v>
      </c>
      <c r="K539" s="53"/>
      <c r="L539" s="85">
        <v>0</v>
      </c>
      <c r="M539" s="53"/>
      <c r="N539" s="85">
        <v>0</v>
      </c>
      <c r="O539" s="53"/>
      <c r="P539" s="85">
        <v>23531.379754523</v>
      </c>
      <c r="Q539" s="53">
        <v>0.001210597328887763</v>
      </c>
      <c r="R539" s="85">
        <v>7843.7941833318</v>
      </c>
      <c r="S539" s="53">
        <v>0.0016253709842689007</v>
      </c>
      <c r="T539" s="85">
        <v>0</v>
      </c>
      <c r="U539" s="53"/>
      <c r="V539" s="85">
        <v>0</v>
      </c>
      <c r="W539" s="53"/>
      <c r="X539" s="85">
        <v>0</v>
      </c>
      <c r="Y539" s="53"/>
      <c r="Z539" s="85">
        <v>31375.1739378548</v>
      </c>
      <c r="AA539" s="53">
        <f t="shared" si="8"/>
        <v>0.0003041506289641105</v>
      </c>
    </row>
    <row r="540" spans="1:28" ht="15">
      <c r="A540" s="7" t="s">
        <v>605</v>
      </c>
      <c r="B540" s="85">
        <v>0</v>
      </c>
      <c r="C540" s="53"/>
      <c r="D540" s="85">
        <v>0</v>
      </c>
      <c r="E540" s="53"/>
      <c r="F540" s="85">
        <v>0</v>
      </c>
      <c r="G540" s="53"/>
      <c r="H540" s="85">
        <v>0</v>
      </c>
      <c r="I540" s="53"/>
      <c r="J540" s="85">
        <v>4.77160632</v>
      </c>
      <c r="K540" s="53">
        <v>1.6217444759264967E-07</v>
      </c>
      <c r="L540" s="85">
        <v>10.6035696</v>
      </c>
      <c r="M540" s="53">
        <v>1.3682012326487098E-06</v>
      </c>
      <c r="N540" s="85">
        <v>7011.186607387101</v>
      </c>
      <c r="O540" s="53">
        <v>0.0021825564771714378</v>
      </c>
      <c r="P540" s="85">
        <v>86683.7616766437</v>
      </c>
      <c r="Q540" s="53">
        <v>0.004459540045607304</v>
      </c>
      <c r="R540" s="85">
        <v>43341.8808383218</v>
      </c>
      <c r="S540" s="53">
        <v>0.008981193778382003</v>
      </c>
      <c r="T540" s="85">
        <v>22040.4914504738</v>
      </c>
      <c r="U540" s="53">
        <v>0.005688978438512946</v>
      </c>
      <c r="V540" s="85">
        <v>239005.2905176827</v>
      </c>
      <c r="W540" s="53">
        <v>0.011046580966801212</v>
      </c>
      <c r="X540" s="85">
        <v>94716.7605939106</v>
      </c>
      <c r="Y540" s="53">
        <v>0.012791156720865471</v>
      </c>
      <c r="Z540" s="85">
        <v>492814.74686033966</v>
      </c>
      <c r="AA540" s="53">
        <f t="shared" si="8"/>
        <v>0.004777341330991504</v>
      </c>
    </row>
    <row r="541" spans="1:28" ht="15">
      <c r="A541" s="8" t="s">
        <v>38</v>
      </c>
      <c r="B541" s="85">
        <v>0</v>
      </c>
      <c r="C541" s="53"/>
      <c r="D541" s="85">
        <v>0</v>
      </c>
      <c r="E541" s="53"/>
      <c r="F541" s="85">
        <v>0</v>
      </c>
      <c r="G541" s="53"/>
      <c r="H541" s="85">
        <v>0</v>
      </c>
      <c r="I541" s="53"/>
      <c r="J541" s="85">
        <v>4.77160632</v>
      </c>
      <c r="K541" s="53">
        <v>1.6217444759264967E-07</v>
      </c>
      <c r="L541" s="85">
        <v>10.6035696</v>
      </c>
      <c r="M541" s="53">
        <v>1.3682012326487098E-06</v>
      </c>
      <c r="N541" s="85">
        <v>7011.186607387101</v>
      </c>
      <c r="O541" s="53">
        <v>0.0021825564771714378</v>
      </c>
      <c r="P541" s="85">
        <v>86683.7616766437</v>
      </c>
      <c r="Q541" s="53">
        <v>0.004459540045607304</v>
      </c>
      <c r="R541" s="85">
        <v>43341.8808383218</v>
      </c>
      <c r="S541" s="53">
        <v>0.008981193778382003</v>
      </c>
      <c r="T541" s="85">
        <v>22040.4914504738</v>
      </c>
      <c r="U541" s="53">
        <v>0.005688978438512946</v>
      </c>
      <c r="V541" s="85">
        <v>239005.2905176827</v>
      </c>
      <c r="W541" s="53">
        <v>0.011046580966801212</v>
      </c>
      <c r="X541" s="85">
        <v>94716.7605939106</v>
      </c>
      <c r="Y541" s="53">
        <v>0.012791156720865471</v>
      </c>
      <c r="Z541" s="85">
        <v>492814.74686033966</v>
      </c>
      <c r="AA541" s="53">
        <f t="shared" si="8"/>
        <v>0.004777341330991504</v>
      </c>
    </row>
    <row r="542" spans="1:28" ht="15">
      <c r="A542" s="7" t="s">
        <v>606</v>
      </c>
      <c r="B542" s="85">
        <v>0</v>
      </c>
      <c r="C542" s="53"/>
      <c r="D542" s="85">
        <v>0</v>
      </c>
      <c r="E542" s="53"/>
      <c r="F542" s="85">
        <v>0</v>
      </c>
      <c r="G542" s="53"/>
      <c r="H542" s="85">
        <v>0</v>
      </c>
      <c r="I542" s="53"/>
      <c r="J542" s="85">
        <v>21075.337294580702</v>
      </c>
      <c r="K542" s="53">
        <v>0.0007162957197980644</v>
      </c>
      <c r="L542" s="85">
        <v>0</v>
      </c>
      <c r="M542" s="53"/>
      <c r="N542" s="85">
        <v>0</v>
      </c>
      <c r="O542" s="53"/>
      <c r="P542" s="85">
        <v>0</v>
      </c>
      <c r="Q542" s="53"/>
      <c r="R542" s="85">
        <v>0</v>
      </c>
      <c r="S542" s="53"/>
      <c r="T542" s="85">
        <v>0</v>
      </c>
      <c r="U542" s="53"/>
      <c r="V542" s="85">
        <v>0</v>
      </c>
      <c r="W542" s="53"/>
      <c r="X542" s="85">
        <v>0</v>
      </c>
      <c r="Y542" s="53"/>
      <c r="Z542" s="85">
        <v>21075.337294580702</v>
      </c>
      <c r="AA542" s="53">
        <f t="shared" si="8"/>
        <v>0.0002043041133883119</v>
      </c>
    </row>
    <row r="543" spans="1:28" ht="15">
      <c r="A543" s="8" t="s">
        <v>36</v>
      </c>
      <c r="B543" s="85">
        <v>0</v>
      </c>
      <c r="C543" s="53"/>
      <c r="D543" s="85">
        <v>0</v>
      </c>
      <c r="E543" s="53"/>
      <c r="F543" s="85">
        <v>0</v>
      </c>
      <c r="G543" s="53"/>
      <c r="H543" s="85">
        <v>0</v>
      </c>
      <c r="I543" s="53"/>
      <c r="J543" s="85">
        <v>21075.337294580702</v>
      </c>
      <c r="K543" s="53">
        <v>0.0007162957197980644</v>
      </c>
      <c r="L543" s="85">
        <v>0</v>
      </c>
      <c r="M543" s="53"/>
      <c r="N543" s="85">
        <v>0</v>
      </c>
      <c r="O543" s="53"/>
      <c r="P543" s="85">
        <v>0</v>
      </c>
      <c r="Q543" s="53"/>
      <c r="R543" s="85">
        <v>0</v>
      </c>
      <c r="S543" s="53"/>
      <c r="T543" s="85">
        <v>0</v>
      </c>
      <c r="U543" s="53"/>
      <c r="V543" s="85">
        <v>0</v>
      </c>
      <c r="W543" s="53"/>
      <c r="X543" s="85">
        <v>0</v>
      </c>
      <c r="Y543" s="53"/>
      <c r="Z543" s="85">
        <v>21075.337294580702</v>
      </c>
      <c r="AA543" s="53">
        <f t="shared" si="8"/>
        <v>0.0002043041133883119</v>
      </c>
    </row>
    <row r="544" spans="1:28" ht="15">
      <c r="A544" s="7" t="s">
        <v>607</v>
      </c>
      <c r="B544" s="85">
        <v>504.5380916284</v>
      </c>
      <c r="C544" s="53">
        <v>0.04946785804049081</v>
      </c>
      <c r="D544" s="85">
        <v>5389.033084081901</v>
      </c>
      <c r="E544" s="53">
        <v>0.049233278772893664</v>
      </c>
      <c r="F544" s="85">
        <v>1707.9337008114999</v>
      </c>
      <c r="G544" s="53">
        <v>0.033053673124735276</v>
      </c>
      <c r="H544" s="85">
        <v>31744.263096000002</v>
      </c>
      <c r="I544" s="53">
        <v>0.00585536828208049</v>
      </c>
      <c r="J544" s="85">
        <v>202136.64936192</v>
      </c>
      <c r="K544" s="53">
        <v>0.006870097248194293</v>
      </c>
      <c r="L544" s="85">
        <v>36661.15174176</v>
      </c>
      <c r="M544" s="53">
        <v>0.00473046671032342</v>
      </c>
      <c r="N544" s="85">
        <v>70675.19599844539</v>
      </c>
      <c r="O544" s="53">
        <v>0.022000927295137862</v>
      </c>
      <c r="P544" s="85">
        <v>197055.406973094</v>
      </c>
      <c r="Q544" s="53">
        <v>0.010137728931031582</v>
      </c>
      <c r="R544" s="85">
        <v>48549.8828623536</v>
      </c>
      <c r="S544" s="53">
        <v>0.010060382647700265</v>
      </c>
      <c r="T544" s="85">
        <v>39923.779723136795</v>
      </c>
      <c r="U544" s="53">
        <v>0.010304920946941187</v>
      </c>
      <c r="V544" s="85">
        <v>63968.359668351004</v>
      </c>
      <c r="W544" s="53">
        <v>0.0029565523962224623</v>
      </c>
      <c r="X544" s="85">
        <v>0</v>
      </c>
      <c r="Y544" s="53"/>
      <c r="Z544" s="85">
        <v>698316.1943015825</v>
      </c>
      <c r="AA544" s="53">
        <f t="shared" si="8"/>
        <v>0.006769470350454165</v>
      </c>
    </row>
    <row r="545" spans="1:28" ht="15">
      <c r="A545" s="8" t="s">
        <v>38</v>
      </c>
      <c r="B545" s="85">
        <v>504.5380916284</v>
      </c>
      <c r="C545" s="53">
        <v>0.04946785804049081</v>
      </c>
      <c r="D545" s="85">
        <v>5389.033084081901</v>
      </c>
      <c r="E545" s="53">
        <v>0.049233278772893664</v>
      </c>
      <c r="F545" s="85">
        <v>1707.9337008114999</v>
      </c>
      <c r="G545" s="53">
        <v>0.033053673124735276</v>
      </c>
      <c r="H545" s="85">
        <v>31744.263096000002</v>
      </c>
      <c r="I545" s="53">
        <v>0.00585536828208049</v>
      </c>
      <c r="J545" s="85">
        <v>202136.64936192</v>
      </c>
      <c r="K545" s="53">
        <v>0.006870097248194293</v>
      </c>
      <c r="L545" s="85">
        <v>36661.15174176</v>
      </c>
      <c r="M545" s="53">
        <v>0.00473046671032342</v>
      </c>
      <c r="N545" s="85">
        <v>70675.19599844539</v>
      </c>
      <c r="O545" s="53">
        <v>0.022000927295137862</v>
      </c>
      <c r="P545" s="85">
        <v>197055.406973094</v>
      </c>
      <c r="Q545" s="53">
        <v>0.010137728931031582</v>
      </c>
      <c r="R545" s="85">
        <v>48549.8828623536</v>
      </c>
      <c r="S545" s="53">
        <v>0.010060382647700265</v>
      </c>
      <c r="T545" s="85">
        <v>39923.779723136795</v>
      </c>
      <c r="U545" s="53">
        <v>0.010304920946941187</v>
      </c>
      <c r="V545" s="85">
        <v>63968.359668351004</v>
      </c>
      <c r="W545" s="53">
        <v>0.0029565523962224623</v>
      </c>
      <c r="X545" s="85">
        <v>0</v>
      </c>
      <c r="Y545" s="53"/>
      <c r="Z545" s="85">
        <v>698316.1943015825</v>
      </c>
      <c r="AA545" s="53">
        <f t="shared" si="8"/>
        <v>0.006769470350454165</v>
      </c>
    </row>
    <row r="546" spans="1:28" ht="15">
      <c r="A546" s="7" t="s">
        <v>608</v>
      </c>
      <c r="B546" s="85">
        <v>0</v>
      </c>
      <c r="C546" s="53"/>
      <c r="D546" s="85">
        <v>0</v>
      </c>
      <c r="E546" s="53"/>
      <c r="F546" s="85">
        <v>0</v>
      </c>
      <c r="G546" s="53"/>
      <c r="H546" s="85">
        <v>4494.913656012</v>
      </c>
      <c r="I546" s="53">
        <v>0.0008291064994171984</v>
      </c>
      <c r="J546" s="85">
        <v>48899.9290893516</v>
      </c>
      <c r="K546" s="53">
        <v>0.0016619809882776199</v>
      </c>
      <c r="L546" s="85">
        <v>14194.46417688</v>
      </c>
      <c r="M546" s="53">
        <v>0.0018315420293553944</v>
      </c>
      <c r="N546" s="85">
        <v>4494.913656012</v>
      </c>
      <c r="O546" s="53">
        <v>0.0013992500076832838</v>
      </c>
      <c r="P546" s="85">
        <v>0</v>
      </c>
      <c r="Q546" s="53"/>
      <c r="R546" s="85">
        <v>0</v>
      </c>
      <c r="S546" s="53"/>
      <c r="T546" s="85">
        <v>10838.1292717543</v>
      </c>
      <c r="U546" s="53">
        <v>0.0027974822557552724</v>
      </c>
      <c r="V546" s="85">
        <v>123782.847832828</v>
      </c>
      <c r="W546" s="53">
        <v>0.005721117084583547</v>
      </c>
      <c r="X546" s="85">
        <v>57898.4288360803</v>
      </c>
      <c r="Y546" s="53">
        <v>0.0078189738805509</v>
      </c>
      <c r="Z546" s="85">
        <v>264603.6265189182</v>
      </c>
      <c r="AA546" s="53">
        <f t="shared" si="8"/>
        <v>0.0025650649647813916</v>
      </c>
    </row>
    <row r="547" spans="1:28" ht="15">
      <c r="A547" s="8" t="s">
        <v>38</v>
      </c>
      <c r="B547" s="85">
        <v>0</v>
      </c>
      <c r="C547" s="53"/>
      <c r="D547" s="85">
        <v>0</v>
      </c>
      <c r="E547" s="53"/>
      <c r="F547" s="85">
        <v>0</v>
      </c>
      <c r="G547" s="53"/>
      <c r="H547" s="85">
        <v>4494.913656012</v>
      </c>
      <c r="I547" s="53">
        <v>0.0008291064994171984</v>
      </c>
      <c r="J547" s="85">
        <v>48899.9290893516</v>
      </c>
      <c r="K547" s="53">
        <v>0.0016619809882776199</v>
      </c>
      <c r="L547" s="85">
        <v>14194.46417688</v>
      </c>
      <c r="M547" s="53">
        <v>0.0018315420293553944</v>
      </c>
      <c r="N547" s="85">
        <v>4494.913656012</v>
      </c>
      <c r="O547" s="53">
        <v>0.0013992500076832838</v>
      </c>
      <c r="P547" s="85">
        <v>0</v>
      </c>
      <c r="Q547" s="53"/>
      <c r="R547" s="85">
        <v>0</v>
      </c>
      <c r="S547" s="53"/>
      <c r="T547" s="85">
        <v>10838.1292717543</v>
      </c>
      <c r="U547" s="53">
        <v>0.0027974822557552724</v>
      </c>
      <c r="V547" s="85">
        <v>123782.847832828</v>
      </c>
      <c r="W547" s="53">
        <v>0.005721117084583547</v>
      </c>
      <c r="X547" s="85">
        <v>57898.4288360803</v>
      </c>
      <c r="Y547" s="53">
        <v>0.0078189738805509</v>
      </c>
      <c r="Z547" s="85">
        <v>264603.6265189182</v>
      </c>
      <c r="AA547" s="53">
        <f t="shared" si="8"/>
        <v>0.0025650649647813916</v>
      </c>
    </row>
    <row r="548" spans="1:28" ht="15">
      <c r="A548" s="7" t="s">
        <v>609</v>
      </c>
      <c r="B548" s="85">
        <v>0</v>
      </c>
      <c r="C548" s="53"/>
      <c r="D548" s="85">
        <v>0</v>
      </c>
      <c r="E548" s="53"/>
      <c r="F548" s="85">
        <v>0</v>
      </c>
      <c r="G548" s="53"/>
      <c r="H548" s="85">
        <v>0</v>
      </c>
      <c r="I548" s="53"/>
      <c r="J548" s="85">
        <v>0</v>
      </c>
      <c r="K548" s="53"/>
      <c r="L548" s="85">
        <v>0</v>
      </c>
      <c r="M548" s="53"/>
      <c r="N548" s="85">
        <v>0</v>
      </c>
      <c r="O548" s="53"/>
      <c r="P548" s="85">
        <v>30157.648151999998</v>
      </c>
      <c r="Q548" s="53">
        <v>0.0015514928864862154</v>
      </c>
      <c r="R548" s="85">
        <v>12565.686730000001</v>
      </c>
      <c r="S548" s="53">
        <v>0.0026038294900388786</v>
      </c>
      <c r="T548" s="85">
        <v>0</v>
      </c>
      <c r="U548" s="53"/>
      <c r="V548" s="85">
        <v>0</v>
      </c>
      <c r="W548" s="53"/>
      <c r="X548" s="85">
        <v>0</v>
      </c>
      <c r="Y548" s="53"/>
      <c r="Z548" s="85">
        <v>42723.334882</v>
      </c>
      <c r="AA548" s="53">
        <f t="shared" si="8"/>
        <v>0.0004141595900485732</v>
      </c>
    </row>
    <row r="549" spans="1:28" ht="15">
      <c r="A549" s="8" t="s">
        <v>38</v>
      </c>
      <c r="B549" s="85">
        <v>0</v>
      </c>
      <c r="C549" s="53"/>
      <c r="D549" s="85">
        <v>0</v>
      </c>
      <c r="E549" s="53"/>
      <c r="F549" s="85">
        <v>0</v>
      </c>
      <c r="G549" s="53"/>
      <c r="H549" s="85">
        <v>0</v>
      </c>
      <c r="I549" s="53"/>
      <c r="J549" s="85">
        <v>0</v>
      </c>
      <c r="K549" s="53"/>
      <c r="L549" s="85">
        <v>0</v>
      </c>
      <c r="M549" s="53"/>
      <c r="N549" s="85">
        <v>0</v>
      </c>
      <c r="O549" s="53"/>
      <c r="P549" s="85">
        <v>30157.648151999998</v>
      </c>
      <c r="Q549" s="53">
        <v>0.0015514928864862154</v>
      </c>
      <c r="R549" s="85">
        <v>12565.686730000001</v>
      </c>
      <c r="S549" s="53">
        <v>0.0026038294900388786</v>
      </c>
      <c r="T549" s="85">
        <v>0</v>
      </c>
      <c r="U549" s="53"/>
      <c r="V549" s="85">
        <v>0</v>
      </c>
      <c r="W549" s="53"/>
      <c r="X549" s="85">
        <v>0</v>
      </c>
      <c r="Y549" s="53"/>
      <c r="Z549" s="85">
        <v>42723.334882</v>
      </c>
      <c r="AA549" s="53">
        <f t="shared" si="8"/>
        <v>0.0004141595900485732</v>
      </c>
    </row>
    <row r="550" spans="1:28" ht="15">
      <c r="A550" s="7" t="s">
        <v>610</v>
      </c>
      <c r="B550" s="85">
        <v>0</v>
      </c>
      <c r="C550" s="53"/>
      <c r="D550" s="85">
        <v>0</v>
      </c>
      <c r="E550" s="53"/>
      <c r="F550" s="85">
        <v>0</v>
      </c>
      <c r="G550" s="53"/>
      <c r="H550" s="85">
        <v>68052.83087304</v>
      </c>
      <c r="I550" s="53">
        <v>0.012552642541889621</v>
      </c>
      <c r="J550" s="85">
        <v>2403510.42201192</v>
      </c>
      <c r="K550" s="53">
        <v>0.08168904742605827</v>
      </c>
      <c r="L550" s="85">
        <v>1108608.14673648</v>
      </c>
      <c r="M550" s="53">
        <v>0.1430460769446219</v>
      </c>
      <c r="N550" s="85">
        <v>57360.95672112</v>
      </c>
      <c r="O550" s="53">
        <v>0.01785625381822316</v>
      </c>
      <c r="P550" s="85">
        <v>2124325.76944536</v>
      </c>
      <c r="Q550" s="53">
        <v>0.10928824102138268</v>
      </c>
      <c r="R550" s="85">
        <v>794035.0581228001</v>
      </c>
      <c r="S550" s="53">
        <v>0.16453791542715643</v>
      </c>
      <c r="T550" s="85">
        <v>22299.157342799997</v>
      </c>
      <c r="U550" s="53">
        <v>0.005755743949959417</v>
      </c>
      <c r="V550" s="85">
        <v>1094364.4284705601</v>
      </c>
      <c r="W550" s="53">
        <v>0.05058040866000319</v>
      </c>
      <c r="X550" s="85">
        <v>749296.3970138399</v>
      </c>
      <c r="Y550" s="53">
        <v>0.10118977448643918</v>
      </c>
      <c r="Z550" s="85">
        <v>8421853.166737922</v>
      </c>
      <c r="AA550" s="53">
        <f t="shared" si="8"/>
        <v>0.08164136214130138</v>
      </c>
    </row>
    <row r="551" spans="1:28" ht="15">
      <c r="A551" s="8" t="s">
        <v>38</v>
      </c>
      <c r="B551" s="85">
        <v>0</v>
      </c>
      <c r="C551" s="53"/>
      <c r="D551" s="85">
        <v>0</v>
      </c>
      <c r="E551" s="53"/>
      <c r="F551" s="85">
        <v>0</v>
      </c>
      <c r="G551" s="53"/>
      <c r="H551" s="85">
        <v>68052.83087304</v>
      </c>
      <c r="I551" s="53">
        <v>0.012552642541889621</v>
      </c>
      <c r="J551" s="85">
        <v>2403510.42201192</v>
      </c>
      <c r="K551" s="53">
        <v>0.08168904742605827</v>
      </c>
      <c r="L551" s="85">
        <v>1108608.14673648</v>
      </c>
      <c r="M551" s="53">
        <v>0.1430460769446219</v>
      </c>
      <c r="N551" s="85">
        <v>57360.95672112</v>
      </c>
      <c r="O551" s="53">
        <v>0.01785625381822316</v>
      </c>
      <c r="P551" s="85">
        <v>2124325.76944536</v>
      </c>
      <c r="Q551" s="53">
        <v>0.10928824102138268</v>
      </c>
      <c r="R551" s="85">
        <v>794035.0581228001</v>
      </c>
      <c r="S551" s="53">
        <v>0.16453791542715643</v>
      </c>
      <c r="T551" s="85">
        <v>22299.157342799997</v>
      </c>
      <c r="U551" s="53">
        <v>0.005755743949959417</v>
      </c>
      <c r="V551" s="85">
        <v>1094364.4284705601</v>
      </c>
      <c r="W551" s="53">
        <v>0.05058040866000319</v>
      </c>
      <c r="X551" s="85">
        <v>749296.3970138399</v>
      </c>
      <c r="Y551" s="53">
        <v>0.10118977448643918</v>
      </c>
      <c r="Z551" s="85">
        <v>8421853.166737922</v>
      </c>
      <c r="AA551" s="53">
        <f t="shared" si="8"/>
        <v>0.08164136214130138</v>
      </c>
    </row>
    <row r="552" spans="1:28" ht="15">
      <c r="A552" s="7" t="s">
        <v>611</v>
      </c>
      <c r="B552" s="85">
        <v>0</v>
      </c>
      <c r="C552" s="53"/>
      <c r="D552" s="85">
        <v>0</v>
      </c>
      <c r="E552" s="53"/>
      <c r="F552" s="85">
        <v>0</v>
      </c>
      <c r="G552" s="53"/>
      <c r="H552" s="85">
        <v>0</v>
      </c>
      <c r="I552" s="53"/>
      <c r="J552" s="85">
        <v>0</v>
      </c>
      <c r="K552" s="53"/>
      <c r="L552" s="85">
        <v>0</v>
      </c>
      <c r="M552" s="53"/>
      <c r="N552" s="85">
        <v>0</v>
      </c>
      <c r="O552" s="53"/>
      <c r="P552" s="85">
        <v>0</v>
      </c>
      <c r="Q552" s="53"/>
      <c r="R552" s="85">
        <v>0</v>
      </c>
      <c r="S552" s="53"/>
      <c r="T552" s="85">
        <v>0</v>
      </c>
      <c r="U552" s="53"/>
      <c r="V552" s="85">
        <v>16107.2240142765</v>
      </c>
      <c r="W552" s="53">
        <v>0.0007444594796990327</v>
      </c>
      <c r="X552" s="85">
        <v>16107.2240142765</v>
      </c>
      <c r="Y552" s="53">
        <v>0.002175222478184546</v>
      </c>
      <c r="Z552" s="85">
        <v>32214.448028553</v>
      </c>
      <c r="AA552" s="53">
        <f t="shared" si="8"/>
        <v>0.0003122865437821366</v>
      </c>
    </row>
    <row r="553" spans="1:28" ht="15">
      <c r="A553" s="8" t="s">
        <v>36</v>
      </c>
      <c r="B553" s="85">
        <v>0</v>
      </c>
      <c r="C553" s="53"/>
      <c r="D553" s="85">
        <v>0</v>
      </c>
      <c r="E553" s="53"/>
      <c r="F553" s="85">
        <v>0</v>
      </c>
      <c r="G553" s="53"/>
      <c r="H553" s="85">
        <v>0</v>
      </c>
      <c r="I553" s="53"/>
      <c r="J553" s="85">
        <v>0</v>
      </c>
      <c r="K553" s="53"/>
      <c r="L553" s="85">
        <v>0</v>
      </c>
      <c r="M553" s="53"/>
      <c r="N553" s="85">
        <v>0</v>
      </c>
      <c r="O553" s="53"/>
      <c r="P553" s="85">
        <v>0</v>
      </c>
      <c r="Q553" s="53"/>
      <c r="R553" s="85">
        <v>0</v>
      </c>
      <c r="S553" s="53"/>
      <c r="T553" s="85">
        <v>0</v>
      </c>
      <c r="U553" s="53"/>
      <c r="V553" s="85">
        <v>16107.2240142765</v>
      </c>
      <c r="W553" s="53">
        <v>0.0007444594796990327</v>
      </c>
      <c r="X553" s="85">
        <v>16107.2240142765</v>
      </c>
      <c r="Y553" s="53">
        <v>0.002175222478184546</v>
      </c>
      <c r="Z553" s="85">
        <v>32214.448028553</v>
      </c>
      <c r="AA553" s="53">
        <f t="shared" si="8"/>
        <v>0.0003122865437821366</v>
      </c>
    </row>
    <row r="554" spans="1:28" ht="15">
      <c r="A554" s="7" t="s">
        <v>612</v>
      </c>
      <c r="B554" s="85">
        <v>0</v>
      </c>
      <c r="C554" s="53"/>
      <c r="D554" s="85">
        <v>0</v>
      </c>
      <c r="E554" s="53"/>
      <c r="F554" s="85">
        <v>0</v>
      </c>
      <c r="G554" s="53"/>
      <c r="H554" s="85">
        <v>0</v>
      </c>
      <c r="I554" s="53"/>
      <c r="J554" s="85">
        <v>0</v>
      </c>
      <c r="K554" s="53"/>
      <c r="L554" s="85">
        <v>0</v>
      </c>
      <c r="M554" s="53"/>
      <c r="N554" s="85">
        <v>4276.0293126488</v>
      </c>
      <c r="O554" s="53">
        <v>0.0013311121206021688</v>
      </c>
      <c r="P554" s="85">
        <v>61147.219153768194</v>
      </c>
      <c r="Q554" s="53">
        <v>0.0031457849454083987</v>
      </c>
      <c r="R554" s="85">
        <v>30359.8081124008</v>
      </c>
      <c r="S554" s="53">
        <v>0.006291081846426932</v>
      </c>
      <c r="T554" s="85">
        <v>0</v>
      </c>
      <c r="U554" s="53"/>
      <c r="V554" s="85">
        <v>0</v>
      </c>
      <c r="W554" s="53"/>
      <c r="X554" s="85">
        <v>0</v>
      </c>
      <c r="Y554" s="53"/>
      <c r="Z554" s="85">
        <v>95783.0565788178</v>
      </c>
      <c r="AA554" s="53">
        <f t="shared" si="8"/>
        <v>0.0009285200126780326</v>
      </c>
    </row>
    <row r="555" spans="1:27" ht="15">
      <c r="A555" s="8" t="s">
        <v>38</v>
      </c>
      <c r="B555" s="85">
        <v>0</v>
      </c>
      <c r="C555" s="53"/>
      <c r="D555" s="85">
        <v>0</v>
      </c>
      <c r="E555" s="53"/>
      <c r="F555" s="85">
        <v>0</v>
      </c>
      <c r="G555" s="53"/>
      <c r="H555" s="85">
        <v>0</v>
      </c>
      <c r="I555" s="53"/>
      <c r="J555" s="85">
        <v>0</v>
      </c>
      <c r="K555" s="53"/>
      <c r="L555" s="85">
        <v>0</v>
      </c>
      <c r="M555" s="53"/>
      <c r="N555" s="85">
        <v>4276.0293126488</v>
      </c>
      <c r="O555" s="53">
        <v>0.0013311121206021688</v>
      </c>
      <c r="P555" s="85">
        <v>61147.219153768194</v>
      </c>
      <c r="Q555" s="53">
        <v>0.0031457849454083987</v>
      </c>
      <c r="R555" s="85">
        <v>30359.8081124008</v>
      </c>
      <c r="S555" s="53">
        <v>0.006291081846426932</v>
      </c>
      <c r="T555" s="85">
        <v>0</v>
      </c>
      <c r="U555" s="53"/>
      <c r="V555" s="85">
        <v>0</v>
      </c>
      <c r="W555" s="53"/>
      <c r="X555" s="85">
        <v>0</v>
      </c>
      <c r="Y555" s="53"/>
      <c r="Z555" s="85">
        <v>95783.0565788178</v>
      </c>
      <c r="AA555" s="53">
        <f t="shared" si="8"/>
        <v>0.0009285200126780326</v>
      </c>
    </row>
    <row r="556" spans="1:27" ht="15">
      <c r="A556" s="7" t="s">
        <v>613</v>
      </c>
      <c r="B556" s="85">
        <v>0</v>
      </c>
      <c r="C556" s="53"/>
      <c r="D556" s="85">
        <v>0</v>
      </c>
      <c r="E556" s="53"/>
      <c r="F556" s="85">
        <v>0</v>
      </c>
      <c r="G556" s="53"/>
      <c r="H556" s="85">
        <v>0</v>
      </c>
      <c r="I556" s="53"/>
      <c r="J556" s="85">
        <v>8910.9717820078</v>
      </c>
      <c r="K556" s="53">
        <v>0.0003028606782172265</v>
      </c>
      <c r="L556" s="85">
        <v>2576.6657272702</v>
      </c>
      <c r="M556" s="53">
        <v>0.0003324726820461264</v>
      </c>
      <c r="N556" s="85">
        <v>0</v>
      </c>
      <c r="O556" s="53"/>
      <c r="P556" s="85">
        <v>6076.6355497085</v>
      </c>
      <c r="Q556" s="53">
        <v>0.0003126191001905681</v>
      </c>
      <c r="R556" s="85">
        <v>1975.4420382868</v>
      </c>
      <c r="S556" s="53">
        <v>0.00040934605053246314</v>
      </c>
      <c r="T556" s="85">
        <v>0</v>
      </c>
      <c r="U556" s="53"/>
      <c r="V556" s="85">
        <v>6441.6643157909</v>
      </c>
      <c r="W556" s="53">
        <v>0.0002977271602281695</v>
      </c>
      <c r="X556" s="85">
        <v>0</v>
      </c>
      <c r="Y556" s="53"/>
      <c r="Z556" s="85">
        <v>25981.3794130642</v>
      </c>
      <c r="AA556" s="53">
        <f t="shared" si="8"/>
        <v>0.0002518632376505947</v>
      </c>
    </row>
    <row r="557" spans="1:27" ht="15">
      <c r="A557" s="8" t="s">
        <v>36</v>
      </c>
      <c r="B557" s="85">
        <v>0</v>
      </c>
      <c r="C557" s="53"/>
      <c r="D557" s="85">
        <v>0</v>
      </c>
      <c r="E557" s="53"/>
      <c r="F557" s="85">
        <v>0</v>
      </c>
      <c r="G557" s="53"/>
      <c r="H557" s="85">
        <v>0</v>
      </c>
      <c r="I557" s="53"/>
      <c r="J557" s="85">
        <v>8910.9717820078</v>
      </c>
      <c r="K557" s="53">
        <v>0.0003028606782172265</v>
      </c>
      <c r="L557" s="85">
        <v>2576.6657272702</v>
      </c>
      <c r="M557" s="53">
        <v>0.0003324726820461264</v>
      </c>
      <c r="N557" s="85">
        <v>0</v>
      </c>
      <c r="O557" s="53"/>
      <c r="P557" s="85">
        <v>6076.6355497085</v>
      </c>
      <c r="Q557" s="53">
        <v>0.0003126191001905681</v>
      </c>
      <c r="R557" s="85">
        <v>1975.4420382868</v>
      </c>
      <c r="S557" s="53">
        <v>0.00040934605053246314</v>
      </c>
      <c r="T557" s="85">
        <v>0</v>
      </c>
      <c r="U557" s="53"/>
      <c r="V557" s="85">
        <v>6441.6643157909</v>
      </c>
      <c r="W557" s="53">
        <v>0.0002977271602281695</v>
      </c>
      <c r="X557" s="85">
        <v>0</v>
      </c>
      <c r="Y557" s="53"/>
      <c r="Z557" s="85">
        <v>25981.3794130642</v>
      </c>
      <c r="AA557" s="53">
        <f t="shared" si="8"/>
        <v>0.0002518632376505947</v>
      </c>
    </row>
    <row r="558" spans="1:27" ht="15">
      <c r="A558" s="7" t="s">
        <v>614</v>
      </c>
      <c r="B558" s="85">
        <v>0</v>
      </c>
      <c r="C558" s="53"/>
      <c r="D558" s="85">
        <v>0</v>
      </c>
      <c r="E558" s="53"/>
      <c r="F558" s="85">
        <v>0</v>
      </c>
      <c r="G558" s="53"/>
      <c r="H558" s="85">
        <v>8766.63345168</v>
      </c>
      <c r="I558" s="53">
        <v>0.0016170439143084424</v>
      </c>
      <c r="J558" s="85">
        <v>602730.6635376</v>
      </c>
      <c r="K558" s="53">
        <v>0.020485242463666085</v>
      </c>
      <c r="L558" s="85">
        <v>231046.16148432</v>
      </c>
      <c r="M558" s="53">
        <v>0.029812379685950234</v>
      </c>
      <c r="N558" s="85">
        <v>0</v>
      </c>
      <c r="O558" s="53"/>
      <c r="P558" s="85">
        <v>0</v>
      </c>
      <c r="Q558" s="53"/>
      <c r="R558" s="85">
        <v>0</v>
      </c>
      <c r="S558" s="53"/>
      <c r="T558" s="85">
        <v>69.75187127999999</v>
      </c>
      <c r="U558" s="53">
        <v>1.8003994722600442E-05</v>
      </c>
      <c r="V558" s="85">
        <v>6491.89910304</v>
      </c>
      <c r="W558" s="53">
        <v>0.00030004896090251963</v>
      </c>
      <c r="X558" s="85">
        <v>1497.93362316</v>
      </c>
      <c r="Y558" s="53">
        <v>0.00020229053032589912</v>
      </c>
      <c r="Z558" s="85">
        <v>850603.04307108</v>
      </c>
      <c r="AA558" s="53">
        <f t="shared" si="8"/>
        <v>0.008245737571408795</v>
      </c>
    </row>
    <row r="559" spans="1:27" ht="15">
      <c r="A559" s="8" t="s">
        <v>38</v>
      </c>
      <c r="B559" s="85">
        <v>0</v>
      </c>
      <c r="C559" s="53"/>
      <c r="D559" s="85">
        <v>0</v>
      </c>
      <c r="E559" s="53"/>
      <c r="F559" s="85">
        <v>0</v>
      </c>
      <c r="G559" s="53"/>
      <c r="H559" s="85">
        <v>8766.63345168</v>
      </c>
      <c r="I559" s="53">
        <v>0.0016170439143084424</v>
      </c>
      <c r="J559" s="85">
        <v>602730.6635376</v>
      </c>
      <c r="K559" s="53">
        <v>0.020485242463666085</v>
      </c>
      <c r="L559" s="85">
        <v>231046.16148432</v>
      </c>
      <c r="M559" s="53">
        <v>0.029812379685950234</v>
      </c>
      <c r="N559" s="85">
        <v>0</v>
      </c>
      <c r="O559" s="53"/>
      <c r="P559" s="85">
        <v>0</v>
      </c>
      <c r="Q559" s="53"/>
      <c r="R559" s="85">
        <v>0</v>
      </c>
      <c r="S559" s="53"/>
      <c r="T559" s="85">
        <v>69.75187127999999</v>
      </c>
      <c r="U559" s="53">
        <v>1.8003994722600442E-05</v>
      </c>
      <c r="V559" s="85">
        <v>6491.89910304</v>
      </c>
      <c r="W559" s="53">
        <v>0.00030004896090251963</v>
      </c>
      <c r="X559" s="85">
        <v>1497.93362316</v>
      </c>
      <c r="Y559" s="53">
        <v>0.00020229053032589912</v>
      </c>
      <c r="Z559" s="85">
        <v>850603.04307108</v>
      </c>
      <c r="AA559" s="53">
        <f t="shared" si="8"/>
        <v>0.008245737571408795</v>
      </c>
    </row>
    <row r="560" spans="1:27" ht="15">
      <c r="A560" s="7" t="s">
        <v>615</v>
      </c>
      <c r="B560" s="85">
        <v>186.07863456</v>
      </c>
      <c r="C560" s="53">
        <v>0.018244234937888505</v>
      </c>
      <c r="D560" s="85">
        <v>12221.775998640001</v>
      </c>
      <c r="E560" s="53">
        <v>0.11165604208633567</v>
      </c>
      <c r="F560" s="85">
        <v>10737.17609328</v>
      </c>
      <c r="G560" s="53">
        <v>0.20779677144456613</v>
      </c>
      <c r="H560" s="85">
        <v>0</v>
      </c>
      <c r="I560" s="53"/>
      <c r="J560" s="85">
        <v>0</v>
      </c>
      <c r="K560" s="53"/>
      <c r="L560" s="85">
        <v>4062.9159792</v>
      </c>
      <c r="M560" s="53">
        <v>0.000524246726393872</v>
      </c>
      <c r="N560" s="85">
        <v>0</v>
      </c>
      <c r="O560" s="53"/>
      <c r="P560" s="85">
        <v>31465.91448</v>
      </c>
      <c r="Q560" s="53">
        <v>0.0016187980653015878</v>
      </c>
      <c r="R560" s="85">
        <v>44572.872240000004</v>
      </c>
      <c r="S560" s="53">
        <v>0.009236276670590474</v>
      </c>
      <c r="T560" s="85">
        <v>705.9863772</v>
      </c>
      <c r="U560" s="53">
        <v>0.0001822255772653531</v>
      </c>
      <c r="V560" s="85">
        <v>7230.6369813599995</v>
      </c>
      <c r="W560" s="53">
        <v>0.0003341926728196459</v>
      </c>
      <c r="X560" s="85">
        <v>247.18450535999997</v>
      </c>
      <c r="Y560" s="53">
        <v>3.338137545249455E-05</v>
      </c>
      <c r="Z560" s="85">
        <v>111430.54128960002</v>
      </c>
      <c r="AA560" s="53">
        <f t="shared" si="8"/>
        <v>0.0010802065762622634</v>
      </c>
    </row>
    <row r="561" spans="1:27" ht="15">
      <c r="A561" s="8" t="s">
        <v>38</v>
      </c>
      <c r="B561" s="85">
        <v>186.07863456</v>
      </c>
      <c r="C561" s="53">
        <v>0.018244234937888505</v>
      </c>
      <c r="D561" s="85">
        <v>12221.775998640001</v>
      </c>
      <c r="E561" s="53">
        <v>0.11165604208633567</v>
      </c>
      <c r="F561" s="85">
        <v>10737.17609328</v>
      </c>
      <c r="G561" s="53">
        <v>0.20779677144456613</v>
      </c>
      <c r="H561" s="85">
        <v>0</v>
      </c>
      <c r="I561" s="53"/>
      <c r="J561" s="85">
        <v>0</v>
      </c>
      <c r="K561" s="53"/>
      <c r="L561" s="85">
        <v>4062.9159792</v>
      </c>
      <c r="M561" s="53">
        <v>0.000524246726393872</v>
      </c>
      <c r="N561" s="85">
        <v>0</v>
      </c>
      <c r="O561" s="53"/>
      <c r="P561" s="85">
        <v>31465.91448</v>
      </c>
      <c r="Q561" s="53">
        <v>0.0016187980653015878</v>
      </c>
      <c r="R561" s="85">
        <v>44572.872240000004</v>
      </c>
      <c r="S561" s="53">
        <v>0.009236276670590474</v>
      </c>
      <c r="T561" s="85">
        <v>705.9863772</v>
      </c>
      <c r="U561" s="53">
        <v>0.0001822255772653531</v>
      </c>
      <c r="V561" s="85">
        <v>7230.6369813599995</v>
      </c>
      <c r="W561" s="53">
        <v>0.0003341926728196459</v>
      </c>
      <c r="X561" s="85">
        <v>247.18450535999997</v>
      </c>
      <c r="Y561" s="53">
        <v>3.338137545249455E-05</v>
      </c>
      <c r="Z561" s="85">
        <v>111430.54128960002</v>
      </c>
      <c r="AA561" s="53">
        <f t="shared" si="8"/>
        <v>0.0010802065762622634</v>
      </c>
    </row>
    <row r="562" spans="1:54" ht="15">
      <c r="A562" s="1" t="s">
        <v>301</v>
      </c>
      <c r="B562" s="83">
        <v>-334.57728735999996</v>
      </c>
      <c r="C562" s="49">
        <v>-0.032803909217793824</v>
      </c>
      <c r="D562" s="83">
        <v>-2012.3591013600003</v>
      </c>
      <c r="E562" s="49">
        <v>-0.018384566411565374</v>
      </c>
      <c r="F562" s="83">
        <v>-226.4849520800002</v>
      </c>
      <c r="G562" s="49">
        <v>-0.004383167549282925</v>
      </c>
      <c r="H562" s="83">
        <v>-5948.041908888504</v>
      </c>
      <c r="I562" s="49">
        <v>-0.0010971423664321825</v>
      </c>
      <c r="J562" s="83">
        <v>100337.05797701406</v>
      </c>
      <c r="K562" s="49">
        <v>0.0034101947770271875</v>
      </c>
      <c r="L562" s="83">
        <v>37148.550072649894</v>
      </c>
      <c r="M562" s="49">
        <v>0.004793356757946107</v>
      </c>
      <c r="N562" s="83">
        <v>-11729.4390216078</v>
      </c>
      <c r="O562" s="49">
        <v>-0.0036513310148134936</v>
      </c>
      <c r="P562" s="83">
        <v>-28468.060157797456</v>
      </c>
      <c r="Q562" s="49">
        <v>-0.0014645702013721272</v>
      </c>
      <c r="R562" s="83">
        <v>9084.869588180094</v>
      </c>
      <c r="S562" s="49">
        <v>0.0018825434578425698</v>
      </c>
      <c r="T562" s="83">
        <v>-52973.15657328</v>
      </c>
      <c r="U562" s="49">
        <v>-0.013673159069185908</v>
      </c>
      <c r="V562" s="83">
        <v>156655.74826623892</v>
      </c>
      <c r="W562" s="49">
        <v>0.007240469043131102</v>
      </c>
      <c r="X562" s="83">
        <v>11666.973129199296</v>
      </c>
      <c r="Y562" s="49">
        <v>0.0015755826193585931</v>
      </c>
      <c r="Z562" s="83">
        <v>213201.0800309085</v>
      </c>
      <c r="AA562" s="49">
        <f t="shared" si="8"/>
        <v>0.0020667691824009728</v>
      </c>
      <c r="AD562" s="53"/>
      <c r="AF562" s="53"/>
      <c r="AH562" s="53"/>
      <c r="AJ562" s="53"/>
      <c r="AL562" s="53"/>
      <c r="AN562" s="53"/>
      <c r="AP562" s="53"/>
      <c r="AR562" s="53"/>
      <c r="AT562" s="53"/>
      <c r="AV562" s="53"/>
      <c r="AX562" s="53"/>
      <c r="AZ562" s="53"/>
      <c r="BB562" s="53"/>
    </row>
    <row r="563" spans="1:54" ht="15">
      <c r="A563" s="1" t="s">
        <v>42</v>
      </c>
      <c r="B563" s="83">
        <v>10199.3114643335</v>
      </c>
      <c r="C563" s="49">
        <v>1</v>
      </c>
      <c r="D563" s="83">
        <v>109459.15483185241</v>
      </c>
      <c r="E563" s="49">
        <v>1.0000000000000036</v>
      </c>
      <c r="F563" s="83">
        <v>51671.52510906239</v>
      </c>
      <c r="G563" s="49">
        <v>1</v>
      </c>
      <c r="H563" s="83">
        <v>5421394.789658019</v>
      </c>
      <c r="I563" s="49">
        <v>0.9999999999999996</v>
      </c>
      <c r="J563" s="83">
        <v>29422676.573471885</v>
      </c>
      <c r="K563" s="49">
        <v>0.9999999999999993</v>
      </c>
      <c r="L563" s="83">
        <v>7750007.343197956</v>
      </c>
      <c r="M563" s="49">
        <v>0.9999999999999996</v>
      </c>
      <c r="N563" s="83">
        <v>3212373.5081868307</v>
      </c>
      <c r="O563" s="49">
        <v>1.0000000000000004</v>
      </c>
      <c r="P563" s="83">
        <v>19437825.603119798</v>
      </c>
      <c r="Q563" s="49">
        <v>1.0000000000000004</v>
      </c>
      <c r="R563" s="83">
        <v>4825848.535040738</v>
      </c>
      <c r="S563" s="49">
        <v>0.9999999999999996</v>
      </c>
      <c r="T563" s="83">
        <v>3874244.1527401893</v>
      </c>
      <c r="U563" s="49">
        <v>1</v>
      </c>
      <c r="V563" s="83">
        <v>21636132.594870422</v>
      </c>
      <c r="W563" s="49">
        <v>1.0000000000000013</v>
      </c>
      <c r="X563" s="83">
        <v>7404862.801767143</v>
      </c>
      <c r="Y563" s="49">
        <v>0.9999999999999994</v>
      </c>
      <c r="Z563" s="83">
        <v>103156695.89345825</v>
      </c>
      <c r="AA563" s="49">
        <f t="shared" si="8"/>
        <v>1</v>
      </c>
      <c r="AD563" s="53"/>
      <c r="AF563" s="53"/>
      <c r="AH563" s="53"/>
      <c r="AJ563" s="53"/>
      <c r="AL563" s="53"/>
      <c r="AN563" s="53"/>
      <c r="AP563" s="53"/>
      <c r="AR563" s="53"/>
      <c r="AT563" s="53"/>
      <c r="AV563" s="53"/>
      <c r="AX563" s="53"/>
      <c r="AZ563" s="53"/>
      <c r="BB563" s="53"/>
    </row>
    <row r="564" ht="15">
      <c r="G564" s="53"/>
    </row>
  </sheetData>
  <sheetProtection/>
  <mergeCells count="16">
    <mergeCell ref="B7:C7"/>
    <mergeCell ref="D7:E7"/>
    <mergeCell ref="F7:G7"/>
    <mergeCell ref="H7:I7"/>
    <mergeCell ref="A2:AA2"/>
    <mergeCell ref="A4:AA4"/>
    <mergeCell ref="A5:AA5"/>
    <mergeCell ref="T7:U7"/>
    <mergeCell ref="V7:W7"/>
    <mergeCell ref="X7:Y7"/>
    <mergeCell ref="Z7:AA7"/>
    <mergeCell ref="J7:K7"/>
    <mergeCell ref="L7:M7"/>
    <mergeCell ref="N7:O7"/>
    <mergeCell ref="P7:Q7"/>
    <mergeCell ref="R7:S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9"/>
  <sheetViews>
    <sheetView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5"/>
  <cols>
    <col min="1" max="1" width="29.421875" style="12" bestFit="1" customWidth="1"/>
    <col min="2" max="2" width="8.7109375" style="0" bestFit="1" customWidth="1"/>
    <col min="3" max="3" width="8.8515625" style="0" bestFit="1" customWidth="1"/>
    <col min="4" max="4" width="9.28125" style="0" bestFit="1" customWidth="1"/>
    <col min="5" max="5" width="9.57421875" style="0" bestFit="1" customWidth="1"/>
    <col min="6" max="6" width="9.28125" style="0" bestFit="1" customWidth="1"/>
    <col min="7" max="8" width="10.28125" style="0" bestFit="1" customWidth="1"/>
    <col min="9" max="9" width="8.8515625" style="0" bestFit="1" customWidth="1"/>
    <col min="10" max="10" width="13.00390625" style="0" bestFit="1" customWidth="1"/>
    <col min="11" max="11" width="9.57421875" style="0" bestFit="1" customWidth="1"/>
    <col min="12" max="12" width="13.00390625" style="0" bestFit="1" customWidth="1"/>
    <col min="13" max="13" width="10.28125" style="0" bestFit="1" customWidth="1"/>
    <col min="14" max="14" width="9.7109375" style="0" bestFit="1" customWidth="1"/>
    <col min="15" max="15" width="8.8515625" style="0" bestFit="1" customWidth="1"/>
    <col min="16" max="16" width="13.00390625" style="0" bestFit="1" customWidth="1"/>
    <col min="17" max="17" width="10.00390625" style="0" bestFit="1" customWidth="1"/>
    <col min="18" max="18" width="12.57421875" style="0" bestFit="1" customWidth="1"/>
    <col min="19" max="19" width="10.28125" style="0" bestFit="1" customWidth="1"/>
    <col min="20" max="20" width="10.7109375" style="0" bestFit="1" customWidth="1"/>
    <col min="21" max="21" width="8.8515625" style="0" bestFit="1" customWidth="1"/>
    <col min="22" max="22" width="13.421875" style="0" bestFit="1" customWidth="1"/>
    <col min="23" max="23" width="10.00390625" style="0" bestFit="1" customWidth="1"/>
    <col min="24" max="24" width="13.00390625" style="0" bestFit="1" customWidth="1"/>
    <col min="25" max="25" width="10.28125" style="0" bestFit="1" customWidth="1"/>
    <col min="26" max="26" width="14.421875" style="0" bestFit="1" customWidth="1"/>
    <col min="27" max="27" width="10.00390625" style="0" bestFit="1" customWidth="1"/>
    <col min="28" max="28" width="14.8515625" style="0" bestFit="1" customWidth="1"/>
    <col min="29" max="29" width="27.421875" style="122" bestFit="1" customWidth="1"/>
  </cols>
  <sheetData>
    <row r="1" ht="14.25">
      <c r="A1"/>
    </row>
    <row r="2" spans="1:27" ht="15">
      <c r="A2" s="135" t="s">
        <v>302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9" ht="14.25">
      <c r="A3" s="14"/>
      <c r="B3" s="14"/>
      <c r="C3" s="14"/>
      <c r="D3" s="14"/>
      <c r="E3" s="14"/>
      <c r="F3" s="14"/>
      <c r="G3" s="14"/>
      <c r="H3" s="14"/>
      <c r="I3" s="14"/>
    </row>
    <row r="4" spans="1:27" ht="14.25">
      <c r="A4" s="135" t="s">
        <v>511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</row>
    <row r="5" spans="1:27" ht="14.25">
      <c r="A5" s="135" t="s">
        <v>900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</row>
    <row r="6" spans="1:9" ht="14.25">
      <c r="A6" s="14"/>
      <c r="B6" s="14"/>
      <c r="C6" s="14"/>
      <c r="D6" s="14"/>
      <c r="E6" s="14"/>
      <c r="F6" s="14"/>
      <c r="G6" s="14"/>
      <c r="H6" s="14"/>
      <c r="I6" s="14"/>
    </row>
    <row r="7" spans="1:27" ht="14.25" customHeight="1">
      <c r="A7" s="15"/>
      <c r="B7" s="134" t="s">
        <v>523</v>
      </c>
      <c r="C7" s="134"/>
      <c r="D7" s="134" t="s">
        <v>524</v>
      </c>
      <c r="E7" s="134"/>
      <c r="F7" s="134" t="s">
        <v>525</v>
      </c>
      <c r="G7" s="134"/>
      <c r="H7" s="134" t="s">
        <v>526</v>
      </c>
      <c r="I7" s="134"/>
      <c r="J7" s="134" t="s">
        <v>527</v>
      </c>
      <c r="K7" s="134"/>
      <c r="L7" s="134" t="s">
        <v>528</v>
      </c>
      <c r="M7" s="134"/>
      <c r="N7" s="134" t="s">
        <v>529</v>
      </c>
      <c r="O7" s="134"/>
      <c r="P7" s="134" t="s">
        <v>530</v>
      </c>
      <c r="Q7" s="134"/>
      <c r="R7" s="134" t="s">
        <v>531</v>
      </c>
      <c r="S7" s="134"/>
      <c r="T7" s="134" t="s">
        <v>532</v>
      </c>
      <c r="U7" s="134"/>
      <c r="V7" s="134" t="s">
        <v>533</v>
      </c>
      <c r="W7" s="134"/>
      <c r="X7" s="134" t="s">
        <v>534</v>
      </c>
      <c r="Y7" s="134"/>
      <c r="Z7" s="134" t="s">
        <v>296</v>
      </c>
      <c r="AA7" s="134"/>
    </row>
    <row r="8" spans="1:27" ht="15">
      <c r="A8" s="15"/>
      <c r="B8" s="45" t="s">
        <v>306</v>
      </c>
      <c r="C8" s="45" t="s">
        <v>307</v>
      </c>
      <c r="D8" s="45" t="s">
        <v>306</v>
      </c>
      <c r="E8" s="45" t="s">
        <v>307</v>
      </c>
      <c r="F8" s="45" t="s">
        <v>306</v>
      </c>
      <c r="G8" s="45" t="s">
        <v>307</v>
      </c>
      <c r="H8" s="45" t="s">
        <v>306</v>
      </c>
      <c r="I8" s="45" t="s">
        <v>307</v>
      </c>
      <c r="J8" s="45" t="s">
        <v>306</v>
      </c>
      <c r="K8" s="45" t="s">
        <v>307</v>
      </c>
      <c r="L8" s="45" t="s">
        <v>306</v>
      </c>
      <c r="M8" s="45" t="s">
        <v>307</v>
      </c>
      <c r="N8" s="45" t="s">
        <v>306</v>
      </c>
      <c r="O8" s="45" t="s">
        <v>307</v>
      </c>
      <c r="P8" s="45" t="s">
        <v>306</v>
      </c>
      <c r="Q8" s="45" t="s">
        <v>307</v>
      </c>
      <c r="R8" s="45" t="s">
        <v>306</v>
      </c>
      <c r="S8" s="45" t="s">
        <v>307</v>
      </c>
      <c r="T8" s="45" t="s">
        <v>306</v>
      </c>
      <c r="U8" s="45" t="s">
        <v>307</v>
      </c>
      <c r="V8" s="45" t="s">
        <v>306</v>
      </c>
      <c r="W8" s="45" t="s">
        <v>307</v>
      </c>
      <c r="X8" s="45" t="s">
        <v>306</v>
      </c>
      <c r="Y8" s="45" t="s">
        <v>307</v>
      </c>
      <c r="Z8" s="45" t="s">
        <v>306</v>
      </c>
      <c r="AA8" s="45" t="s">
        <v>307</v>
      </c>
    </row>
    <row r="9" spans="1:28" ht="15">
      <c r="A9" s="1" t="s">
        <v>618</v>
      </c>
      <c r="B9" s="92">
        <v>0.07862400000000001</v>
      </c>
      <c r="C9" s="50">
        <v>7.708755662080164E-06</v>
      </c>
      <c r="D9" s="92">
        <v>16.7076</v>
      </c>
      <c r="E9" s="50">
        <v>0.000152637758126908</v>
      </c>
      <c r="F9" s="92">
        <v>18.987696</v>
      </c>
      <c r="G9" s="50">
        <v>0.0003674692388104071</v>
      </c>
      <c r="H9" s="92">
        <v>0</v>
      </c>
      <c r="I9" s="50"/>
      <c r="J9" s="92">
        <v>561.8077920000001</v>
      </c>
      <c r="K9" s="50">
        <v>1.909438084591317E-05</v>
      </c>
      <c r="L9" s="92">
        <v>0</v>
      </c>
      <c r="M9" s="50"/>
      <c r="N9" s="92">
        <v>0</v>
      </c>
      <c r="O9" s="50"/>
      <c r="P9" s="92">
        <v>0</v>
      </c>
      <c r="Q9" s="50"/>
      <c r="R9" s="92">
        <v>1572.48</v>
      </c>
      <c r="S9" s="50">
        <v>0.00032584528680959214</v>
      </c>
      <c r="T9" s="92">
        <v>32.904144</v>
      </c>
      <c r="U9" s="50">
        <v>8.493048631622102E-06</v>
      </c>
      <c r="V9" s="92">
        <v>0</v>
      </c>
      <c r="W9" s="50"/>
      <c r="X9" s="92">
        <v>5799.5028</v>
      </c>
      <c r="Y9" s="50">
        <v>0.0007832019249048023</v>
      </c>
      <c r="Z9" s="88">
        <v>8002.468656</v>
      </c>
      <c r="AA9" s="50">
        <v>7.757585280033656E-05</v>
      </c>
      <c r="AB9" s="132"/>
    </row>
    <row r="10" spans="1:28" ht="15">
      <c r="A10" s="9" t="s">
        <v>616</v>
      </c>
      <c r="B10" s="93">
        <v>0.07862400000000001</v>
      </c>
      <c r="C10" s="51">
        <v>7.708755662080164E-06</v>
      </c>
      <c r="D10" s="93">
        <v>16.7076</v>
      </c>
      <c r="E10" s="51">
        <v>0.000152637758126908</v>
      </c>
      <c r="F10" s="93">
        <v>18.987696</v>
      </c>
      <c r="G10" s="51">
        <v>0.0003674692388104071</v>
      </c>
      <c r="H10" s="93">
        <v>0</v>
      </c>
      <c r="I10" s="51"/>
      <c r="J10" s="93">
        <v>561.8077920000001</v>
      </c>
      <c r="K10" s="51">
        <v>1.909438084591317E-05</v>
      </c>
      <c r="L10" s="93">
        <v>0</v>
      </c>
      <c r="M10" s="51"/>
      <c r="N10" s="93">
        <v>0</v>
      </c>
      <c r="O10" s="51"/>
      <c r="P10" s="93">
        <v>0</v>
      </c>
      <c r="Q10" s="51"/>
      <c r="R10" s="93">
        <v>1572.48</v>
      </c>
      <c r="S10" s="51">
        <v>0.00032584528680959214</v>
      </c>
      <c r="T10" s="93">
        <v>32.904144</v>
      </c>
      <c r="U10" s="51">
        <v>8.493048631622102E-06</v>
      </c>
      <c r="V10" s="93">
        <v>0</v>
      </c>
      <c r="W10" s="51"/>
      <c r="X10" s="93">
        <v>5799.5028</v>
      </c>
      <c r="Y10" s="51">
        <v>0.0007832019249048023</v>
      </c>
      <c r="Z10" s="89">
        <v>8002.468656</v>
      </c>
      <c r="AA10" s="51">
        <v>7.757585280033656E-05</v>
      </c>
      <c r="AB10" s="132"/>
    </row>
    <row r="11" spans="1:28" ht="15">
      <c r="A11" s="7" t="s">
        <v>73</v>
      </c>
      <c r="B11" s="94">
        <v>0.07862400000000001</v>
      </c>
      <c r="C11" s="53">
        <v>7.708755662080164E-06</v>
      </c>
      <c r="D11" s="94">
        <v>16.7076</v>
      </c>
      <c r="E11" s="53">
        <v>0.000152637758126908</v>
      </c>
      <c r="F11" s="94">
        <v>18.987696</v>
      </c>
      <c r="G11" s="53">
        <v>0.0003674692388104071</v>
      </c>
      <c r="H11" s="94">
        <v>0</v>
      </c>
      <c r="I11" s="53"/>
      <c r="J11" s="94">
        <v>561.8077920000001</v>
      </c>
      <c r="K11" s="53">
        <v>1.909438084591317E-05</v>
      </c>
      <c r="L11" s="94">
        <v>0</v>
      </c>
      <c r="M11" s="53"/>
      <c r="N11" s="94">
        <v>0</v>
      </c>
      <c r="O11" s="53"/>
      <c r="P11" s="94">
        <v>0</v>
      </c>
      <c r="Q11" s="53"/>
      <c r="R11" s="94">
        <v>1572.48</v>
      </c>
      <c r="S11" s="53">
        <v>0.00032584528680959214</v>
      </c>
      <c r="T11" s="94">
        <v>32.904144</v>
      </c>
      <c r="U11" s="53">
        <v>8.493048631622102E-06</v>
      </c>
      <c r="V11" s="94">
        <v>0</v>
      </c>
      <c r="W11" s="53"/>
      <c r="X11" s="94">
        <v>5799.5028</v>
      </c>
      <c r="Y11" s="53">
        <v>0.0007832019249048023</v>
      </c>
      <c r="Z11" s="85">
        <v>8002.468656</v>
      </c>
      <c r="AA11" s="53">
        <v>7.757585280033656E-05</v>
      </c>
      <c r="AB11" s="132"/>
    </row>
    <row r="12" spans="1:28" ht="15">
      <c r="A12" s="8" t="s">
        <v>169</v>
      </c>
      <c r="B12" s="94">
        <v>0.07862400000000001</v>
      </c>
      <c r="C12" s="53">
        <v>7.708755662080164E-06</v>
      </c>
      <c r="D12" s="94">
        <v>16.7076</v>
      </c>
      <c r="E12" s="53">
        <v>0.000152637758126908</v>
      </c>
      <c r="F12" s="94">
        <v>18.987696</v>
      </c>
      <c r="G12" s="53">
        <v>0.0003674692388104071</v>
      </c>
      <c r="H12" s="94">
        <v>0</v>
      </c>
      <c r="I12" s="53"/>
      <c r="J12" s="94">
        <v>561.8077920000001</v>
      </c>
      <c r="K12" s="53">
        <v>1.909438084591317E-05</v>
      </c>
      <c r="L12" s="94">
        <v>0</v>
      </c>
      <c r="M12" s="53"/>
      <c r="N12" s="94">
        <v>0</v>
      </c>
      <c r="O12" s="53"/>
      <c r="P12" s="94">
        <v>0</v>
      </c>
      <c r="Q12" s="53"/>
      <c r="R12" s="94">
        <v>1572.48</v>
      </c>
      <c r="S12" s="53">
        <v>0.00032584528680959214</v>
      </c>
      <c r="T12" s="94">
        <v>32.904144</v>
      </c>
      <c r="U12" s="53">
        <v>8.493048631622102E-06</v>
      </c>
      <c r="V12" s="94">
        <v>0</v>
      </c>
      <c r="W12" s="53"/>
      <c r="X12" s="94">
        <v>5799.5028</v>
      </c>
      <c r="Y12" s="53">
        <v>0.0007832019249048023</v>
      </c>
      <c r="Z12" s="85">
        <v>8002.468656</v>
      </c>
      <c r="AA12" s="53">
        <v>7.757585280033656E-05</v>
      </c>
      <c r="AB12" s="132"/>
    </row>
    <row r="13" spans="1:28" ht="15">
      <c r="A13" s="1" t="s">
        <v>163</v>
      </c>
      <c r="B13" s="92">
        <v>4.831546608</v>
      </c>
      <c r="C13" s="50">
        <v>0.0004737130172851064</v>
      </c>
      <c r="D13" s="92">
        <v>411.0621363128</v>
      </c>
      <c r="E13" s="50">
        <v>0.00375539293121952</v>
      </c>
      <c r="F13" s="92">
        <v>825.5236792768001</v>
      </c>
      <c r="G13" s="50">
        <v>0.015976375335049198</v>
      </c>
      <c r="H13" s="92">
        <v>9146.3835356768</v>
      </c>
      <c r="I13" s="50">
        <v>0.0016870904795800255</v>
      </c>
      <c r="J13" s="92">
        <v>118064.664715138</v>
      </c>
      <c r="K13" s="50">
        <v>0.004012709870915944</v>
      </c>
      <c r="L13" s="92">
        <v>133921.104734239</v>
      </c>
      <c r="M13" s="50">
        <v>0.017280126173271192</v>
      </c>
      <c r="N13" s="92">
        <v>3619.728</v>
      </c>
      <c r="O13" s="50">
        <v>0.0011268079476981785</v>
      </c>
      <c r="P13" s="92">
        <v>110667.9467038152</v>
      </c>
      <c r="Q13" s="50">
        <v>0.005693432432383426</v>
      </c>
      <c r="R13" s="92">
        <v>104581.17978665841</v>
      </c>
      <c r="S13" s="50">
        <v>0.021671044797052574</v>
      </c>
      <c r="T13" s="92">
        <v>195.8877924416</v>
      </c>
      <c r="U13" s="50">
        <v>5.056155077450443E-05</v>
      </c>
      <c r="V13" s="92">
        <v>288.79589711280005</v>
      </c>
      <c r="W13" s="50">
        <v>1.3347852063971411E-05</v>
      </c>
      <c r="X13" s="92">
        <v>89262.87456224879</v>
      </c>
      <c r="Y13" s="50">
        <v>0.01205462909332317</v>
      </c>
      <c r="Z13" s="88">
        <v>570989.983089528</v>
      </c>
      <c r="AA13" s="50">
        <v>0.005535171305595664</v>
      </c>
      <c r="AB13" s="132"/>
    </row>
    <row r="14" spans="1:28" ht="15">
      <c r="A14" s="9" t="s">
        <v>616</v>
      </c>
      <c r="B14" s="93">
        <v>4.831546608</v>
      </c>
      <c r="C14" s="51">
        <v>0.0004737130172851064</v>
      </c>
      <c r="D14" s="93">
        <v>411.0621363128</v>
      </c>
      <c r="E14" s="51">
        <v>0.00375539293121952</v>
      </c>
      <c r="F14" s="93">
        <v>825.5236792768001</v>
      </c>
      <c r="G14" s="51">
        <v>0.015976375335049198</v>
      </c>
      <c r="H14" s="93">
        <v>9146.3835356768</v>
      </c>
      <c r="I14" s="51">
        <v>0.0016870904795800255</v>
      </c>
      <c r="J14" s="93">
        <v>118064.664715138</v>
      </c>
      <c r="K14" s="51">
        <v>0.004012709870915944</v>
      </c>
      <c r="L14" s="93">
        <v>133921.104734239</v>
      </c>
      <c r="M14" s="51">
        <v>0.017280126173271192</v>
      </c>
      <c r="N14" s="93">
        <v>3619.728</v>
      </c>
      <c r="O14" s="51">
        <v>0.0011268079476981785</v>
      </c>
      <c r="P14" s="93">
        <v>110667.9467038152</v>
      </c>
      <c r="Q14" s="51">
        <v>0.005693432432383426</v>
      </c>
      <c r="R14" s="93">
        <v>104581.17978665841</v>
      </c>
      <c r="S14" s="51">
        <v>0.021671044797052574</v>
      </c>
      <c r="T14" s="93">
        <v>195.8877924416</v>
      </c>
      <c r="U14" s="51">
        <v>5.056155077450443E-05</v>
      </c>
      <c r="V14" s="93">
        <v>288.79589711280005</v>
      </c>
      <c r="W14" s="51">
        <v>1.3347852063971411E-05</v>
      </c>
      <c r="X14" s="93">
        <v>89262.87456224879</v>
      </c>
      <c r="Y14" s="51">
        <v>0.01205462909332317</v>
      </c>
      <c r="Z14" s="89">
        <v>570989.983089528</v>
      </c>
      <c r="AA14" s="51">
        <v>0.005535171305595664</v>
      </c>
      <c r="AB14" s="132"/>
    </row>
    <row r="15" spans="1:28" ht="15">
      <c r="A15" s="7" t="s">
        <v>58</v>
      </c>
      <c r="B15" s="94">
        <v>4.831546608</v>
      </c>
      <c r="C15" s="53">
        <v>0.0004737130172851064</v>
      </c>
      <c r="D15" s="94">
        <v>355.0621363128</v>
      </c>
      <c r="E15" s="53">
        <v>0.0032437865691383803</v>
      </c>
      <c r="F15" s="94">
        <v>695.0436792768</v>
      </c>
      <c r="G15" s="53">
        <v>0.01345119343409703</v>
      </c>
      <c r="H15" s="94">
        <v>6680.507535676799</v>
      </c>
      <c r="I15" s="53">
        <v>0.0012322488575118515</v>
      </c>
      <c r="J15" s="94">
        <v>106098.640715138</v>
      </c>
      <c r="K15" s="53">
        <v>0.0036060159397870266</v>
      </c>
      <c r="L15" s="94">
        <v>128010.44473423899</v>
      </c>
      <c r="M15" s="53">
        <v>0.016517461089451926</v>
      </c>
      <c r="N15" s="94">
        <v>0</v>
      </c>
      <c r="O15" s="53"/>
      <c r="P15" s="94">
        <v>97083.04670381521</v>
      </c>
      <c r="Q15" s="53">
        <v>0.004994542531970923</v>
      </c>
      <c r="R15" s="94">
        <v>90980.0117866584</v>
      </c>
      <c r="S15" s="53">
        <v>0.01885264552462593</v>
      </c>
      <c r="T15" s="94">
        <v>47.7397924416</v>
      </c>
      <c r="U15" s="53">
        <v>1.2322350001569834E-05</v>
      </c>
      <c r="V15" s="94">
        <v>195.72389711280002</v>
      </c>
      <c r="W15" s="53">
        <v>9.046159069999561E-06</v>
      </c>
      <c r="X15" s="94">
        <v>73542.6105622488</v>
      </c>
      <c r="Y15" s="53">
        <v>0.009931664168672789</v>
      </c>
      <c r="Z15" s="85">
        <v>503693.66308952816</v>
      </c>
      <c r="AA15" s="53">
        <v>0.004882801438403479</v>
      </c>
      <c r="AB15" s="132"/>
    </row>
    <row r="16" spans="1:28" ht="15">
      <c r="A16" s="8" t="s">
        <v>164</v>
      </c>
      <c r="B16" s="94">
        <v>4.831546608</v>
      </c>
      <c r="C16" s="53">
        <v>0.0004737130172851064</v>
      </c>
      <c r="D16" s="94">
        <v>355.0621363128</v>
      </c>
      <c r="E16" s="53">
        <v>0.0032437865691383803</v>
      </c>
      <c r="F16" s="94">
        <v>695.0436792768</v>
      </c>
      <c r="G16" s="53">
        <v>0.01345119343409703</v>
      </c>
      <c r="H16" s="94">
        <v>6680.507535676799</v>
      </c>
      <c r="I16" s="53">
        <v>0.0012322488575118515</v>
      </c>
      <c r="J16" s="94">
        <v>106098.640715138</v>
      </c>
      <c r="K16" s="53">
        <v>0.0036060159397870266</v>
      </c>
      <c r="L16" s="94">
        <v>128010.44473423899</v>
      </c>
      <c r="M16" s="53">
        <v>0.016517461089451926</v>
      </c>
      <c r="N16" s="94">
        <v>0</v>
      </c>
      <c r="O16" s="53"/>
      <c r="P16" s="94">
        <v>97083.04670381521</v>
      </c>
      <c r="Q16" s="53">
        <v>0.004994542531970923</v>
      </c>
      <c r="R16" s="94">
        <v>90980.0117866584</v>
      </c>
      <c r="S16" s="53">
        <v>0.01885264552462593</v>
      </c>
      <c r="T16" s="94">
        <v>47.7397924416</v>
      </c>
      <c r="U16" s="53">
        <v>1.2322350001569834E-05</v>
      </c>
      <c r="V16" s="94">
        <v>195.72389711280002</v>
      </c>
      <c r="W16" s="53">
        <v>9.046159069999561E-06</v>
      </c>
      <c r="X16" s="94">
        <v>73542.6105622488</v>
      </c>
      <c r="Y16" s="53">
        <v>0.009931664168672789</v>
      </c>
      <c r="Z16" s="85">
        <v>503693.66308952816</v>
      </c>
      <c r="AA16" s="53">
        <v>0.004882801438403479</v>
      </c>
      <c r="AB16" s="132"/>
    </row>
    <row r="17" spans="1:28" ht="15">
      <c r="A17" s="7" t="s">
        <v>63</v>
      </c>
      <c r="B17" s="94">
        <v>0</v>
      </c>
      <c r="C17" s="53"/>
      <c r="D17" s="94">
        <v>56</v>
      </c>
      <c r="E17" s="53">
        <v>0.0005116063620811397</v>
      </c>
      <c r="F17" s="94">
        <v>130.48</v>
      </c>
      <c r="G17" s="53">
        <v>0.00252518190095217</v>
      </c>
      <c r="H17" s="94">
        <v>2465.876</v>
      </c>
      <c r="I17" s="53">
        <v>0.0004548416220681739</v>
      </c>
      <c r="J17" s="94">
        <v>11966.024</v>
      </c>
      <c r="K17" s="53">
        <v>0.00040669393112891764</v>
      </c>
      <c r="L17" s="94">
        <v>5910.66</v>
      </c>
      <c r="M17" s="53">
        <v>0.0007626650838192661</v>
      </c>
      <c r="N17" s="94">
        <v>3619.728</v>
      </c>
      <c r="O17" s="53">
        <v>0.0011268079476981785</v>
      </c>
      <c r="P17" s="94">
        <v>13584.9</v>
      </c>
      <c r="Q17" s="53">
        <v>0.0006988899004125031</v>
      </c>
      <c r="R17" s="94">
        <v>13601.168</v>
      </c>
      <c r="S17" s="53">
        <v>0.0028183992724266425</v>
      </c>
      <c r="T17" s="94">
        <v>148.148</v>
      </c>
      <c r="U17" s="53">
        <v>3.823920077293459E-05</v>
      </c>
      <c r="V17" s="94">
        <v>93.072</v>
      </c>
      <c r="W17" s="53">
        <v>4.301692993971851E-06</v>
      </c>
      <c r="X17" s="94">
        <v>15720.264</v>
      </c>
      <c r="Y17" s="53">
        <v>0.0021229649246503803</v>
      </c>
      <c r="Z17" s="85">
        <v>67296.32</v>
      </c>
      <c r="AA17" s="53">
        <v>0.0006523698671921852</v>
      </c>
      <c r="AB17" s="132"/>
    </row>
    <row r="18" spans="1:28" ht="15">
      <c r="A18" s="8" t="s">
        <v>165</v>
      </c>
      <c r="B18" s="94">
        <v>0</v>
      </c>
      <c r="C18" s="53"/>
      <c r="D18" s="94">
        <v>56</v>
      </c>
      <c r="E18" s="53">
        <v>0.0005116063620811397</v>
      </c>
      <c r="F18" s="94">
        <v>130.48</v>
      </c>
      <c r="G18" s="53">
        <v>0.00252518190095217</v>
      </c>
      <c r="H18" s="94">
        <v>2465.876</v>
      </c>
      <c r="I18" s="53">
        <v>0.0004548416220681739</v>
      </c>
      <c r="J18" s="94">
        <v>11966.024</v>
      </c>
      <c r="K18" s="53">
        <v>0.00040669393112891764</v>
      </c>
      <c r="L18" s="94">
        <v>5910.66</v>
      </c>
      <c r="M18" s="53">
        <v>0.0007626650838192661</v>
      </c>
      <c r="N18" s="94">
        <v>3619.728</v>
      </c>
      <c r="O18" s="53">
        <v>0.0011268079476981785</v>
      </c>
      <c r="P18" s="94">
        <v>13584.9</v>
      </c>
      <c r="Q18" s="53">
        <v>0.0006988899004125031</v>
      </c>
      <c r="R18" s="94">
        <v>13601.168</v>
      </c>
      <c r="S18" s="53">
        <v>0.0028183992724266425</v>
      </c>
      <c r="T18" s="94">
        <v>148.148</v>
      </c>
      <c r="U18" s="53">
        <v>3.823920077293459E-05</v>
      </c>
      <c r="V18" s="94">
        <v>93.072</v>
      </c>
      <c r="W18" s="53">
        <v>4.301692993971851E-06</v>
      </c>
      <c r="X18" s="94">
        <v>15720.264</v>
      </c>
      <c r="Y18" s="53">
        <v>0.0021229649246503803</v>
      </c>
      <c r="Z18" s="85">
        <v>67296.32</v>
      </c>
      <c r="AA18" s="53">
        <v>0.0006523698671921852</v>
      </c>
      <c r="AB18" s="132"/>
    </row>
    <row r="19" spans="1:28" ht="15">
      <c r="A19" s="1" t="s">
        <v>515</v>
      </c>
      <c r="B19" s="92">
        <v>0.6191813934</v>
      </c>
      <c r="C19" s="50">
        <v>6.0708156189292527E-05</v>
      </c>
      <c r="D19" s="92">
        <v>32.8646748173</v>
      </c>
      <c r="E19" s="50">
        <v>0.0003002460129331874</v>
      </c>
      <c r="F19" s="92">
        <v>26.3837631878</v>
      </c>
      <c r="G19" s="50">
        <v>0.0005106054665913603</v>
      </c>
      <c r="H19" s="92">
        <v>1359.6584212598</v>
      </c>
      <c r="I19" s="50">
        <v>0.0002507949474281999</v>
      </c>
      <c r="J19" s="92">
        <v>17468.1473715892</v>
      </c>
      <c r="K19" s="50">
        <v>0.0005936967470640943</v>
      </c>
      <c r="L19" s="92">
        <v>6743.6950916377</v>
      </c>
      <c r="M19" s="50">
        <v>0.0008701533808940863</v>
      </c>
      <c r="N19" s="92">
        <v>0</v>
      </c>
      <c r="O19" s="50"/>
      <c r="P19" s="92">
        <v>4943.6847683424</v>
      </c>
      <c r="Q19" s="50">
        <v>0.0002543332196348614</v>
      </c>
      <c r="R19" s="92">
        <v>0</v>
      </c>
      <c r="S19" s="50"/>
      <c r="T19" s="92">
        <v>30.3801423861</v>
      </c>
      <c r="U19" s="50">
        <v>7.841566300000122E-06</v>
      </c>
      <c r="V19" s="92">
        <v>57.3262432854</v>
      </c>
      <c r="W19" s="50">
        <v>2.6495605457229997E-06</v>
      </c>
      <c r="X19" s="92">
        <v>1814.3019959536</v>
      </c>
      <c r="Y19" s="50">
        <v>0.0002450149374166152</v>
      </c>
      <c r="Z19" s="88">
        <v>32477.061653852703</v>
      </c>
      <c r="AA19" s="50">
        <v>0.00031483231769458263</v>
      </c>
      <c r="AB19" s="132"/>
    </row>
    <row r="20" spans="1:28" ht="15">
      <c r="A20" s="9" t="s">
        <v>616</v>
      </c>
      <c r="B20" s="93">
        <v>0.6191813934</v>
      </c>
      <c r="C20" s="51">
        <v>6.0708156189292527E-05</v>
      </c>
      <c r="D20" s="93">
        <v>32.8646748173</v>
      </c>
      <c r="E20" s="51">
        <v>0.0003002460129331874</v>
      </c>
      <c r="F20" s="93">
        <v>26.3837631878</v>
      </c>
      <c r="G20" s="51">
        <v>0.0005106054665913603</v>
      </c>
      <c r="H20" s="93">
        <v>1359.6584212598</v>
      </c>
      <c r="I20" s="51">
        <v>0.0002507949474281999</v>
      </c>
      <c r="J20" s="93">
        <v>17468.1473715892</v>
      </c>
      <c r="K20" s="51">
        <v>0.0005936967470640943</v>
      </c>
      <c r="L20" s="93">
        <v>6743.6950916377</v>
      </c>
      <c r="M20" s="51">
        <v>0.0008701533808940863</v>
      </c>
      <c r="N20" s="93">
        <v>0</v>
      </c>
      <c r="O20" s="51"/>
      <c r="P20" s="93">
        <v>4943.6847683424</v>
      </c>
      <c r="Q20" s="51">
        <v>0.0002543332196348614</v>
      </c>
      <c r="R20" s="93">
        <v>0</v>
      </c>
      <c r="S20" s="51"/>
      <c r="T20" s="93">
        <v>30.3801423861</v>
      </c>
      <c r="U20" s="51">
        <v>7.841566300000122E-06</v>
      </c>
      <c r="V20" s="93">
        <v>57.3262432854</v>
      </c>
      <c r="W20" s="51">
        <v>2.6495605457229997E-06</v>
      </c>
      <c r="X20" s="93">
        <v>1814.3019959536</v>
      </c>
      <c r="Y20" s="51">
        <v>0.0002450149374166152</v>
      </c>
      <c r="Z20" s="89">
        <v>32477.061653852703</v>
      </c>
      <c r="AA20" s="51">
        <v>0.00031483231769458263</v>
      </c>
      <c r="AB20" s="132"/>
    </row>
    <row r="21" spans="1:28" ht="15">
      <c r="A21" s="7" t="s">
        <v>78</v>
      </c>
      <c r="B21" s="94">
        <v>0.6191813934</v>
      </c>
      <c r="C21" s="53">
        <v>6.0708156189292527E-05</v>
      </c>
      <c r="D21" s="94">
        <v>32.8646748173</v>
      </c>
      <c r="E21" s="53">
        <v>0.0003002460129331874</v>
      </c>
      <c r="F21" s="94">
        <v>26.3837631878</v>
      </c>
      <c r="G21" s="53">
        <v>0.0005106054665913603</v>
      </c>
      <c r="H21" s="94">
        <v>1359.6584212598</v>
      </c>
      <c r="I21" s="53">
        <v>0.0002507949474281999</v>
      </c>
      <c r="J21" s="94">
        <v>17468.1473715892</v>
      </c>
      <c r="K21" s="53">
        <v>0.0005936967470640943</v>
      </c>
      <c r="L21" s="94">
        <v>6743.6950916377</v>
      </c>
      <c r="M21" s="53">
        <v>0.0008701533808940863</v>
      </c>
      <c r="N21" s="94">
        <v>0</v>
      </c>
      <c r="O21" s="53"/>
      <c r="P21" s="94">
        <v>4943.6847683424</v>
      </c>
      <c r="Q21" s="53">
        <v>0.0002543332196348614</v>
      </c>
      <c r="R21" s="94">
        <v>0</v>
      </c>
      <c r="S21" s="53"/>
      <c r="T21" s="94">
        <v>30.3801423861</v>
      </c>
      <c r="U21" s="53">
        <v>7.841566300000122E-06</v>
      </c>
      <c r="V21" s="94">
        <v>57.3262432854</v>
      </c>
      <c r="W21" s="53">
        <v>2.6495605457229997E-06</v>
      </c>
      <c r="X21" s="94">
        <v>1814.3019959536</v>
      </c>
      <c r="Y21" s="53">
        <v>0.0002450149374166152</v>
      </c>
      <c r="Z21" s="85">
        <v>32477.061653852703</v>
      </c>
      <c r="AA21" s="53">
        <v>0.00031483231769458263</v>
      </c>
      <c r="AB21" s="132"/>
    </row>
    <row r="22" spans="1:28" ht="15">
      <c r="A22" s="8" t="s">
        <v>191</v>
      </c>
      <c r="B22" s="94">
        <v>0.6191813934</v>
      </c>
      <c r="C22" s="53">
        <v>6.0708156189292527E-05</v>
      </c>
      <c r="D22" s="94">
        <v>32.8646748173</v>
      </c>
      <c r="E22" s="53">
        <v>0.0003002460129331874</v>
      </c>
      <c r="F22" s="94">
        <v>26.3837631878</v>
      </c>
      <c r="G22" s="53">
        <v>0.0005106054665913603</v>
      </c>
      <c r="H22" s="94">
        <v>1359.6584212598</v>
      </c>
      <c r="I22" s="53">
        <v>0.0002507949474281999</v>
      </c>
      <c r="J22" s="94">
        <v>17468.1473715892</v>
      </c>
      <c r="K22" s="53">
        <v>0.0005936967470640943</v>
      </c>
      <c r="L22" s="94">
        <v>6743.6950916377</v>
      </c>
      <c r="M22" s="53">
        <v>0.0008701533808940863</v>
      </c>
      <c r="N22" s="94">
        <v>0</v>
      </c>
      <c r="O22" s="53"/>
      <c r="P22" s="94">
        <v>4943.6847683424</v>
      </c>
      <c r="Q22" s="53">
        <v>0.0002543332196348614</v>
      </c>
      <c r="R22" s="94">
        <v>0</v>
      </c>
      <c r="S22" s="53"/>
      <c r="T22" s="94">
        <v>30.3801423861</v>
      </c>
      <c r="U22" s="53">
        <v>7.841566300000122E-06</v>
      </c>
      <c r="V22" s="94">
        <v>57.3262432854</v>
      </c>
      <c r="W22" s="53">
        <v>2.6495605457229997E-06</v>
      </c>
      <c r="X22" s="94">
        <v>1814.3019959536</v>
      </c>
      <c r="Y22" s="53">
        <v>0.0002450149374166152</v>
      </c>
      <c r="Z22" s="85">
        <v>32477.061653852703</v>
      </c>
      <c r="AA22" s="53">
        <v>0.00031483231769458263</v>
      </c>
      <c r="AB22" s="132"/>
    </row>
    <row r="23" spans="1:28" ht="15">
      <c r="A23" s="1" t="s">
        <v>514</v>
      </c>
      <c r="B23" s="92">
        <v>98.75318787490001</v>
      </c>
      <c r="C23" s="50">
        <v>0.009682338677491624</v>
      </c>
      <c r="D23" s="92">
        <v>3531.1007516231</v>
      </c>
      <c r="E23" s="50">
        <v>0.03225952874428343</v>
      </c>
      <c r="F23" s="92">
        <v>4540.765977285199</v>
      </c>
      <c r="G23" s="50">
        <v>0.08787752960070494</v>
      </c>
      <c r="H23" s="92">
        <v>50071.589407783504</v>
      </c>
      <c r="I23" s="50">
        <v>0.009235923844413846</v>
      </c>
      <c r="J23" s="92">
        <v>1023709.2702363137</v>
      </c>
      <c r="K23" s="50">
        <v>0.034793206786608646</v>
      </c>
      <c r="L23" s="92">
        <v>614444.7096998737</v>
      </c>
      <c r="M23" s="50">
        <v>0.07928311322687465</v>
      </c>
      <c r="N23" s="92">
        <v>41997.844736918596</v>
      </c>
      <c r="O23" s="50">
        <v>0.0130737738403974</v>
      </c>
      <c r="P23" s="92">
        <v>659740.5133020856</v>
      </c>
      <c r="Q23" s="50">
        <v>0.03394106556837284</v>
      </c>
      <c r="R23" s="92">
        <v>400348.49756288435</v>
      </c>
      <c r="S23" s="50">
        <v>0.08295919249349265</v>
      </c>
      <c r="T23" s="92">
        <v>26443.6525356739</v>
      </c>
      <c r="U23" s="50">
        <v>0.006825499760248908</v>
      </c>
      <c r="V23" s="92">
        <v>732209.1219582366</v>
      </c>
      <c r="W23" s="50">
        <v>0.03384195945128532</v>
      </c>
      <c r="X23" s="92">
        <v>625877.4326597712</v>
      </c>
      <c r="Y23" s="50">
        <v>0.08452248872327618</v>
      </c>
      <c r="Z23" s="88">
        <v>4183013.2520163218</v>
      </c>
      <c r="AA23" s="50">
        <v>0.04055008950981332</v>
      </c>
      <c r="AB23" s="132"/>
    </row>
    <row r="24" spans="1:28" ht="15">
      <c r="A24" s="9" t="s">
        <v>161</v>
      </c>
      <c r="B24" s="93">
        <v>15.104</v>
      </c>
      <c r="C24" s="51">
        <v>0.0014808842785925265</v>
      </c>
      <c r="D24" s="93">
        <v>2027.656</v>
      </c>
      <c r="E24" s="51">
        <v>0.018524316244857057</v>
      </c>
      <c r="F24" s="93">
        <v>2026.176</v>
      </c>
      <c r="G24" s="51">
        <v>0.039212622343222446</v>
      </c>
      <c r="H24" s="93">
        <v>2144.056</v>
      </c>
      <c r="I24" s="51">
        <v>0.00039548051436690267</v>
      </c>
      <c r="J24" s="93">
        <v>478450.768</v>
      </c>
      <c r="K24" s="51">
        <v>0.01626129311537147</v>
      </c>
      <c r="L24" s="93">
        <v>239169.496</v>
      </c>
      <c r="M24" s="51">
        <v>0.030860550888369764</v>
      </c>
      <c r="N24" s="93">
        <v>11565.392</v>
      </c>
      <c r="O24" s="51">
        <v>0.003600263783313258</v>
      </c>
      <c r="P24" s="93">
        <v>361404.32</v>
      </c>
      <c r="Q24" s="51">
        <v>0.01859283684189419</v>
      </c>
      <c r="R24" s="93">
        <v>202124.504</v>
      </c>
      <c r="S24" s="51">
        <v>0.041883723148864564</v>
      </c>
      <c r="T24" s="93">
        <v>9.968</v>
      </c>
      <c r="U24" s="51">
        <v>2.572888957695089E-06</v>
      </c>
      <c r="V24" s="93">
        <v>369022.256</v>
      </c>
      <c r="W24" s="51">
        <v>0.017055832616199144</v>
      </c>
      <c r="X24" s="93">
        <v>258744.888</v>
      </c>
      <c r="Y24" s="51">
        <v>0.03494256341093197</v>
      </c>
      <c r="Z24" s="89">
        <v>1926704.584</v>
      </c>
      <c r="AA24" s="51">
        <v>0.018677455373230727</v>
      </c>
      <c r="AB24" s="132"/>
    </row>
    <row r="25" spans="1:28" ht="15">
      <c r="A25" s="7" t="s">
        <v>64</v>
      </c>
      <c r="B25" s="94">
        <v>15.104</v>
      </c>
      <c r="C25" s="53">
        <v>0.0014808842785925265</v>
      </c>
      <c r="D25" s="94">
        <v>2027.656</v>
      </c>
      <c r="E25" s="53">
        <v>0.018524316244857057</v>
      </c>
      <c r="F25" s="94">
        <v>2026.176</v>
      </c>
      <c r="G25" s="53">
        <v>0.039212622343222446</v>
      </c>
      <c r="H25" s="94">
        <v>2144.056</v>
      </c>
      <c r="I25" s="53">
        <v>0.00039548051436690267</v>
      </c>
      <c r="J25" s="94">
        <v>478450.768</v>
      </c>
      <c r="K25" s="53">
        <v>0.01626129311537147</v>
      </c>
      <c r="L25" s="94">
        <v>239169.496</v>
      </c>
      <c r="M25" s="53">
        <v>0.030860550888369764</v>
      </c>
      <c r="N25" s="94">
        <v>11565.392</v>
      </c>
      <c r="O25" s="53">
        <v>0.003600263783313258</v>
      </c>
      <c r="P25" s="94">
        <v>361404.32</v>
      </c>
      <c r="Q25" s="53">
        <v>0.01859283684189419</v>
      </c>
      <c r="R25" s="94">
        <v>202124.504</v>
      </c>
      <c r="S25" s="53">
        <v>0.041883723148864564</v>
      </c>
      <c r="T25" s="94">
        <v>9.968</v>
      </c>
      <c r="U25" s="53">
        <v>2.572888957695089E-06</v>
      </c>
      <c r="V25" s="94">
        <v>369022.256</v>
      </c>
      <c r="W25" s="53">
        <v>0.017055832616199144</v>
      </c>
      <c r="X25" s="94">
        <v>258744.888</v>
      </c>
      <c r="Y25" s="53">
        <v>0.03494256341093197</v>
      </c>
      <c r="Z25" s="85">
        <v>1926704.584</v>
      </c>
      <c r="AA25" s="53">
        <v>0.018677455373230727</v>
      </c>
      <c r="AB25" s="132"/>
    </row>
    <row r="26" spans="1:28" ht="15">
      <c r="A26" s="8" t="s">
        <v>162</v>
      </c>
      <c r="B26" s="94">
        <v>15.104</v>
      </c>
      <c r="C26" s="53">
        <v>0.0014808842785925265</v>
      </c>
      <c r="D26" s="94">
        <v>2027.656</v>
      </c>
      <c r="E26" s="53">
        <v>0.018524316244857057</v>
      </c>
      <c r="F26" s="94">
        <v>2026.176</v>
      </c>
      <c r="G26" s="53">
        <v>0.039212622343222446</v>
      </c>
      <c r="H26" s="94">
        <v>2144.056</v>
      </c>
      <c r="I26" s="53">
        <v>0.00039548051436690267</v>
      </c>
      <c r="J26" s="94">
        <v>478450.768</v>
      </c>
      <c r="K26" s="53">
        <v>0.01626129311537147</v>
      </c>
      <c r="L26" s="94">
        <v>239169.496</v>
      </c>
      <c r="M26" s="53">
        <v>0.030860550888369764</v>
      </c>
      <c r="N26" s="94">
        <v>11565.392</v>
      </c>
      <c r="O26" s="53">
        <v>0.003600263783313258</v>
      </c>
      <c r="P26" s="94">
        <v>361404.32</v>
      </c>
      <c r="Q26" s="53">
        <v>0.01859283684189419</v>
      </c>
      <c r="R26" s="94">
        <v>202124.504</v>
      </c>
      <c r="S26" s="53">
        <v>0.041883723148864564</v>
      </c>
      <c r="T26" s="94">
        <v>9.968</v>
      </c>
      <c r="U26" s="53">
        <v>2.572888957695089E-06</v>
      </c>
      <c r="V26" s="94">
        <v>369022.256</v>
      </c>
      <c r="W26" s="53">
        <v>0.017055832616199144</v>
      </c>
      <c r="X26" s="94">
        <v>258744.888</v>
      </c>
      <c r="Y26" s="53">
        <v>0.03494256341093197</v>
      </c>
      <c r="Z26" s="85">
        <v>1926704.584</v>
      </c>
      <c r="AA26" s="53">
        <v>0.018677455373230727</v>
      </c>
      <c r="AB26" s="132"/>
    </row>
    <row r="27" spans="1:28" ht="15">
      <c r="A27" s="9" t="s">
        <v>847</v>
      </c>
      <c r="B27" s="93">
        <v>81.0246516287</v>
      </c>
      <c r="C27" s="51">
        <v>0.007944129553454592</v>
      </c>
      <c r="D27" s="93">
        <v>1434.420052384</v>
      </c>
      <c r="E27" s="51">
        <v>0.013104614726721715</v>
      </c>
      <c r="F27" s="93">
        <v>2349.9539360276</v>
      </c>
      <c r="G27" s="51">
        <v>0.04547870284586304</v>
      </c>
      <c r="H27" s="93">
        <v>45321.0638771471</v>
      </c>
      <c r="I27" s="51">
        <v>0.008359668615833442</v>
      </c>
      <c r="J27" s="93">
        <v>455213.7381722281</v>
      </c>
      <c r="K27" s="51">
        <v>0.0154715271071789</v>
      </c>
      <c r="L27" s="93">
        <v>341212.18226952926</v>
      </c>
      <c r="M27" s="51">
        <v>0.04402733664104267</v>
      </c>
      <c r="N27" s="93">
        <v>30432.4527369186</v>
      </c>
      <c r="O27" s="51">
        <v>0.00947351005708414</v>
      </c>
      <c r="P27" s="93">
        <v>271566.2437299043</v>
      </c>
      <c r="Q27" s="51">
        <v>0.01397101966417054</v>
      </c>
      <c r="R27" s="93">
        <v>189198.31307813592</v>
      </c>
      <c r="S27" s="51">
        <v>0.03920519090152892</v>
      </c>
      <c r="T27" s="93">
        <v>24657.0260160764</v>
      </c>
      <c r="U27" s="51">
        <v>0.006364344900317365</v>
      </c>
      <c r="V27" s="93">
        <v>309011.465110628</v>
      </c>
      <c r="W27" s="51">
        <v>0.014282195015937828</v>
      </c>
      <c r="X27" s="93">
        <v>315685.4398454814</v>
      </c>
      <c r="Y27" s="51">
        <v>0.04263217946052207</v>
      </c>
      <c r="Z27" s="89">
        <v>1986163.3234760896</v>
      </c>
      <c r="AA27" s="51">
        <v>0.019253847811560656</v>
      </c>
      <c r="AB27" s="132"/>
    </row>
    <row r="28" spans="1:28" ht="15">
      <c r="A28" s="7" t="s">
        <v>77</v>
      </c>
      <c r="B28" s="94">
        <v>36.4400116287</v>
      </c>
      <c r="C28" s="53">
        <v>0.003572791335584658</v>
      </c>
      <c r="D28" s="94">
        <v>576.2888523839999</v>
      </c>
      <c r="E28" s="53">
        <v>0.005264875772787377</v>
      </c>
      <c r="F28" s="94">
        <v>1039.8872160276</v>
      </c>
      <c r="G28" s="53">
        <v>0.02012495690484699</v>
      </c>
      <c r="H28" s="94">
        <v>24724.145797147103</v>
      </c>
      <c r="I28" s="53">
        <v>0.004560476917178483</v>
      </c>
      <c r="J28" s="94">
        <v>200182.46249222808</v>
      </c>
      <c r="K28" s="53">
        <v>0.006803679535828389</v>
      </c>
      <c r="L28" s="94">
        <v>152062.8168295293</v>
      </c>
      <c r="M28" s="53">
        <v>0.0196209900320923</v>
      </c>
      <c r="N28" s="94">
        <v>19794.836096918596</v>
      </c>
      <c r="O28" s="53">
        <v>0.006162059314233188</v>
      </c>
      <c r="P28" s="94">
        <v>87304.1890099043</v>
      </c>
      <c r="Q28" s="53">
        <v>0.004491458602030663</v>
      </c>
      <c r="R28" s="94">
        <v>85286.41931813589</v>
      </c>
      <c r="S28" s="53">
        <v>0.017672833844424814</v>
      </c>
      <c r="T28" s="94">
        <v>20982.374336076402</v>
      </c>
      <c r="U28" s="53">
        <v>0.0054158626841408295</v>
      </c>
      <c r="V28" s="94">
        <v>131472.99055062802</v>
      </c>
      <c r="W28" s="53">
        <v>0.00607654764427716</v>
      </c>
      <c r="X28" s="94">
        <v>173352.7614454814</v>
      </c>
      <c r="Y28" s="53">
        <v>0.023410664867971793</v>
      </c>
      <c r="Z28" s="85">
        <v>896815.6119560894</v>
      </c>
      <c r="AA28" s="53">
        <v>0.008693721761719994</v>
      </c>
      <c r="AB28" s="132"/>
    </row>
    <row r="29" spans="1:28" ht="15">
      <c r="A29" s="8" t="s">
        <v>167</v>
      </c>
      <c r="B29" s="94">
        <v>24.441576452699998</v>
      </c>
      <c r="C29" s="53">
        <v>0.0023963947505839986</v>
      </c>
      <c r="D29" s="94">
        <v>376.892177088</v>
      </c>
      <c r="E29" s="53">
        <v>0.0034432220645862913</v>
      </c>
      <c r="F29" s="94">
        <v>674.8626572196</v>
      </c>
      <c r="G29" s="53">
        <v>0.013060629733594594</v>
      </c>
      <c r="H29" s="94">
        <v>7994.602615460701</v>
      </c>
      <c r="I29" s="53">
        <v>0.0014746394471606074</v>
      </c>
      <c r="J29" s="94">
        <v>56761.0555297881</v>
      </c>
      <c r="K29" s="53">
        <v>0.0019291601628440918</v>
      </c>
      <c r="L29" s="94">
        <v>74327.6554750845</v>
      </c>
      <c r="M29" s="53">
        <v>0.009590656135354573</v>
      </c>
      <c r="N29" s="94">
        <v>12781.524210933</v>
      </c>
      <c r="O29" s="53">
        <v>0.003978841245689178</v>
      </c>
      <c r="P29" s="94">
        <v>16120.1327037315</v>
      </c>
      <c r="Q29" s="53">
        <v>0.0008293176939062666</v>
      </c>
      <c r="R29" s="94">
        <v>45010.5610423743</v>
      </c>
      <c r="S29" s="53">
        <v>0.009326973425616293</v>
      </c>
      <c r="T29" s="94">
        <v>16053.1323992988</v>
      </c>
      <c r="U29" s="53">
        <v>0.004143552075298269</v>
      </c>
      <c r="V29" s="94">
        <v>116834.39747398799</v>
      </c>
      <c r="W29" s="53">
        <v>0.0053999667898914465</v>
      </c>
      <c r="X29" s="94">
        <v>125762.956323659</v>
      </c>
      <c r="Y29" s="53">
        <v>0.01698383342006634</v>
      </c>
      <c r="Z29" s="85">
        <v>472722.2141850781</v>
      </c>
      <c r="AA29" s="53">
        <v>0.0045825645159603854</v>
      </c>
      <c r="AB29" s="132"/>
    </row>
    <row r="30" spans="1:28" ht="15">
      <c r="A30" s="8" t="s">
        <v>168</v>
      </c>
      <c r="B30" s="94">
        <v>0</v>
      </c>
      <c r="C30" s="53"/>
      <c r="D30" s="94">
        <v>0</v>
      </c>
      <c r="E30" s="53"/>
      <c r="F30" s="94">
        <v>0</v>
      </c>
      <c r="G30" s="53"/>
      <c r="H30" s="94">
        <v>2233.6027999999997</v>
      </c>
      <c r="I30" s="53">
        <v>0.0004119978135997166</v>
      </c>
      <c r="J30" s="94">
        <v>20863.576399999998</v>
      </c>
      <c r="K30" s="53">
        <v>0.0007090985195687817</v>
      </c>
      <c r="L30" s="94">
        <v>15434.1402</v>
      </c>
      <c r="M30" s="53">
        <v>0.0019915000743252536</v>
      </c>
      <c r="N30" s="94">
        <v>1549.9171999999999</v>
      </c>
      <c r="O30" s="53">
        <v>0.00048248349578590085</v>
      </c>
      <c r="P30" s="94">
        <v>17100.602600000002</v>
      </c>
      <c r="Q30" s="53">
        <v>0.0008797590301075305</v>
      </c>
      <c r="R30" s="94">
        <v>9835.6798</v>
      </c>
      <c r="S30" s="53">
        <v>0.00203812443108867</v>
      </c>
      <c r="T30" s="94">
        <v>300.91360000000003</v>
      </c>
      <c r="U30" s="53">
        <v>7.767027273879183E-05</v>
      </c>
      <c r="V30" s="94">
        <v>13700.983400000001</v>
      </c>
      <c r="W30" s="53">
        <v>0.0006332454906126938</v>
      </c>
      <c r="X30" s="94">
        <v>13275.7896</v>
      </c>
      <c r="Y30" s="53">
        <v>0.0017928474781236689</v>
      </c>
      <c r="Z30" s="85">
        <v>94295.2056</v>
      </c>
      <c r="AA30" s="53">
        <v>0.0009140967998566906</v>
      </c>
      <c r="AB30" s="132"/>
    </row>
    <row r="31" spans="1:28" ht="15">
      <c r="A31" s="8" t="s">
        <v>617</v>
      </c>
      <c r="B31" s="94">
        <v>11.998435176000001</v>
      </c>
      <c r="C31" s="53">
        <v>0.001176396585000659</v>
      </c>
      <c r="D31" s="94">
        <v>199.396675296</v>
      </c>
      <c r="E31" s="53">
        <v>0.0018216537082010858</v>
      </c>
      <c r="F31" s="94">
        <v>365.024558808</v>
      </c>
      <c r="G31" s="53">
        <v>0.007064327171252396</v>
      </c>
      <c r="H31" s="94">
        <v>14495.940381686401</v>
      </c>
      <c r="I31" s="53">
        <v>0.0026738396564181597</v>
      </c>
      <c r="J31" s="94">
        <v>122557.83056244</v>
      </c>
      <c r="K31" s="53">
        <v>0.004165420853415515</v>
      </c>
      <c r="L31" s="94">
        <v>62301.021154444796</v>
      </c>
      <c r="M31" s="53">
        <v>0.008038833822412474</v>
      </c>
      <c r="N31" s="94">
        <v>5463.3946859856</v>
      </c>
      <c r="O31" s="53">
        <v>0.00170073457275811</v>
      </c>
      <c r="P31" s="94">
        <v>54083.453706172804</v>
      </c>
      <c r="Q31" s="53">
        <v>0.0027823818780168667</v>
      </c>
      <c r="R31" s="94">
        <v>30440.1784757616</v>
      </c>
      <c r="S31" s="53">
        <v>0.006307735987719851</v>
      </c>
      <c r="T31" s="94">
        <v>4628.3283367776</v>
      </c>
      <c r="U31" s="53">
        <v>0.0011946403361037686</v>
      </c>
      <c r="V31" s="94">
        <v>937.60967664</v>
      </c>
      <c r="W31" s="53">
        <v>4.3335363773019815E-05</v>
      </c>
      <c r="X31" s="94">
        <v>34314.0155218224</v>
      </c>
      <c r="Y31" s="53">
        <v>0.004633983969781784</v>
      </c>
      <c r="Z31" s="85">
        <v>329798.1921710113</v>
      </c>
      <c r="AA31" s="53">
        <v>0.003197060445902917</v>
      </c>
      <c r="AB31" s="132"/>
    </row>
    <row r="32" spans="1:28" ht="15">
      <c r="A32" s="7" t="s">
        <v>81</v>
      </c>
      <c r="B32" s="94">
        <v>44.58464</v>
      </c>
      <c r="C32" s="53">
        <v>0.0043713382178699346</v>
      </c>
      <c r="D32" s="94">
        <v>858.1312</v>
      </c>
      <c r="E32" s="53">
        <v>0.007839738953934337</v>
      </c>
      <c r="F32" s="94">
        <v>1310.06672</v>
      </c>
      <c r="G32" s="53">
        <v>0.025353745941016054</v>
      </c>
      <c r="H32" s="94">
        <v>20596.91808</v>
      </c>
      <c r="I32" s="53">
        <v>0.0037991916986549593</v>
      </c>
      <c r="J32" s="94">
        <v>255031.27568000002</v>
      </c>
      <c r="K32" s="53">
        <v>0.008667847571350511</v>
      </c>
      <c r="L32" s="94">
        <v>189149.36544</v>
      </c>
      <c r="M32" s="53">
        <v>0.02440634660895037</v>
      </c>
      <c r="N32" s="94">
        <v>10637.61664</v>
      </c>
      <c r="O32" s="53">
        <v>0.003311450742850953</v>
      </c>
      <c r="P32" s="94">
        <v>184262.05472</v>
      </c>
      <c r="Q32" s="53">
        <v>0.009479561062139876</v>
      </c>
      <c r="R32" s="94">
        <v>103911.89376</v>
      </c>
      <c r="S32" s="53">
        <v>0.021532357057104108</v>
      </c>
      <c r="T32" s="94">
        <v>3674.65168</v>
      </c>
      <c r="U32" s="53">
        <v>0.0009484822161765357</v>
      </c>
      <c r="V32" s="94">
        <v>177538.47456</v>
      </c>
      <c r="W32" s="53">
        <v>0.008205647371660667</v>
      </c>
      <c r="X32" s="94">
        <v>142332.6784</v>
      </c>
      <c r="Y32" s="53">
        <v>0.019221514592550278</v>
      </c>
      <c r="Z32" s="85">
        <v>1089347.7115200004</v>
      </c>
      <c r="AA32" s="53">
        <v>0.010560126049840664</v>
      </c>
      <c r="AB32" s="132"/>
    </row>
    <row r="33" spans="1:28" ht="15">
      <c r="A33" s="8" t="s">
        <v>166</v>
      </c>
      <c r="B33" s="94">
        <v>44.58464</v>
      </c>
      <c r="C33" s="53">
        <v>0.0043713382178699346</v>
      </c>
      <c r="D33" s="94">
        <v>858.1312</v>
      </c>
      <c r="E33" s="53">
        <v>0.007839738953934337</v>
      </c>
      <c r="F33" s="94">
        <v>1310.06672</v>
      </c>
      <c r="G33" s="53">
        <v>0.025353745941016054</v>
      </c>
      <c r="H33" s="94">
        <v>20596.91808</v>
      </c>
      <c r="I33" s="53">
        <v>0.0037991916986549593</v>
      </c>
      <c r="J33" s="94">
        <v>255031.27568000002</v>
      </c>
      <c r="K33" s="53">
        <v>0.008667847571350511</v>
      </c>
      <c r="L33" s="94">
        <v>189149.36544</v>
      </c>
      <c r="M33" s="53">
        <v>0.02440634660895037</v>
      </c>
      <c r="N33" s="94">
        <v>10637.61664</v>
      </c>
      <c r="O33" s="53">
        <v>0.003311450742850953</v>
      </c>
      <c r="P33" s="94">
        <v>184262.05472</v>
      </c>
      <c r="Q33" s="53">
        <v>0.009479561062139876</v>
      </c>
      <c r="R33" s="94">
        <v>103911.89376</v>
      </c>
      <c r="S33" s="53">
        <v>0.021532357057104108</v>
      </c>
      <c r="T33" s="94">
        <v>3674.65168</v>
      </c>
      <c r="U33" s="53">
        <v>0.0009484822161765357</v>
      </c>
      <c r="V33" s="94">
        <v>177538.47456</v>
      </c>
      <c r="W33" s="53">
        <v>0.008205647371660667</v>
      </c>
      <c r="X33" s="94">
        <v>142332.6784</v>
      </c>
      <c r="Y33" s="53">
        <v>0.019221514592550278</v>
      </c>
      <c r="Z33" s="85">
        <v>1089347.7115200004</v>
      </c>
      <c r="AA33" s="53">
        <v>0.010560126049840664</v>
      </c>
      <c r="AB33" s="132"/>
    </row>
    <row r="34" spans="1:28" ht="15">
      <c r="A34" s="9" t="s">
        <v>517</v>
      </c>
      <c r="B34" s="93">
        <v>2.6245362462</v>
      </c>
      <c r="C34" s="51">
        <v>0.00025732484544450636</v>
      </c>
      <c r="D34" s="93">
        <v>69.02469923909999</v>
      </c>
      <c r="E34" s="51">
        <v>0.0006305977727046563</v>
      </c>
      <c r="F34" s="93">
        <v>164.6360412576</v>
      </c>
      <c r="G34" s="51">
        <v>0.003186204411619454</v>
      </c>
      <c r="H34" s="93">
        <v>2606.4695306364</v>
      </c>
      <c r="I34" s="51">
        <v>0.0004807747142135014</v>
      </c>
      <c r="J34" s="93">
        <v>90044.7640640856</v>
      </c>
      <c r="K34" s="51">
        <v>0.0030603865640582762</v>
      </c>
      <c r="L34" s="93">
        <v>34063.0314303444</v>
      </c>
      <c r="M34" s="51">
        <v>0.004395225697462197</v>
      </c>
      <c r="N34" s="93">
        <v>0</v>
      </c>
      <c r="O34" s="51"/>
      <c r="P34" s="93">
        <v>26769.949572181198</v>
      </c>
      <c r="Q34" s="51">
        <v>0.0013772090623081102</v>
      </c>
      <c r="R34" s="93">
        <v>9025.6804847484</v>
      </c>
      <c r="S34" s="51">
        <v>0.001870278443099169</v>
      </c>
      <c r="T34" s="93">
        <v>1776.6585195975001</v>
      </c>
      <c r="U34" s="51">
        <v>0.00045858197097384745</v>
      </c>
      <c r="V34" s="93">
        <v>54175.400847608704</v>
      </c>
      <c r="W34" s="51">
        <v>0.0025039318191483477</v>
      </c>
      <c r="X34" s="93">
        <v>51447.1048142898</v>
      </c>
      <c r="Y34" s="51">
        <v>0.006947745851822142</v>
      </c>
      <c r="Z34" s="89">
        <v>270145.3445402349</v>
      </c>
      <c r="AA34" s="51">
        <v>0.002618786325021935</v>
      </c>
      <c r="AB34" s="132"/>
    </row>
    <row r="35" spans="1:28" ht="15">
      <c r="A35" s="7" t="s">
        <v>70</v>
      </c>
      <c r="B35" s="94">
        <v>2.6245362462</v>
      </c>
      <c r="C35" s="53">
        <v>0.00025732484544450636</v>
      </c>
      <c r="D35" s="94">
        <v>69.02469923909999</v>
      </c>
      <c r="E35" s="53">
        <v>0.0006305977727046563</v>
      </c>
      <c r="F35" s="94">
        <v>164.6360412576</v>
      </c>
      <c r="G35" s="53">
        <v>0.003186204411619454</v>
      </c>
      <c r="H35" s="94">
        <v>2606.4695306364</v>
      </c>
      <c r="I35" s="53">
        <v>0.0004807747142135014</v>
      </c>
      <c r="J35" s="94">
        <v>90044.7640640856</v>
      </c>
      <c r="K35" s="53">
        <v>0.0030603865640582762</v>
      </c>
      <c r="L35" s="94">
        <v>34063.0314303444</v>
      </c>
      <c r="M35" s="53">
        <v>0.004395225697462197</v>
      </c>
      <c r="N35" s="94">
        <v>0</v>
      </c>
      <c r="O35" s="53"/>
      <c r="P35" s="94">
        <v>26769.949572181198</v>
      </c>
      <c r="Q35" s="53">
        <v>0.0013772090623081102</v>
      </c>
      <c r="R35" s="94">
        <v>9025.6804847484</v>
      </c>
      <c r="S35" s="53">
        <v>0.001870278443099169</v>
      </c>
      <c r="T35" s="94">
        <v>1776.6585195975001</v>
      </c>
      <c r="U35" s="53">
        <v>0.00045858197097384745</v>
      </c>
      <c r="V35" s="94">
        <v>54175.400847608704</v>
      </c>
      <c r="W35" s="53">
        <v>0.0025039318191483477</v>
      </c>
      <c r="X35" s="94">
        <v>51447.1048142898</v>
      </c>
      <c r="Y35" s="53">
        <v>0.006947745851822142</v>
      </c>
      <c r="Z35" s="85">
        <v>270145.3445402349</v>
      </c>
      <c r="AA35" s="53">
        <v>0.002618786325021935</v>
      </c>
      <c r="AB35" s="132"/>
    </row>
    <row r="36" spans="1:28" ht="15">
      <c r="A36" s="8" t="s">
        <v>177</v>
      </c>
      <c r="B36" s="94">
        <v>2.6245362462</v>
      </c>
      <c r="C36" s="53">
        <v>0.00025732484544450636</v>
      </c>
      <c r="D36" s="94">
        <v>69.02469923909999</v>
      </c>
      <c r="E36" s="53">
        <v>0.0006305977727046563</v>
      </c>
      <c r="F36" s="94">
        <v>164.6360412576</v>
      </c>
      <c r="G36" s="53">
        <v>0.003186204411619454</v>
      </c>
      <c r="H36" s="94">
        <v>2606.4695306364</v>
      </c>
      <c r="I36" s="53">
        <v>0.0004807747142135014</v>
      </c>
      <c r="J36" s="94">
        <v>90044.7640640856</v>
      </c>
      <c r="K36" s="53">
        <v>0.0030603865640582762</v>
      </c>
      <c r="L36" s="94">
        <v>34063.0314303444</v>
      </c>
      <c r="M36" s="53">
        <v>0.004395225697462197</v>
      </c>
      <c r="N36" s="94">
        <v>0</v>
      </c>
      <c r="O36" s="53"/>
      <c r="P36" s="94">
        <v>26769.949572181198</v>
      </c>
      <c r="Q36" s="53">
        <v>0.0013772090623081102</v>
      </c>
      <c r="R36" s="94">
        <v>9025.6804847484</v>
      </c>
      <c r="S36" s="53">
        <v>0.001870278443099169</v>
      </c>
      <c r="T36" s="94">
        <v>1776.6585195975001</v>
      </c>
      <c r="U36" s="53">
        <v>0.00045858197097384745</v>
      </c>
      <c r="V36" s="94">
        <v>54175.400847608704</v>
      </c>
      <c r="W36" s="53">
        <v>0.0025039318191483477</v>
      </c>
      <c r="X36" s="94">
        <v>51447.1048142898</v>
      </c>
      <c r="Y36" s="53">
        <v>0.006947745851822142</v>
      </c>
      <c r="Z36" s="85">
        <v>270145.3445402349</v>
      </c>
      <c r="AA36" s="53">
        <v>0.002618786325021935</v>
      </c>
      <c r="AB36" s="132"/>
    </row>
    <row r="37" spans="1:28" ht="15">
      <c r="A37" s="1" t="s">
        <v>520</v>
      </c>
      <c r="B37" s="92">
        <v>110.93457448379999</v>
      </c>
      <c r="C37" s="50">
        <v>0.010876672888334948</v>
      </c>
      <c r="D37" s="92">
        <v>2249.3996894325005</v>
      </c>
      <c r="E37" s="50">
        <v>0.020550128428160834</v>
      </c>
      <c r="F37" s="92">
        <v>3241.6263171175997</v>
      </c>
      <c r="G37" s="50">
        <v>0.062735255254718</v>
      </c>
      <c r="H37" s="92">
        <v>64451.500653684496</v>
      </c>
      <c r="I37" s="50">
        <v>0.011888361418842565</v>
      </c>
      <c r="J37" s="92">
        <v>447892.84766969003</v>
      </c>
      <c r="K37" s="50">
        <v>0.015222709142427904</v>
      </c>
      <c r="L37" s="92">
        <v>443843.35690855095</v>
      </c>
      <c r="M37" s="50">
        <v>0.05727005630492779</v>
      </c>
      <c r="N37" s="92">
        <v>28544.091997087802</v>
      </c>
      <c r="O37" s="50">
        <v>0.008885670338253734</v>
      </c>
      <c r="P37" s="92">
        <v>268259.2758409106</v>
      </c>
      <c r="Q37" s="50">
        <v>0.013800889117857637</v>
      </c>
      <c r="R37" s="92">
        <v>269516.74654286937</v>
      </c>
      <c r="S37" s="50">
        <v>0.05584857141410347</v>
      </c>
      <c r="T37" s="92">
        <v>48687.8156729993</v>
      </c>
      <c r="U37" s="50">
        <v>0.012567048888378188</v>
      </c>
      <c r="V37" s="92">
        <v>291724.4972543087</v>
      </c>
      <c r="W37" s="50">
        <v>0.0134832089780903</v>
      </c>
      <c r="X37" s="92">
        <v>414510.7938785818</v>
      </c>
      <c r="Y37" s="50">
        <v>0.055978186898974</v>
      </c>
      <c r="Z37" s="88">
        <v>2283032.886999717</v>
      </c>
      <c r="AA37" s="50">
        <v>0.02213169845375492</v>
      </c>
      <c r="AB37" s="132"/>
    </row>
    <row r="38" spans="1:28" ht="15">
      <c r="A38" s="9" t="s">
        <v>616</v>
      </c>
      <c r="B38" s="93">
        <v>110.93457448379999</v>
      </c>
      <c r="C38" s="51">
        <v>0.010876672888334948</v>
      </c>
      <c r="D38" s="93">
        <v>2249.3996894325005</v>
      </c>
      <c r="E38" s="51">
        <v>0.020550128428160834</v>
      </c>
      <c r="F38" s="93">
        <v>3241.6263171175997</v>
      </c>
      <c r="G38" s="51">
        <v>0.062735255254718</v>
      </c>
      <c r="H38" s="93">
        <v>64451.500653684496</v>
      </c>
      <c r="I38" s="51">
        <v>0.011888361418842565</v>
      </c>
      <c r="J38" s="93">
        <v>447892.84766969003</v>
      </c>
      <c r="K38" s="51">
        <v>0.015222709142427904</v>
      </c>
      <c r="L38" s="93">
        <v>443843.35690855095</v>
      </c>
      <c r="M38" s="51">
        <v>0.05727005630492779</v>
      </c>
      <c r="N38" s="93">
        <v>28544.091997087802</v>
      </c>
      <c r="O38" s="51">
        <v>0.008885670338253734</v>
      </c>
      <c r="P38" s="93">
        <v>268259.2758409106</v>
      </c>
      <c r="Q38" s="51">
        <v>0.013800889117857637</v>
      </c>
      <c r="R38" s="93">
        <v>269516.74654286937</v>
      </c>
      <c r="S38" s="51">
        <v>0.05584857141410347</v>
      </c>
      <c r="T38" s="93">
        <v>48687.8156729993</v>
      </c>
      <c r="U38" s="51">
        <v>0.012567048888378188</v>
      </c>
      <c r="V38" s="93">
        <v>291724.4972543087</v>
      </c>
      <c r="W38" s="51">
        <v>0.0134832089780903</v>
      </c>
      <c r="X38" s="93">
        <v>414510.7938785818</v>
      </c>
      <c r="Y38" s="51">
        <v>0.055978186898974</v>
      </c>
      <c r="Z38" s="89">
        <v>2283032.886999717</v>
      </c>
      <c r="AA38" s="51">
        <v>0.02213169845375492</v>
      </c>
      <c r="AB38" s="132"/>
    </row>
    <row r="39" spans="1:28" ht="15">
      <c r="A39" s="7" t="s">
        <v>71</v>
      </c>
      <c r="B39" s="94">
        <v>110.93457448379999</v>
      </c>
      <c r="C39" s="53">
        <v>0.010876672888334948</v>
      </c>
      <c r="D39" s="94">
        <v>2249.3996894325005</v>
      </c>
      <c r="E39" s="53">
        <v>0.020550128428160834</v>
      </c>
      <c r="F39" s="94">
        <v>3241.6263171175997</v>
      </c>
      <c r="G39" s="53">
        <v>0.062735255254718</v>
      </c>
      <c r="H39" s="94">
        <v>64451.500653684496</v>
      </c>
      <c r="I39" s="53">
        <v>0.011888361418842565</v>
      </c>
      <c r="J39" s="94">
        <v>447892.84766969003</v>
      </c>
      <c r="K39" s="53">
        <v>0.015222709142427904</v>
      </c>
      <c r="L39" s="94">
        <v>443843.35690855095</v>
      </c>
      <c r="M39" s="53">
        <v>0.05727005630492779</v>
      </c>
      <c r="N39" s="94">
        <v>28544.091997087802</v>
      </c>
      <c r="O39" s="53">
        <v>0.008885670338253734</v>
      </c>
      <c r="P39" s="94">
        <v>268259.2758409106</v>
      </c>
      <c r="Q39" s="53">
        <v>0.013800889117857637</v>
      </c>
      <c r="R39" s="94">
        <v>269516.74654286937</v>
      </c>
      <c r="S39" s="53">
        <v>0.05584857141410347</v>
      </c>
      <c r="T39" s="94">
        <v>48687.8156729993</v>
      </c>
      <c r="U39" s="53">
        <v>0.012567048888378188</v>
      </c>
      <c r="V39" s="94">
        <v>291724.4972543087</v>
      </c>
      <c r="W39" s="53">
        <v>0.0134832089780903</v>
      </c>
      <c r="X39" s="94">
        <v>414510.7938785818</v>
      </c>
      <c r="Y39" s="53">
        <v>0.055978186898974</v>
      </c>
      <c r="Z39" s="85">
        <v>2283032.886999717</v>
      </c>
      <c r="AA39" s="53">
        <v>0.02213169845375492</v>
      </c>
      <c r="AB39" s="132"/>
    </row>
    <row r="40" spans="1:28" ht="15">
      <c r="A40" s="8" t="s">
        <v>175</v>
      </c>
      <c r="B40" s="94">
        <v>91.1956135278</v>
      </c>
      <c r="C40" s="53">
        <v>0.008941349996684252</v>
      </c>
      <c r="D40" s="94">
        <v>2115.3697076325</v>
      </c>
      <c r="E40" s="53">
        <v>0.01932565358175906</v>
      </c>
      <c r="F40" s="94">
        <v>2855.8636604096</v>
      </c>
      <c r="G40" s="53">
        <v>0.05526958328367058</v>
      </c>
      <c r="H40" s="94">
        <v>22948.9949438765</v>
      </c>
      <c r="I40" s="53">
        <v>0.004233042571932696</v>
      </c>
      <c r="J40" s="94">
        <v>175830.992504018</v>
      </c>
      <c r="K40" s="53">
        <v>0.005976036614648135</v>
      </c>
      <c r="L40" s="94">
        <v>194164.99608523102</v>
      </c>
      <c r="M40" s="53">
        <v>0.025053524143515308</v>
      </c>
      <c r="N40" s="94">
        <v>24171.9852525966</v>
      </c>
      <c r="O40" s="53">
        <v>0.0075246496682261806</v>
      </c>
      <c r="P40" s="94">
        <v>171281.858140433</v>
      </c>
      <c r="Q40" s="53">
        <v>0.008811780784417678</v>
      </c>
      <c r="R40" s="94">
        <v>174711.881740107</v>
      </c>
      <c r="S40" s="53">
        <v>0.03620334962266528</v>
      </c>
      <c r="T40" s="94">
        <v>4635.8160184793</v>
      </c>
      <c r="U40" s="53">
        <v>0.0011965730180428773</v>
      </c>
      <c r="V40" s="94">
        <v>16947.5358245947</v>
      </c>
      <c r="W40" s="53">
        <v>0.0007832978352431018</v>
      </c>
      <c r="X40" s="94">
        <v>16878.1495533228</v>
      </c>
      <c r="Y40" s="53">
        <v>0.0022793331902509896</v>
      </c>
      <c r="Z40" s="85">
        <v>806634.6390442289</v>
      </c>
      <c r="AA40" s="53">
        <v>0.007819508293260311</v>
      </c>
      <c r="AB40" s="132"/>
    </row>
    <row r="41" spans="1:28" ht="15">
      <c r="A41" s="8" t="s">
        <v>176</v>
      </c>
      <c r="B41" s="94">
        <v>19.738960956</v>
      </c>
      <c r="C41" s="53">
        <v>0.0019353228916506953</v>
      </c>
      <c r="D41" s="94">
        <v>134.0299818</v>
      </c>
      <c r="E41" s="53">
        <v>0.0012244748464017743</v>
      </c>
      <c r="F41" s="94">
        <v>385.762656708</v>
      </c>
      <c r="G41" s="53">
        <v>0.007465671971047417</v>
      </c>
      <c r="H41" s="94">
        <v>41502.505709808</v>
      </c>
      <c r="I41" s="53">
        <v>0.007655318846909868</v>
      </c>
      <c r="J41" s="94">
        <v>272061.855165672</v>
      </c>
      <c r="K41" s="53">
        <v>0.009246672527779769</v>
      </c>
      <c r="L41" s="94">
        <v>249678.36082332</v>
      </c>
      <c r="M41" s="53">
        <v>0.03221653216141249</v>
      </c>
      <c r="N41" s="94">
        <v>4372.1067444912</v>
      </c>
      <c r="O41" s="53">
        <v>0.0013610206700275529</v>
      </c>
      <c r="P41" s="94">
        <v>96977.4177004776</v>
      </c>
      <c r="Q41" s="53">
        <v>0.00498910833343996</v>
      </c>
      <c r="R41" s="94">
        <v>94804.8648027624</v>
      </c>
      <c r="S41" s="53">
        <v>0.01964522179143819</v>
      </c>
      <c r="T41" s="94">
        <v>44051.99965452</v>
      </c>
      <c r="U41" s="53">
        <v>0.01137047587033531</v>
      </c>
      <c r="V41" s="94">
        <v>274776.96142971405</v>
      </c>
      <c r="W41" s="53">
        <v>0.012699911142847197</v>
      </c>
      <c r="X41" s="94">
        <v>397632.64432525897</v>
      </c>
      <c r="Y41" s="53">
        <v>0.05369885370872301</v>
      </c>
      <c r="Z41" s="85">
        <v>1476398.2479554885</v>
      </c>
      <c r="AA41" s="53">
        <v>0.014312190160494611</v>
      </c>
      <c r="AB41" s="132"/>
    </row>
    <row r="42" spans="1:28" ht="15">
      <c r="A42" s="1" t="s">
        <v>521</v>
      </c>
      <c r="B42" s="92">
        <v>49.5427477392</v>
      </c>
      <c r="C42" s="50">
        <v>0.004857460026831085</v>
      </c>
      <c r="D42" s="92">
        <v>2686.9862608832</v>
      </c>
      <c r="E42" s="50">
        <v>0.02454784403379389</v>
      </c>
      <c r="F42" s="92">
        <v>2516.7052476592</v>
      </c>
      <c r="G42" s="50">
        <v>0.04870584412492612</v>
      </c>
      <c r="H42" s="92">
        <v>36720.1372398256</v>
      </c>
      <c r="I42" s="50">
        <v>0.006773190048781136</v>
      </c>
      <c r="J42" s="92">
        <v>737610.8084511945</v>
      </c>
      <c r="K42" s="50">
        <v>0.025069466627527688</v>
      </c>
      <c r="L42" s="92">
        <v>401174.4467556868</v>
      </c>
      <c r="M42" s="50">
        <v>0.051764395695417006</v>
      </c>
      <c r="N42" s="92">
        <v>4052.3748890399997</v>
      </c>
      <c r="O42" s="50">
        <v>0.0012614893251710617</v>
      </c>
      <c r="P42" s="92">
        <v>193144.6476461376</v>
      </c>
      <c r="Q42" s="50">
        <v>0.009936535679954736</v>
      </c>
      <c r="R42" s="92">
        <v>106667.05512847999</v>
      </c>
      <c r="S42" s="50">
        <v>0.02210327455450889</v>
      </c>
      <c r="T42" s="92">
        <v>23575.319944331703</v>
      </c>
      <c r="U42" s="50">
        <v>0.006085140485443402</v>
      </c>
      <c r="V42" s="92">
        <v>795445.0884788599</v>
      </c>
      <c r="W42" s="50">
        <v>0.03676466138257296</v>
      </c>
      <c r="X42" s="92">
        <v>452766.5161385394</v>
      </c>
      <c r="Y42" s="50">
        <v>0.06114448413959648</v>
      </c>
      <c r="Z42" s="88">
        <v>2756409.6289283764</v>
      </c>
      <c r="AA42" s="50">
        <v>0.026720607955253217</v>
      </c>
      <c r="AB42" s="132"/>
    </row>
    <row r="43" spans="1:28" ht="15">
      <c r="A43" s="9" t="s">
        <v>616</v>
      </c>
      <c r="B43" s="93">
        <v>49.5427477392</v>
      </c>
      <c r="C43" s="51">
        <v>0.004857460026831085</v>
      </c>
      <c r="D43" s="93">
        <v>2686.9862608832</v>
      </c>
      <c r="E43" s="51">
        <v>0.02454784403379389</v>
      </c>
      <c r="F43" s="93">
        <v>2516.7052476592</v>
      </c>
      <c r="G43" s="51">
        <v>0.04870584412492612</v>
      </c>
      <c r="H43" s="93">
        <v>36720.1372398256</v>
      </c>
      <c r="I43" s="51">
        <v>0.006773190048781136</v>
      </c>
      <c r="J43" s="93">
        <v>737610.8084511945</v>
      </c>
      <c r="K43" s="51">
        <v>0.025069466627527688</v>
      </c>
      <c r="L43" s="93">
        <v>401174.4467556868</v>
      </c>
      <c r="M43" s="51">
        <v>0.051764395695417006</v>
      </c>
      <c r="N43" s="93">
        <v>4052.3748890399997</v>
      </c>
      <c r="O43" s="51">
        <v>0.0012614893251710617</v>
      </c>
      <c r="P43" s="93">
        <v>193144.6476461376</v>
      </c>
      <c r="Q43" s="51">
        <v>0.009936535679954736</v>
      </c>
      <c r="R43" s="93">
        <v>106667.05512847999</v>
      </c>
      <c r="S43" s="51">
        <v>0.02210327455450889</v>
      </c>
      <c r="T43" s="93">
        <v>23575.319944331703</v>
      </c>
      <c r="U43" s="51">
        <v>0.006085140485443402</v>
      </c>
      <c r="V43" s="93">
        <v>795445.0884788599</v>
      </c>
      <c r="W43" s="51">
        <v>0.03676466138257296</v>
      </c>
      <c r="X43" s="93">
        <v>452766.5161385394</v>
      </c>
      <c r="Y43" s="51">
        <v>0.06114448413959648</v>
      </c>
      <c r="Z43" s="89">
        <v>2756409.6289283764</v>
      </c>
      <c r="AA43" s="51">
        <v>0.026720607955253217</v>
      </c>
      <c r="AB43" s="132"/>
    </row>
    <row r="44" spans="1:28" ht="15">
      <c r="A44" s="7" t="s">
        <v>132</v>
      </c>
      <c r="B44" s="94">
        <v>0</v>
      </c>
      <c r="C44" s="53"/>
      <c r="D44" s="94">
        <v>0.48893000000000003</v>
      </c>
      <c r="E44" s="53">
        <v>4.466780332363064E-06</v>
      </c>
      <c r="F44" s="94">
        <v>0</v>
      </c>
      <c r="G44" s="53"/>
      <c r="H44" s="94">
        <v>0</v>
      </c>
      <c r="I44" s="53"/>
      <c r="J44" s="94">
        <v>4591.880437625199</v>
      </c>
      <c r="K44" s="53">
        <v>0.00015606603383477814</v>
      </c>
      <c r="L44" s="94">
        <v>3144.662306157</v>
      </c>
      <c r="M44" s="53">
        <v>0.00040576249375002366</v>
      </c>
      <c r="N44" s="94">
        <v>0</v>
      </c>
      <c r="O44" s="53"/>
      <c r="P44" s="94">
        <v>657.56587</v>
      </c>
      <c r="Q44" s="53">
        <v>3.3829188687363244E-05</v>
      </c>
      <c r="R44" s="94">
        <v>105.16038</v>
      </c>
      <c r="S44" s="53">
        <v>2.1791065184998026E-05</v>
      </c>
      <c r="T44" s="94">
        <v>30.680130000000002</v>
      </c>
      <c r="U44" s="53">
        <v>7.918997561963265E-06</v>
      </c>
      <c r="V44" s="94">
        <v>1751.02512</v>
      </c>
      <c r="W44" s="53">
        <v>8.093059664531459E-05</v>
      </c>
      <c r="X44" s="94">
        <v>1277.7073400000002</v>
      </c>
      <c r="Y44" s="53">
        <v>0.00017254976549937952</v>
      </c>
      <c r="Z44" s="85">
        <v>11559.170513782201</v>
      </c>
      <c r="AA44" s="53">
        <v>0.00011205448578656184</v>
      </c>
      <c r="AB44" s="132"/>
    </row>
    <row r="45" spans="1:28" ht="15">
      <c r="A45" s="8" t="s">
        <v>179</v>
      </c>
      <c r="B45" s="94">
        <v>0</v>
      </c>
      <c r="C45" s="53"/>
      <c r="D45" s="94">
        <v>0</v>
      </c>
      <c r="E45" s="53"/>
      <c r="F45" s="94">
        <v>0</v>
      </c>
      <c r="G45" s="53"/>
      <c r="H45" s="94">
        <v>0</v>
      </c>
      <c r="I45" s="53"/>
      <c r="J45" s="94">
        <v>4591.880437625199</v>
      </c>
      <c r="K45" s="53">
        <v>0.00015606603383477814</v>
      </c>
      <c r="L45" s="94">
        <v>3144.662306157</v>
      </c>
      <c r="M45" s="53">
        <v>0.00040576249375002366</v>
      </c>
      <c r="N45" s="94">
        <v>0</v>
      </c>
      <c r="O45" s="53"/>
      <c r="P45" s="94">
        <v>0</v>
      </c>
      <c r="Q45" s="53"/>
      <c r="R45" s="94">
        <v>0</v>
      </c>
      <c r="S45" s="53"/>
      <c r="T45" s="94">
        <v>0</v>
      </c>
      <c r="U45" s="53"/>
      <c r="V45" s="94">
        <v>0</v>
      </c>
      <c r="W45" s="53"/>
      <c r="X45" s="94">
        <v>0</v>
      </c>
      <c r="Y45" s="53"/>
      <c r="Z45" s="85">
        <v>7736.5427437822</v>
      </c>
      <c r="AA45" s="53">
        <v>7.499796961093649E-05</v>
      </c>
      <c r="AB45" s="132"/>
    </row>
    <row r="46" spans="1:28" ht="15">
      <c r="A46" s="8" t="s">
        <v>180</v>
      </c>
      <c r="B46" s="94">
        <v>0</v>
      </c>
      <c r="C46" s="53"/>
      <c r="D46" s="94">
        <v>0.48893000000000003</v>
      </c>
      <c r="E46" s="53">
        <v>4.466780332363064E-06</v>
      </c>
      <c r="F46" s="94">
        <v>0</v>
      </c>
      <c r="G46" s="53"/>
      <c r="H46" s="94">
        <v>0</v>
      </c>
      <c r="I46" s="53"/>
      <c r="J46" s="94">
        <v>0</v>
      </c>
      <c r="K46" s="53"/>
      <c r="L46" s="94">
        <v>0</v>
      </c>
      <c r="M46" s="53"/>
      <c r="N46" s="94">
        <v>0</v>
      </c>
      <c r="O46" s="53"/>
      <c r="P46" s="94">
        <v>657.56587</v>
      </c>
      <c r="Q46" s="53">
        <v>3.3829188687363244E-05</v>
      </c>
      <c r="R46" s="94">
        <v>105.16038</v>
      </c>
      <c r="S46" s="53">
        <v>2.1791065184998026E-05</v>
      </c>
      <c r="T46" s="94">
        <v>30.680130000000002</v>
      </c>
      <c r="U46" s="53">
        <v>7.918997561963265E-06</v>
      </c>
      <c r="V46" s="94">
        <v>1751.02512</v>
      </c>
      <c r="W46" s="53">
        <v>8.093059664531459E-05</v>
      </c>
      <c r="X46" s="94">
        <v>1277.7073400000002</v>
      </c>
      <c r="Y46" s="53">
        <v>0.00017254976549937952</v>
      </c>
      <c r="Z46" s="85">
        <v>3822.62777</v>
      </c>
      <c r="AA46" s="53">
        <v>3.7056516175625347E-05</v>
      </c>
      <c r="AB46" s="132"/>
    </row>
    <row r="47" spans="1:28" ht="15">
      <c r="A47" s="7" t="s">
        <v>65</v>
      </c>
      <c r="B47" s="94">
        <v>0.49415184</v>
      </c>
      <c r="C47" s="53">
        <v>4.844952933617383E-05</v>
      </c>
      <c r="D47" s="94">
        <v>431.57103911999997</v>
      </c>
      <c r="E47" s="53">
        <v>0.00394275873756715</v>
      </c>
      <c r="F47" s="94">
        <v>82.06450199999999</v>
      </c>
      <c r="G47" s="53">
        <v>0.001588195855005006</v>
      </c>
      <c r="H47" s="94">
        <v>0</v>
      </c>
      <c r="I47" s="53"/>
      <c r="J47" s="94">
        <v>125340.80868012001</v>
      </c>
      <c r="K47" s="53">
        <v>0.004260007017618849</v>
      </c>
      <c r="L47" s="94">
        <v>178.0711452</v>
      </c>
      <c r="M47" s="53">
        <v>2.2976900190461084E-05</v>
      </c>
      <c r="N47" s="94">
        <v>0</v>
      </c>
      <c r="O47" s="53"/>
      <c r="P47" s="94">
        <v>23167.426604400003</v>
      </c>
      <c r="Q47" s="53">
        <v>0.0011918733647184074</v>
      </c>
      <c r="R47" s="94">
        <v>0</v>
      </c>
      <c r="S47" s="53"/>
      <c r="T47" s="94">
        <v>9.42418152</v>
      </c>
      <c r="U47" s="53">
        <v>2.4325213250523794E-06</v>
      </c>
      <c r="V47" s="94">
        <v>172254.295297365</v>
      </c>
      <c r="W47" s="53">
        <v>0.007961417991041702</v>
      </c>
      <c r="X47" s="94">
        <v>27214.434811695002</v>
      </c>
      <c r="Y47" s="53">
        <v>0.0036752112146089125</v>
      </c>
      <c r="Z47" s="85">
        <v>348678.59041326</v>
      </c>
      <c r="AA47" s="53">
        <v>0.00338008684160823</v>
      </c>
      <c r="AB47" s="132"/>
    </row>
    <row r="48" spans="1:28" ht="15">
      <c r="A48" s="8" t="s">
        <v>181</v>
      </c>
      <c r="B48" s="94">
        <v>0</v>
      </c>
      <c r="C48" s="53"/>
      <c r="D48" s="94">
        <v>0</v>
      </c>
      <c r="E48" s="53"/>
      <c r="F48" s="94">
        <v>0</v>
      </c>
      <c r="G48" s="53"/>
      <c r="H48" s="94">
        <v>0</v>
      </c>
      <c r="I48" s="53"/>
      <c r="J48" s="94">
        <v>35.302845</v>
      </c>
      <c r="K48" s="53">
        <v>1.1998515808663642E-06</v>
      </c>
      <c r="L48" s="94">
        <v>0</v>
      </c>
      <c r="M48" s="53"/>
      <c r="N48" s="94">
        <v>0</v>
      </c>
      <c r="O48" s="53"/>
      <c r="P48" s="94">
        <v>0</v>
      </c>
      <c r="Q48" s="53"/>
      <c r="R48" s="94">
        <v>0</v>
      </c>
      <c r="S48" s="53"/>
      <c r="T48" s="94">
        <v>0</v>
      </c>
      <c r="U48" s="53"/>
      <c r="V48" s="94">
        <v>172220.587082565</v>
      </c>
      <c r="W48" s="53">
        <v>0.007959860031704367</v>
      </c>
      <c r="X48" s="94">
        <v>25039.990232895</v>
      </c>
      <c r="Y48" s="53">
        <v>0.0033815603209986925</v>
      </c>
      <c r="Z48" s="85">
        <v>197295.88016046002</v>
      </c>
      <c r="AA48" s="53">
        <v>0.0019125843305821864</v>
      </c>
      <c r="AB48" s="132"/>
    </row>
    <row r="49" spans="1:28" ht="15">
      <c r="A49" s="8" t="s">
        <v>187</v>
      </c>
      <c r="B49" s="94">
        <v>0.49415184</v>
      </c>
      <c r="C49" s="53">
        <v>4.844952933617383E-05</v>
      </c>
      <c r="D49" s="94">
        <v>431.57103911999997</v>
      </c>
      <c r="E49" s="53">
        <v>0.00394275873756715</v>
      </c>
      <c r="F49" s="94">
        <v>82.06450199999999</v>
      </c>
      <c r="G49" s="53">
        <v>0.001588195855005006</v>
      </c>
      <c r="H49" s="94">
        <v>0</v>
      </c>
      <c r="I49" s="53"/>
      <c r="J49" s="94">
        <v>125305.50583512001</v>
      </c>
      <c r="K49" s="53">
        <v>0.004258807166037983</v>
      </c>
      <c r="L49" s="94">
        <v>178.0711452</v>
      </c>
      <c r="M49" s="53">
        <v>2.2976900190461084E-05</v>
      </c>
      <c r="N49" s="94">
        <v>0</v>
      </c>
      <c r="O49" s="53"/>
      <c r="P49" s="94">
        <v>23167.426604400003</v>
      </c>
      <c r="Q49" s="53">
        <v>0.0011918733647184074</v>
      </c>
      <c r="R49" s="94">
        <v>0</v>
      </c>
      <c r="S49" s="53"/>
      <c r="T49" s="94">
        <v>9.42418152</v>
      </c>
      <c r="U49" s="53">
        <v>2.4325213250523794E-06</v>
      </c>
      <c r="V49" s="94">
        <v>33.7082148</v>
      </c>
      <c r="W49" s="53">
        <v>1.5579593373351626E-06</v>
      </c>
      <c r="X49" s="94">
        <v>2174.4445788</v>
      </c>
      <c r="Y49" s="53">
        <v>0.00029365089361021985</v>
      </c>
      <c r="Z49" s="85">
        <v>151382.7102528</v>
      </c>
      <c r="AA49" s="53">
        <v>0.0014675025110260438</v>
      </c>
      <c r="AB49" s="132"/>
    </row>
    <row r="50" spans="1:28" ht="15">
      <c r="A50" s="7" t="s">
        <v>102</v>
      </c>
      <c r="B50" s="94">
        <v>0</v>
      </c>
      <c r="C50" s="53"/>
      <c r="D50" s="94">
        <v>0</v>
      </c>
      <c r="E50" s="53"/>
      <c r="F50" s="94">
        <v>0</v>
      </c>
      <c r="G50" s="53"/>
      <c r="H50" s="94">
        <v>1.5364</v>
      </c>
      <c r="I50" s="53">
        <v>2.833957052769654E-07</v>
      </c>
      <c r="J50" s="94">
        <v>962.2790500000001</v>
      </c>
      <c r="K50" s="53">
        <v>3.270535389929857E-05</v>
      </c>
      <c r="L50" s="94">
        <v>6235.45435</v>
      </c>
      <c r="M50" s="53">
        <v>0.0008045739924972773</v>
      </c>
      <c r="N50" s="94">
        <v>0</v>
      </c>
      <c r="O50" s="53"/>
      <c r="P50" s="94">
        <v>140.38855</v>
      </c>
      <c r="Q50" s="53">
        <v>7.222441072702465E-06</v>
      </c>
      <c r="R50" s="94">
        <v>170.23145000000002</v>
      </c>
      <c r="S50" s="53">
        <v>3.527492600812904E-05</v>
      </c>
      <c r="T50" s="94">
        <v>26.34425</v>
      </c>
      <c r="U50" s="53">
        <v>6.799842488338568E-06</v>
      </c>
      <c r="V50" s="94">
        <v>250.8674</v>
      </c>
      <c r="W50" s="53">
        <v>1.1594835578862965E-05</v>
      </c>
      <c r="X50" s="94">
        <v>9767.50435</v>
      </c>
      <c r="Y50" s="53">
        <v>0.0013190662151996945</v>
      </c>
      <c r="Z50" s="85">
        <v>17554.605799999998</v>
      </c>
      <c r="AA50" s="53">
        <v>0.00017017417675078167</v>
      </c>
      <c r="AB50" s="132"/>
    </row>
    <row r="51" spans="1:28" ht="15">
      <c r="A51" s="8" t="s">
        <v>182</v>
      </c>
      <c r="B51" s="94">
        <v>0</v>
      </c>
      <c r="C51" s="53"/>
      <c r="D51" s="94">
        <v>0</v>
      </c>
      <c r="E51" s="53"/>
      <c r="F51" s="94">
        <v>0</v>
      </c>
      <c r="G51" s="53"/>
      <c r="H51" s="94">
        <v>1.5364</v>
      </c>
      <c r="I51" s="53">
        <v>2.833957052769654E-07</v>
      </c>
      <c r="J51" s="94">
        <v>962.2790500000001</v>
      </c>
      <c r="K51" s="53">
        <v>3.270535389929857E-05</v>
      </c>
      <c r="L51" s="94">
        <v>6235.45435</v>
      </c>
      <c r="M51" s="53">
        <v>0.0008045739924972773</v>
      </c>
      <c r="N51" s="94">
        <v>0</v>
      </c>
      <c r="O51" s="53"/>
      <c r="P51" s="94">
        <v>140.38855</v>
      </c>
      <c r="Q51" s="53">
        <v>7.222441072702465E-06</v>
      </c>
      <c r="R51" s="94">
        <v>170.23145000000002</v>
      </c>
      <c r="S51" s="53">
        <v>3.527492600812904E-05</v>
      </c>
      <c r="T51" s="94">
        <v>26.34425</v>
      </c>
      <c r="U51" s="53">
        <v>6.799842488338568E-06</v>
      </c>
      <c r="V51" s="94">
        <v>250.8674</v>
      </c>
      <c r="W51" s="53">
        <v>1.1594835578862965E-05</v>
      </c>
      <c r="X51" s="94">
        <v>9767.50435</v>
      </c>
      <c r="Y51" s="53">
        <v>0.0013190662151996945</v>
      </c>
      <c r="Z51" s="85">
        <v>17554.605799999998</v>
      </c>
      <c r="AA51" s="53">
        <v>0.00017017417675078167</v>
      </c>
      <c r="AB51" s="132"/>
    </row>
    <row r="52" spans="1:28" ht="15">
      <c r="A52" s="7" t="s">
        <v>138</v>
      </c>
      <c r="B52" s="94">
        <v>0</v>
      </c>
      <c r="C52" s="53"/>
      <c r="D52" s="94">
        <v>0</v>
      </c>
      <c r="E52" s="53"/>
      <c r="F52" s="94">
        <v>0</v>
      </c>
      <c r="G52" s="53"/>
      <c r="H52" s="94">
        <v>0</v>
      </c>
      <c r="I52" s="53"/>
      <c r="J52" s="94">
        <v>0.10380478859999999</v>
      </c>
      <c r="K52" s="53">
        <v>3.528053892064754E-09</v>
      </c>
      <c r="L52" s="94">
        <v>2.3156452849</v>
      </c>
      <c r="M52" s="53">
        <v>2.987926568782415E-07</v>
      </c>
      <c r="N52" s="94">
        <v>0</v>
      </c>
      <c r="O52" s="53"/>
      <c r="P52" s="94">
        <v>0</v>
      </c>
      <c r="Q52" s="53"/>
      <c r="R52" s="94">
        <v>0</v>
      </c>
      <c r="S52" s="53"/>
      <c r="T52" s="94">
        <v>99.31722777329999</v>
      </c>
      <c r="U52" s="53">
        <v>2.563525267323551E-05</v>
      </c>
      <c r="V52" s="94">
        <v>31.4768059079</v>
      </c>
      <c r="W52" s="53">
        <v>1.4548258922836643E-06</v>
      </c>
      <c r="X52" s="94">
        <v>2308.2272350605</v>
      </c>
      <c r="Y52" s="53">
        <v>0.0003117177585666608</v>
      </c>
      <c r="Z52" s="85">
        <v>2441.4407188152</v>
      </c>
      <c r="AA52" s="53">
        <v>2.3667302424427744E-05</v>
      </c>
      <c r="AB52" s="132"/>
    </row>
    <row r="53" spans="1:28" ht="15">
      <c r="A53" s="8" t="s">
        <v>178</v>
      </c>
      <c r="B53" s="94">
        <v>0</v>
      </c>
      <c r="C53" s="53"/>
      <c r="D53" s="94">
        <v>0</v>
      </c>
      <c r="E53" s="53"/>
      <c r="F53" s="94">
        <v>0</v>
      </c>
      <c r="G53" s="53"/>
      <c r="H53" s="94">
        <v>0</v>
      </c>
      <c r="I53" s="53"/>
      <c r="J53" s="94">
        <v>0.10380478859999999</v>
      </c>
      <c r="K53" s="53">
        <v>3.528053892064754E-09</v>
      </c>
      <c r="L53" s="94">
        <v>2.3156452849</v>
      </c>
      <c r="M53" s="53">
        <v>2.987926568782415E-07</v>
      </c>
      <c r="N53" s="94">
        <v>0</v>
      </c>
      <c r="O53" s="53"/>
      <c r="P53" s="94">
        <v>0</v>
      </c>
      <c r="Q53" s="53"/>
      <c r="R53" s="94">
        <v>0</v>
      </c>
      <c r="S53" s="53"/>
      <c r="T53" s="94">
        <v>99.31722777329999</v>
      </c>
      <c r="U53" s="53">
        <v>2.563525267323551E-05</v>
      </c>
      <c r="V53" s="94">
        <v>31.4768059079</v>
      </c>
      <c r="W53" s="53">
        <v>1.4548258922836643E-06</v>
      </c>
      <c r="X53" s="94">
        <v>2308.2272350605</v>
      </c>
      <c r="Y53" s="53">
        <v>0.0003117177585666608</v>
      </c>
      <c r="Z53" s="85">
        <v>2441.4407188152</v>
      </c>
      <c r="AA53" s="53">
        <v>2.3667302424427744E-05</v>
      </c>
      <c r="AB53" s="132"/>
    </row>
    <row r="54" spans="1:28" ht="15">
      <c r="A54" s="7" t="s">
        <v>75</v>
      </c>
      <c r="B54" s="94">
        <v>12.0283951392</v>
      </c>
      <c r="C54" s="53">
        <v>0.0011793340345828947</v>
      </c>
      <c r="D54" s="94">
        <v>444.0510721632</v>
      </c>
      <c r="E54" s="53">
        <v>0.004056774171565078</v>
      </c>
      <c r="F54" s="94">
        <v>429.0860350992</v>
      </c>
      <c r="G54" s="53">
        <v>0.00830411013016422</v>
      </c>
      <c r="H54" s="94">
        <v>2061.1656497855997</v>
      </c>
      <c r="I54" s="53">
        <v>0.000380191026434291</v>
      </c>
      <c r="J54" s="94">
        <v>41217.3532847808</v>
      </c>
      <c r="K54" s="53">
        <v>0.001400870283906911</v>
      </c>
      <c r="L54" s="94">
        <v>43577.2635363648</v>
      </c>
      <c r="M54" s="53">
        <v>0.0056228673866498685</v>
      </c>
      <c r="N54" s="94">
        <v>0</v>
      </c>
      <c r="O54" s="53"/>
      <c r="P54" s="94">
        <v>31967.7917347776</v>
      </c>
      <c r="Q54" s="53">
        <v>0.0016446176844825031</v>
      </c>
      <c r="R54" s="94">
        <v>24263.886475559997</v>
      </c>
      <c r="S54" s="53">
        <v>0.005027900544200391</v>
      </c>
      <c r="T54" s="94">
        <v>970.5742475183999</v>
      </c>
      <c r="U54" s="53">
        <v>0.00025051963925193735</v>
      </c>
      <c r="V54" s="94">
        <v>146569.02347670702</v>
      </c>
      <c r="W54" s="53">
        <v>0.006774270902344919</v>
      </c>
      <c r="X54" s="94">
        <v>90837.80316122399</v>
      </c>
      <c r="Y54" s="53">
        <v>0.012267317517286857</v>
      </c>
      <c r="Z54" s="85">
        <v>382350.02706911985</v>
      </c>
      <c r="AA54" s="53">
        <v>0.0037064974188783296</v>
      </c>
      <c r="AB54" s="132"/>
    </row>
    <row r="55" spans="1:28" ht="15">
      <c r="A55" s="8" t="s">
        <v>183</v>
      </c>
      <c r="B55" s="94">
        <v>12.0283951392</v>
      </c>
      <c r="C55" s="53">
        <v>0.0011793340345828947</v>
      </c>
      <c r="D55" s="94">
        <v>444.0510721632</v>
      </c>
      <c r="E55" s="53">
        <v>0.004056774171565078</v>
      </c>
      <c r="F55" s="94">
        <v>429.0860350992</v>
      </c>
      <c r="G55" s="53">
        <v>0.00830411013016422</v>
      </c>
      <c r="H55" s="94">
        <v>2061.1656497855997</v>
      </c>
      <c r="I55" s="53">
        <v>0.000380191026434291</v>
      </c>
      <c r="J55" s="94">
        <v>41217.3532847808</v>
      </c>
      <c r="K55" s="53">
        <v>0.001400870283906911</v>
      </c>
      <c r="L55" s="94">
        <v>43577.2635363648</v>
      </c>
      <c r="M55" s="53">
        <v>0.0056228673866498685</v>
      </c>
      <c r="N55" s="94">
        <v>0</v>
      </c>
      <c r="O55" s="53"/>
      <c r="P55" s="94">
        <v>31967.7917347776</v>
      </c>
      <c r="Q55" s="53">
        <v>0.0016446176844825031</v>
      </c>
      <c r="R55" s="94">
        <v>24263.886475559997</v>
      </c>
      <c r="S55" s="53">
        <v>0.005027900544200391</v>
      </c>
      <c r="T55" s="94">
        <v>970.5742475183999</v>
      </c>
      <c r="U55" s="53">
        <v>0.00025051963925193735</v>
      </c>
      <c r="V55" s="94">
        <v>146569.02347670702</v>
      </c>
      <c r="W55" s="53">
        <v>0.006774270902344919</v>
      </c>
      <c r="X55" s="94">
        <v>90837.80316122399</v>
      </c>
      <c r="Y55" s="53">
        <v>0.012267317517286857</v>
      </c>
      <c r="Z55" s="85">
        <v>382350.02706911985</v>
      </c>
      <c r="AA55" s="53">
        <v>0.0037064974188783296</v>
      </c>
      <c r="AB55" s="132"/>
    </row>
    <row r="56" spans="1:28" ht="15">
      <c r="A56" s="7" t="s">
        <v>76</v>
      </c>
      <c r="B56" s="94">
        <v>18.38298</v>
      </c>
      <c r="C56" s="53">
        <v>0.0018023746077648862</v>
      </c>
      <c r="D56" s="94">
        <v>698.5855799999999</v>
      </c>
      <c r="E56" s="53">
        <v>0.006382157628323981</v>
      </c>
      <c r="F56" s="94">
        <v>972.1511800000001</v>
      </c>
      <c r="G56" s="53">
        <v>0.018814060122051623</v>
      </c>
      <c r="H56" s="94">
        <v>7677.0909599999995</v>
      </c>
      <c r="I56" s="53">
        <v>0.0014160730324685078</v>
      </c>
      <c r="J56" s="94">
        <v>181712.95296</v>
      </c>
      <c r="K56" s="53">
        <v>0.0061759491019194425</v>
      </c>
      <c r="L56" s="94">
        <v>162230.61624</v>
      </c>
      <c r="M56" s="53">
        <v>0.020932962906465742</v>
      </c>
      <c r="N56" s="94">
        <v>0</v>
      </c>
      <c r="O56" s="53"/>
      <c r="P56" s="94">
        <v>20004.44138</v>
      </c>
      <c r="Q56" s="53">
        <v>0.001029150162597881</v>
      </c>
      <c r="R56" s="94">
        <v>20391.43568</v>
      </c>
      <c r="S56" s="53">
        <v>0.0042254611871750045</v>
      </c>
      <c r="T56" s="94">
        <v>4948.692980000001</v>
      </c>
      <c r="U56" s="53">
        <v>0.0012773312122055782</v>
      </c>
      <c r="V56" s="94">
        <v>179238.58722</v>
      </c>
      <c r="W56" s="53">
        <v>0.008284224846287675</v>
      </c>
      <c r="X56" s="94">
        <v>161998.18865999999</v>
      </c>
      <c r="Y56" s="53">
        <v>0.021877270787696374</v>
      </c>
      <c r="Z56" s="85">
        <v>739891.1258200001</v>
      </c>
      <c r="AA56" s="53">
        <v>0.007172497329540008</v>
      </c>
      <c r="AB56" s="132"/>
    </row>
    <row r="57" spans="1:28" ht="15">
      <c r="A57" s="8" t="s">
        <v>184</v>
      </c>
      <c r="B57" s="94">
        <v>18.38298</v>
      </c>
      <c r="C57" s="53">
        <v>0.0018023746077648862</v>
      </c>
      <c r="D57" s="94">
        <v>698.5855799999999</v>
      </c>
      <c r="E57" s="53">
        <v>0.006382157628323981</v>
      </c>
      <c r="F57" s="94">
        <v>972.1511800000001</v>
      </c>
      <c r="G57" s="53">
        <v>0.018814060122051623</v>
      </c>
      <c r="H57" s="94">
        <v>7677.0909599999995</v>
      </c>
      <c r="I57" s="53">
        <v>0.0014160730324685078</v>
      </c>
      <c r="J57" s="94">
        <v>181712.95296</v>
      </c>
      <c r="K57" s="53">
        <v>0.0061759491019194425</v>
      </c>
      <c r="L57" s="94">
        <v>162230.61624</v>
      </c>
      <c r="M57" s="53">
        <v>0.020932962906465742</v>
      </c>
      <c r="N57" s="94">
        <v>0</v>
      </c>
      <c r="O57" s="53"/>
      <c r="P57" s="94">
        <v>20004.44138</v>
      </c>
      <c r="Q57" s="53">
        <v>0.001029150162597881</v>
      </c>
      <c r="R57" s="94">
        <v>20391.43568</v>
      </c>
      <c r="S57" s="53">
        <v>0.0042254611871750045</v>
      </c>
      <c r="T57" s="94">
        <v>4948.692980000001</v>
      </c>
      <c r="U57" s="53">
        <v>0.0012773312122055782</v>
      </c>
      <c r="V57" s="94">
        <v>179238.58722</v>
      </c>
      <c r="W57" s="53">
        <v>0.008284224846287675</v>
      </c>
      <c r="X57" s="94">
        <v>161998.18865999999</v>
      </c>
      <c r="Y57" s="53">
        <v>0.021877270787696374</v>
      </c>
      <c r="Z57" s="85">
        <v>739891.1258200001</v>
      </c>
      <c r="AA57" s="53">
        <v>0.007172497329540008</v>
      </c>
      <c r="AB57" s="132"/>
    </row>
    <row r="58" spans="1:28" ht="15">
      <c r="A58" s="7" t="s">
        <v>82</v>
      </c>
      <c r="B58" s="94">
        <v>18.63722076</v>
      </c>
      <c r="C58" s="53">
        <v>0.0018273018551471303</v>
      </c>
      <c r="D58" s="94">
        <v>1112.2896396</v>
      </c>
      <c r="E58" s="53">
        <v>0.01016168671600532</v>
      </c>
      <c r="F58" s="94">
        <v>1033.40353056</v>
      </c>
      <c r="G58" s="53">
        <v>0.01999947801770528</v>
      </c>
      <c r="H58" s="94">
        <v>26980.34423004</v>
      </c>
      <c r="I58" s="53">
        <v>0.0049766425941730605</v>
      </c>
      <c r="J58" s="94">
        <v>383785.43023388</v>
      </c>
      <c r="K58" s="53">
        <v>0.013043865308294518</v>
      </c>
      <c r="L58" s="94">
        <v>185806.06353268</v>
      </c>
      <c r="M58" s="53">
        <v>0.02397495322320676</v>
      </c>
      <c r="N58" s="94">
        <v>4052.3748890399997</v>
      </c>
      <c r="O58" s="53">
        <v>0.0012614893251710617</v>
      </c>
      <c r="P58" s="94">
        <v>117207.03350696001</v>
      </c>
      <c r="Q58" s="53">
        <v>0.006029842838395879</v>
      </c>
      <c r="R58" s="94">
        <v>61736.34114291999</v>
      </c>
      <c r="S58" s="53">
        <v>0.012792846831940367</v>
      </c>
      <c r="T58" s="94">
        <v>17490.286927520003</v>
      </c>
      <c r="U58" s="53">
        <v>0.004514503019937296</v>
      </c>
      <c r="V58" s="94">
        <v>295349.81315888</v>
      </c>
      <c r="W58" s="53">
        <v>0.013650767384782202</v>
      </c>
      <c r="X58" s="94">
        <v>159362.65058056</v>
      </c>
      <c r="Y58" s="53">
        <v>0.021521350880738605</v>
      </c>
      <c r="Z58" s="85">
        <v>1253934.6685934</v>
      </c>
      <c r="AA58" s="53">
        <v>0.012155630400264877</v>
      </c>
      <c r="AB58" s="132"/>
    </row>
    <row r="59" spans="1:28" ht="15">
      <c r="A59" s="8" t="s">
        <v>185</v>
      </c>
      <c r="B59" s="94">
        <v>0</v>
      </c>
      <c r="C59" s="53"/>
      <c r="D59" s="94">
        <v>0</v>
      </c>
      <c r="E59" s="53"/>
      <c r="F59" s="94">
        <v>0</v>
      </c>
      <c r="G59" s="53"/>
      <c r="H59" s="94">
        <v>3531.9222</v>
      </c>
      <c r="I59" s="53">
        <v>0.0006514785100575184</v>
      </c>
      <c r="J59" s="94">
        <v>23149.9728</v>
      </c>
      <c r="K59" s="53">
        <v>0.0007868071669887606</v>
      </c>
      <c r="L59" s="94">
        <v>24776.825399999998</v>
      </c>
      <c r="M59" s="53">
        <v>0.0031970066998383124</v>
      </c>
      <c r="N59" s="94">
        <v>486.0378</v>
      </c>
      <c r="O59" s="53">
        <v>0.00015130177071916393</v>
      </c>
      <c r="P59" s="94">
        <v>4764.5694</v>
      </c>
      <c r="Q59" s="53">
        <v>0.00024511843543010696</v>
      </c>
      <c r="R59" s="94">
        <v>2261.0843999999997</v>
      </c>
      <c r="S59" s="53">
        <v>0.00046853613070989427</v>
      </c>
      <c r="T59" s="94">
        <v>195.61860000000001</v>
      </c>
      <c r="U59" s="53">
        <v>5.049206820423079E-05</v>
      </c>
      <c r="V59" s="94">
        <v>17934.8796</v>
      </c>
      <c r="W59" s="53">
        <v>0.0008289318583789827</v>
      </c>
      <c r="X59" s="94">
        <v>94.1238</v>
      </c>
      <c r="Y59" s="53">
        <v>1.2711079532430718E-05</v>
      </c>
      <c r="Z59" s="85">
        <v>77195.034</v>
      </c>
      <c r="AA59" s="53">
        <v>0.0007483279037914141</v>
      </c>
      <c r="AB59" s="132"/>
    </row>
    <row r="60" spans="1:28" ht="15">
      <c r="A60" s="8" t="s">
        <v>186</v>
      </c>
      <c r="B60" s="94">
        <v>18.63722076</v>
      </c>
      <c r="C60" s="53">
        <v>0.0018273018551471303</v>
      </c>
      <c r="D60" s="94">
        <v>1112.2896396</v>
      </c>
      <c r="E60" s="53">
        <v>0.01016168671600532</v>
      </c>
      <c r="F60" s="94">
        <v>1033.40353056</v>
      </c>
      <c r="G60" s="53">
        <v>0.01999947801770528</v>
      </c>
      <c r="H60" s="94">
        <v>23448.42203004</v>
      </c>
      <c r="I60" s="53">
        <v>0.004325164084115542</v>
      </c>
      <c r="J60" s="94">
        <v>360635.45743387996</v>
      </c>
      <c r="K60" s="53">
        <v>0.012257058141305758</v>
      </c>
      <c r="L60" s="94">
        <v>161029.23813268</v>
      </c>
      <c r="M60" s="53">
        <v>0.020777946523368448</v>
      </c>
      <c r="N60" s="94">
        <v>3566.33708904</v>
      </c>
      <c r="O60" s="53">
        <v>0.0011101875544518977</v>
      </c>
      <c r="P60" s="94">
        <v>112442.46410696</v>
      </c>
      <c r="Q60" s="53">
        <v>0.0057847244029657725</v>
      </c>
      <c r="R60" s="94">
        <v>59475.25674292</v>
      </c>
      <c r="S60" s="53">
        <v>0.012324310701230473</v>
      </c>
      <c r="T60" s="94">
        <v>17294.66832752</v>
      </c>
      <c r="U60" s="53">
        <v>0.004464010951733066</v>
      </c>
      <c r="V60" s="94">
        <v>277414.93355887994</v>
      </c>
      <c r="W60" s="53">
        <v>0.01282183552640322</v>
      </c>
      <c r="X60" s="94">
        <v>159268.52678055997</v>
      </c>
      <c r="Y60" s="53">
        <v>0.021508639801206174</v>
      </c>
      <c r="Z60" s="85">
        <v>1176739.6345934</v>
      </c>
      <c r="AA60" s="53">
        <v>0.011407302496473462</v>
      </c>
      <c r="AB60" s="132"/>
    </row>
    <row r="61" spans="1:28" ht="15">
      <c r="A61" s="1" t="s">
        <v>848</v>
      </c>
      <c r="B61" s="92">
        <v>37.8244392888</v>
      </c>
      <c r="C61" s="50">
        <v>0.0037085287003019995</v>
      </c>
      <c r="D61" s="92">
        <v>2569.279162965</v>
      </c>
      <c r="E61" s="50">
        <v>0.023472492245274985</v>
      </c>
      <c r="F61" s="92">
        <v>1907.7726409586003</v>
      </c>
      <c r="G61" s="50">
        <v>0.03692115990251671</v>
      </c>
      <c r="H61" s="92">
        <v>7754.8682647072</v>
      </c>
      <c r="I61" s="50">
        <v>0.001430419396776005</v>
      </c>
      <c r="J61" s="92">
        <v>667457.463518086</v>
      </c>
      <c r="K61" s="50">
        <v>0.022685137494250933</v>
      </c>
      <c r="L61" s="92">
        <v>200575.865957846</v>
      </c>
      <c r="M61" s="50">
        <v>0.02588073237554901</v>
      </c>
      <c r="N61" s="92">
        <v>3253.2543720219</v>
      </c>
      <c r="O61" s="50">
        <v>0.001012726061814071</v>
      </c>
      <c r="P61" s="92">
        <v>322543.278308394</v>
      </c>
      <c r="Q61" s="50">
        <v>0.01659358844420465</v>
      </c>
      <c r="R61" s="92">
        <v>96318.3562845365</v>
      </c>
      <c r="S61" s="50">
        <v>0.01995884362825809</v>
      </c>
      <c r="T61" s="92">
        <v>0</v>
      </c>
      <c r="U61" s="50"/>
      <c r="V61" s="92">
        <v>543980.953126685</v>
      </c>
      <c r="W61" s="50">
        <v>0.025142245303842084</v>
      </c>
      <c r="X61" s="92">
        <v>208990.6282931669</v>
      </c>
      <c r="Y61" s="50">
        <v>0.028223430182027394</v>
      </c>
      <c r="Z61" s="88">
        <v>2055389.5443686561</v>
      </c>
      <c r="AA61" s="50">
        <v>0.019924926119110026</v>
      </c>
      <c r="AB61" s="132"/>
    </row>
    <row r="62" spans="1:28" ht="15">
      <c r="A62" s="9" t="s">
        <v>616</v>
      </c>
      <c r="B62" s="93">
        <v>37.8244392888</v>
      </c>
      <c r="C62" s="51">
        <v>0.0037085287003019995</v>
      </c>
      <c r="D62" s="93">
        <v>2569.279162965</v>
      </c>
      <c r="E62" s="51">
        <v>0.023472492245274985</v>
      </c>
      <c r="F62" s="93">
        <v>1907.7726409586003</v>
      </c>
      <c r="G62" s="51">
        <v>0.03692115990251671</v>
      </c>
      <c r="H62" s="93">
        <v>7754.8682647072</v>
      </c>
      <c r="I62" s="51">
        <v>0.001430419396776005</v>
      </c>
      <c r="J62" s="93">
        <v>667457.463518086</v>
      </c>
      <c r="K62" s="51">
        <v>0.022685137494250933</v>
      </c>
      <c r="L62" s="93">
        <v>200575.865957846</v>
      </c>
      <c r="M62" s="51">
        <v>0.02588073237554901</v>
      </c>
      <c r="N62" s="93">
        <v>3253.2543720219</v>
      </c>
      <c r="O62" s="51">
        <v>0.001012726061814071</v>
      </c>
      <c r="P62" s="93">
        <v>322543.278308394</v>
      </c>
      <c r="Q62" s="51">
        <v>0.01659358844420465</v>
      </c>
      <c r="R62" s="93">
        <v>96318.3562845365</v>
      </c>
      <c r="S62" s="51">
        <v>0.01995884362825809</v>
      </c>
      <c r="T62" s="93">
        <v>0</v>
      </c>
      <c r="U62" s="51"/>
      <c r="V62" s="93">
        <v>543980.953126685</v>
      </c>
      <c r="W62" s="51">
        <v>0.025142245303842084</v>
      </c>
      <c r="X62" s="93">
        <v>208990.6282931669</v>
      </c>
      <c r="Y62" s="51">
        <v>0.028223430182027394</v>
      </c>
      <c r="Z62" s="89">
        <v>2055389.5443686561</v>
      </c>
      <c r="AA62" s="51">
        <v>0.019924926119110026</v>
      </c>
      <c r="AB62" s="132"/>
    </row>
    <row r="63" spans="1:28" ht="15">
      <c r="A63" s="7" t="s">
        <v>59</v>
      </c>
      <c r="B63" s="94">
        <v>16.65301248</v>
      </c>
      <c r="C63" s="53">
        <v>0.0016327584992609336</v>
      </c>
      <c r="D63" s="94">
        <v>1525.8806784</v>
      </c>
      <c r="E63" s="53">
        <v>0.013940183265109382</v>
      </c>
      <c r="F63" s="94">
        <v>721.1141683200001</v>
      </c>
      <c r="G63" s="53">
        <v>0.013955736100259358</v>
      </c>
      <c r="H63" s="94">
        <v>2862.76902912</v>
      </c>
      <c r="I63" s="53">
        <v>0.0005280502786074693</v>
      </c>
      <c r="J63" s="94">
        <v>410729.125248</v>
      </c>
      <c r="K63" s="53">
        <v>0.01395961119384774</v>
      </c>
      <c r="L63" s="94">
        <v>97549.08703488</v>
      </c>
      <c r="M63" s="53">
        <v>0.012586967045972808</v>
      </c>
      <c r="N63" s="94">
        <v>0</v>
      </c>
      <c r="O63" s="53"/>
      <c r="P63" s="94">
        <v>129342.01153536</v>
      </c>
      <c r="Q63" s="53">
        <v>0.006654139931917097</v>
      </c>
      <c r="R63" s="94">
        <v>36119.6095104</v>
      </c>
      <c r="S63" s="53">
        <v>0.007484613171783908</v>
      </c>
      <c r="T63" s="94">
        <v>0</v>
      </c>
      <c r="U63" s="53"/>
      <c r="V63" s="94">
        <v>365902.70116608</v>
      </c>
      <c r="W63" s="53">
        <v>0.01691164997079145</v>
      </c>
      <c r="X63" s="94">
        <v>113382.22910976</v>
      </c>
      <c r="Y63" s="53">
        <v>0.015311860887240429</v>
      </c>
      <c r="Z63" s="85">
        <v>1158151.1804928</v>
      </c>
      <c r="AA63" s="53">
        <v>0.011227106204418915</v>
      </c>
      <c r="AB63" s="132"/>
    </row>
    <row r="64" spans="1:28" ht="15">
      <c r="A64" s="8" t="s">
        <v>188</v>
      </c>
      <c r="B64" s="94">
        <v>16.65301248</v>
      </c>
      <c r="C64" s="53">
        <v>0.0016327584992609336</v>
      </c>
      <c r="D64" s="94">
        <v>1525.8806784</v>
      </c>
      <c r="E64" s="53">
        <v>0.013940183265109382</v>
      </c>
      <c r="F64" s="94">
        <v>721.1141683200001</v>
      </c>
      <c r="G64" s="53">
        <v>0.013955736100259358</v>
      </c>
      <c r="H64" s="94">
        <v>2862.76902912</v>
      </c>
      <c r="I64" s="53">
        <v>0.0005280502786074693</v>
      </c>
      <c r="J64" s="94">
        <v>410729.125248</v>
      </c>
      <c r="K64" s="53">
        <v>0.01395961119384774</v>
      </c>
      <c r="L64" s="94">
        <v>97549.08703488</v>
      </c>
      <c r="M64" s="53">
        <v>0.012586967045972808</v>
      </c>
      <c r="N64" s="94">
        <v>0</v>
      </c>
      <c r="O64" s="53"/>
      <c r="P64" s="94">
        <v>129342.01153536</v>
      </c>
      <c r="Q64" s="53">
        <v>0.006654139931917097</v>
      </c>
      <c r="R64" s="94">
        <v>36119.6095104</v>
      </c>
      <c r="S64" s="53">
        <v>0.007484613171783908</v>
      </c>
      <c r="T64" s="94">
        <v>0</v>
      </c>
      <c r="U64" s="53"/>
      <c r="V64" s="94">
        <v>365902.70116608</v>
      </c>
      <c r="W64" s="53">
        <v>0.01691164997079145</v>
      </c>
      <c r="X64" s="94">
        <v>113382.22910976</v>
      </c>
      <c r="Y64" s="53">
        <v>0.015311860887240429</v>
      </c>
      <c r="Z64" s="85">
        <v>1158151.1804928</v>
      </c>
      <c r="AA64" s="53">
        <v>0.011227106204418915</v>
      </c>
      <c r="AB64" s="132"/>
    </row>
    <row r="65" spans="1:28" ht="15">
      <c r="A65" s="7" t="s">
        <v>62</v>
      </c>
      <c r="B65" s="94">
        <v>21.1714268088</v>
      </c>
      <c r="C65" s="53">
        <v>0.002075770201041066</v>
      </c>
      <c r="D65" s="94">
        <v>1043.398484565</v>
      </c>
      <c r="E65" s="53">
        <v>0.009532308980165603</v>
      </c>
      <c r="F65" s="94">
        <v>1186.6584726386</v>
      </c>
      <c r="G65" s="53">
        <v>0.02296542380225735</v>
      </c>
      <c r="H65" s="94">
        <v>4892.0992355872</v>
      </c>
      <c r="I65" s="53">
        <v>0.0009023691181685355</v>
      </c>
      <c r="J65" s="94">
        <v>256728.33827008598</v>
      </c>
      <c r="K65" s="53">
        <v>0.008725526300403194</v>
      </c>
      <c r="L65" s="94">
        <v>103026.778922966</v>
      </c>
      <c r="M65" s="53">
        <v>0.0132937653295762</v>
      </c>
      <c r="N65" s="94">
        <v>3253.2543720219</v>
      </c>
      <c r="O65" s="53">
        <v>0.001012726061814071</v>
      </c>
      <c r="P65" s="94">
        <v>193201.266773034</v>
      </c>
      <c r="Q65" s="53">
        <v>0.009939448512287553</v>
      </c>
      <c r="R65" s="94">
        <v>60198.746774136496</v>
      </c>
      <c r="S65" s="53">
        <v>0.012474230456474179</v>
      </c>
      <c r="T65" s="94">
        <v>0</v>
      </c>
      <c r="U65" s="53"/>
      <c r="V65" s="94">
        <v>178078.25196060503</v>
      </c>
      <c r="W65" s="53">
        <v>0.008230595333050634</v>
      </c>
      <c r="X65" s="94">
        <v>95608.3991834069</v>
      </c>
      <c r="Y65" s="53">
        <v>0.012911569294786963</v>
      </c>
      <c r="Z65" s="85">
        <v>897238.3638758562</v>
      </c>
      <c r="AA65" s="53">
        <v>0.008697819914691112</v>
      </c>
      <c r="AB65" s="132"/>
    </row>
    <row r="66" spans="1:28" ht="15">
      <c r="A66" s="8" t="s">
        <v>189</v>
      </c>
      <c r="B66" s="94">
        <v>21.1714268088</v>
      </c>
      <c r="C66" s="53">
        <v>0.002075770201041066</v>
      </c>
      <c r="D66" s="94">
        <v>1043.398484565</v>
      </c>
      <c r="E66" s="53">
        <v>0.009532308980165603</v>
      </c>
      <c r="F66" s="94">
        <v>1186.6584726386</v>
      </c>
      <c r="G66" s="53">
        <v>0.02296542380225735</v>
      </c>
      <c r="H66" s="94">
        <v>4892.0992355872</v>
      </c>
      <c r="I66" s="53">
        <v>0.0009023691181685355</v>
      </c>
      <c r="J66" s="94">
        <v>256728.33827008598</v>
      </c>
      <c r="K66" s="53">
        <v>0.008725526300403194</v>
      </c>
      <c r="L66" s="94">
        <v>103026.778922966</v>
      </c>
      <c r="M66" s="53">
        <v>0.0132937653295762</v>
      </c>
      <c r="N66" s="94">
        <v>3253.2543720219</v>
      </c>
      <c r="O66" s="53">
        <v>0.001012726061814071</v>
      </c>
      <c r="P66" s="94">
        <v>193201.266773034</v>
      </c>
      <c r="Q66" s="53">
        <v>0.009939448512287553</v>
      </c>
      <c r="R66" s="94">
        <v>60198.746774136496</v>
      </c>
      <c r="S66" s="53">
        <v>0.012474230456474179</v>
      </c>
      <c r="T66" s="94">
        <v>0</v>
      </c>
      <c r="U66" s="53"/>
      <c r="V66" s="94">
        <v>178078.25196060503</v>
      </c>
      <c r="W66" s="53">
        <v>0.008230595333050634</v>
      </c>
      <c r="X66" s="94">
        <v>95608.3991834069</v>
      </c>
      <c r="Y66" s="53">
        <v>0.012911569294786963</v>
      </c>
      <c r="Z66" s="85">
        <v>897238.3638758562</v>
      </c>
      <c r="AA66" s="53">
        <v>0.008697819914691112</v>
      </c>
      <c r="AB66" s="132"/>
    </row>
    <row r="67" spans="1:28" ht="15">
      <c r="A67" s="1" t="s">
        <v>522</v>
      </c>
      <c r="B67" s="92">
        <v>0</v>
      </c>
      <c r="C67" s="50"/>
      <c r="D67" s="92">
        <v>0</v>
      </c>
      <c r="E67" s="50"/>
      <c r="F67" s="92">
        <v>0</v>
      </c>
      <c r="G67" s="50"/>
      <c r="H67" s="92">
        <v>0</v>
      </c>
      <c r="I67" s="50"/>
      <c r="J67" s="92">
        <v>0</v>
      </c>
      <c r="K67" s="50"/>
      <c r="L67" s="92">
        <v>0</v>
      </c>
      <c r="M67" s="50"/>
      <c r="N67" s="92">
        <v>0</v>
      </c>
      <c r="O67" s="50"/>
      <c r="P67" s="92">
        <v>0</v>
      </c>
      <c r="Q67" s="50"/>
      <c r="R67" s="92">
        <v>0</v>
      </c>
      <c r="S67" s="50"/>
      <c r="T67" s="92">
        <v>53.0621246229</v>
      </c>
      <c r="U67" s="50">
        <v>1.3696123045154504E-05</v>
      </c>
      <c r="V67" s="92">
        <v>32.7901537356</v>
      </c>
      <c r="W67" s="50">
        <v>1.5155274904986508E-06</v>
      </c>
      <c r="X67" s="92">
        <v>7825.445042270399</v>
      </c>
      <c r="Y67" s="50">
        <v>0.0010567981138560568</v>
      </c>
      <c r="Z67" s="88">
        <v>7911.2973206289</v>
      </c>
      <c r="AA67" s="50">
        <v>7.669203876789351E-05</v>
      </c>
      <c r="AB67" s="132"/>
    </row>
    <row r="68" spans="1:28" ht="15">
      <c r="A68" s="9" t="s">
        <v>616</v>
      </c>
      <c r="B68" s="93">
        <v>0</v>
      </c>
      <c r="C68" s="51"/>
      <c r="D68" s="93">
        <v>0</v>
      </c>
      <c r="E68" s="51"/>
      <c r="F68" s="93">
        <v>0</v>
      </c>
      <c r="G68" s="51"/>
      <c r="H68" s="93">
        <v>0</v>
      </c>
      <c r="I68" s="51"/>
      <c r="J68" s="93">
        <v>0</v>
      </c>
      <c r="K68" s="51"/>
      <c r="L68" s="93">
        <v>0</v>
      </c>
      <c r="M68" s="51"/>
      <c r="N68" s="93">
        <v>0</v>
      </c>
      <c r="O68" s="51"/>
      <c r="P68" s="93">
        <v>0</v>
      </c>
      <c r="Q68" s="51"/>
      <c r="R68" s="93">
        <v>0</v>
      </c>
      <c r="S68" s="51"/>
      <c r="T68" s="93">
        <v>53.0621246229</v>
      </c>
      <c r="U68" s="51">
        <v>1.3696123045154504E-05</v>
      </c>
      <c r="V68" s="93">
        <v>32.7901537356</v>
      </c>
      <c r="W68" s="51">
        <v>1.5155274904986508E-06</v>
      </c>
      <c r="X68" s="93">
        <v>7825.445042270399</v>
      </c>
      <c r="Y68" s="51">
        <v>0.0010567981138560568</v>
      </c>
      <c r="Z68" s="89">
        <v>7911.2973206289</v>
      </c>
      <c r="AA68" s="51">
        <v>7.669203876789351E-05</v>
      </c>
      <c r="AB68" s="132"/>
    </row>
    <row r="69" spans="1:28" ht="15">
      <c r="A69" s="7" t="s">
        <v>136</v>
      </c>
      <c r="B69" s="94">
        <v>0</v>
      </c>
      <c r="C69" s="53"/>
      <c r="D69" s="94">
        <v>0</v>
      </c>
      <c r="E69" s="53"/>
      <c r="F69" s="94">
        <v>0</v>
      </c>
      <c r="G69" s="53"/>
      <c r="H69" s="94">
        <v>0</v>
      </c>
      <c r="I69" s="53"/>
      <c r="J69" s="94">
        <v>0</v>
      </c>
      <c r="K69" s="53"/>
      <c r="L69" s="94">
        <v>0</v>
      </c>
      <c r="M69" s="53"/>
      <c r="N69" s="94">
        <v>0</v>
      </c>
      <c r="O69" s="53"/>
      <c r="P69" s="94">
        <v>0</v>
      </c>
      <c r="Q69" s="53"/>
      <c r="R69" s="94">
        <v>0</v>
      </c>
      <c r="S69" s="53"/>
      <c r="T69" s="94">
        <v>53.0621246229</v>
      </c>
      <c r="U69" s="53">
        <v>1.3696123045154504E-05</v>
      </c>
      <c r="V69" s="94">
        <v>32.7901537356</v>
      </c>
      <c r="W69" s="53">
        <v>1.5155274904986508E-06</v>
      </c>
      <c r="X69" s="94">
        <v>7825.445042270399</v>
      </c>
      <c r="Y69" s="53">
        <v>0.0010567981138560568</v>
      </c>
      <c r="Z69" s="85">
        <v>7911.2973206289</v>
      </c>
      <c r="AA69" s="53">
        <v>7.669203876789351E-05</v>
      </c>
      <c r="AB69" s="132"/>
    </row>
    <row r="70" spans="1:28" ht="15">
      <c r="A70" s="8" t="s">
        <v>190</v>
      </c>
      <c r="B70" s="94">
        <v>0</v>
      </c>
      <c r="C70" s="53"/>
      <c r="D70" s="94">
        <v>0</v>
      </c>
      <c r="E70" s="53"/>
      <c r="F70" s="94">
        <v>0</v>
      </c>
      <c r="G70" s="53"/>
      <c r="H70" s="94">
        <v>0</v>
      </c>
      <c r="I70" s="53"/>
      <c r="J70" s="94">
        <v>0</v>
      </c>
      <c r="K70" s="53"/>
      <c r="L70" s="94">
        <v>0</v>
      </c>
      <c r="M70" s="53"/>
      <c r="N70" s="94">
        <v>0</v>
      </c>
      <c r="O70" s="53"/>
      <c r="P70" s="94">
        <v>0</v>
      </c>
      <c r="Q70" s="53"/>
      <c r="R70" s="94">
        <v>0</v>
      </c>
      <c r="S70" s="53"/>
      <c r="T70" s="94">
        <v>53.0621246229</v>
      </c>
      <c r="U70" s="53">
        <v>1.3696123045154504E-05</v>
      </c>
      <c r="V70" s="94">
        <v>32.7901537356</v>
      </c>
      <c r="W70" s="53">
        <v>1.5155274904986508E-06</v>
      </c>
      <c r="X70" s="94">
        <v>7825.445042270399</v>
      </c>
      <c r="Y70" s="53">
        <v>0.0010567981138560568</v>
      </c>
      <c r="Z70" s="85">
        <v>7911.2973206289</v>
      </c>
      <c r="AA70" s="53">
        <v>7.669203876789351E-05</v>
      </c>
      <c r="AB70" s="132"/>
    </row>
    <row r="71" spans="1:28" ht="15">
      <c r="A71" s="1" t="s">
        <v>516</v>
      </c>
      <c r="B71" s="92">
        <v>44.957449999999994</v>
      </c>
      <c r="C71" s="50">
        <v>0.004407890685289299</v>
      </c>
      <c r="D71" s="92">
        <v>3076.3118621783997</v>
      </c>
      <c r="E71" s="50">
        <v>0.028104655722074063</v>
      </c>
      <c r="F71" s="92">
        <v>2628.4568969502</v>
      </c>
      <c r="G71" s="50">
        <v>0.05086857590137607</v>
      </c>
      <c r="H71" s="92">
        <v>20286.427642070004</v>
      </c>
      <c r="I71" s="50">
        <v>0.0037419203782703423</v>
      </c>
      <c r="J71" s="92">
        <v>848638.7647377</v>
      </c>
      <c r="K71" s="50">
        <v>0.02884301714082839</v>
      </c>
      <c r="L71" s="92">
        <v>346132.2788099884</v>
      </c>
      <c r="M71" s="50">
        <v>0.04466218720602663</v>
      </c>
      <c r="N71" s="92">
        <v>8572.94413</v>
      </c>
      <c r="O71" s="50">
        <v>0.0026687258216242897</v>
      </c>
      <c r="P71" s="92">
        <v>544462.5751778419</v>
      </c>
      <c r="Q71" s="50">
        <v>0.028010467132211277</v>
      </c>
      <c r="R71" s="92">
        <v>229306.04252832002</v>
      </c>
      <c r="S71" s="50">
        <v>0.047516212094788464</v>
      </c>
      <c r="T71" s="92">
        <v>29273.2634483696</v>
      </c>
      <c r="U71" s="50">
        <v>0.007555864394262581</v>
      </c>
      <c r="V71" s="92">
        <v>592356.9185235254</v>
      </c>
      <c r="W71" s="50">
        <v>0.027378133126433335</v>
      </c>
      <c r="X71" s="92">
        <v>383488.55847854115</v>
      </c>
      <c r="Y71" s="50">
        <v>0.05178874595583631</v>
      </c>
      <c r="Z71" s="88">
        <v>3008267.499685486</v>
      </c>
      <c r="AA71" s="50">
        <v>0.02916211568847133</v>
      </c>
      <c r="AB71" s="132"/>
    </row>
    <row r="72" spans="1:28" ht="15">
      <c r="A72" s="9" t="s">
        <v>849</v>
      </c>
      <c r="B72" s="93">
        <v>44.957449999999994</v>
      </c>
      <c r="C72" s="51">
        <v>0.004407890685289299</v>
      </c>
      <c r="D72" s="93">
        <v>3076.3118621783997</v>
      </c>
      <c r="E72" s="51">
        <v>0.028104655722074063</v>
      </c>
      <c r="F72" s="93">
        <v>2628.4568969502</v>
      </c>
      <c r="G72" s="51">
        <v>0.05086857590137607</v>
      </c>
      <c r="H72" s="93">
        <v>20286.427642070004</v>
      </c>
      <c r="I72" s="51">
        <v>0.0037419203782703423</v>
      </c>
      <c r="J72" s="93">
        <v>848638.7647377</v>
      </c>
      <c r="K72" s="51">
        <v>0.02884301714082839</v>
      </c>
      <c r="L72" s="93">
        <v>346132.2788099884</v>
      </c>
      <c r="M72" s="51">
        <v>0.04466218720602663</v>
      </c>
      <c r="N72" s="93">
        <v>8572.94413</v>
      </c>
      <c r="O72" s="51">
        <v>0.0026687258216242897</v>
      </c>
      <c r="P72" s="93">
        <v>544462.5751778419</v>
      </c>
      <c r="Q72" s="51">
        <v>0.028010467132211277</v>
      </c>
      <c r="R72" s="93">
        <v>229306.04252832002</v>
      </c>
      <c r="S72" s="51">
        <v>0.047516212094788464</v>
      </c>
      <c r="T72" s="93">
        <v>29273.2634483696</v>
      </c>
      <c r="U72" s="51">
        <v>0.007555864394262581</v>
      </c>
      <c r="V72" s="93">
        <v>592356.9185235254</v>
      </c>
      <c r="W72" s="51">
        <v>0.027378133126433335</v>
      </c>
      <c r="X72" s="93">
        <v>383488.55847854115</v>
      </c>
      <c r="Y72" s="51">
        <v>0.05178874595583631</v>
      </c>
      <c r="Z72" s="89">
        <v>3008267.499685486</v>
      </c>
      <c r="AA72" s="51">
        <v>0.02916211568847133</v>
      </c>
      <c r="AB72" s="132"/>
    </row>
    <row r="73" spans="1:28" ht="15">
      <c r="A73" s="7" t="s">
        <v>67</v>
      </c>
      <c r="B73" s="94">
        <v>15.95095</v>
      </c>
      <c r="C73" s="53">
        <v>0.0015639241978029302</v>
      </c>
      <c r="D73" s="94">
        <v>897.3191800000001</v>
      </c>
      <c r="E73" s="53">
        <v>0.008197753594739845</v>
      </c>
      <c r="F73" s="94">
        <v>749.70254</v>
      </c>
      <c r="G73" s="53">
        <v>0.01450900739658086</v>
      </c>
      <c r="H73" s="94">
        <v>2372.4703999999997</v>
      </c>
      <c r="I73" s="53">
        <v>0.0004376125502842516</v>
      </c>
      <c r="J73" s="94">
        <v>174191.54338</v>
      </c>
      <c r="K73" s="53">
        <v>0.005920316016968175</v>
      </c>
      <c r="L73" s="94">
        <v>83319.10221</v>
      </c>
      <c r="M73" s="53">
        <v>0.010750841711540783</v>
      </c>
      <c r="N73" s="94">
        <v>6351.41055</v>
      </c>
      <c r="O73" s="53">
        <v>0.001977170629073251</v>
      </c>
      <c r="P73" s="94">
        <v>103376.2002</v>
      </c>
      <c r="Q73" s="53">
        <v>0.005318300632525892</v>
      </c>
      <c r="R73" s="94">
        <v>61110.38281</v>
      </c>
      <c r="S73" s="53">
        <v>0.012663137345955701</v>
      </c>
      <c r="T73" s="94">
        <v>15592.5862</v>
      </c>
      <c r="U73" s="53">
        <v>0.004024678256008108</v>
      </c>
      <c r="V73" s="94">
        <v>167714.36622999999</v>
      </c>
      <c r="W73" s="53">
        <v>0.007751587096011907</v>
      </c>
      <c r="X73" s="94">
        <v>94086.34325</v>
      </c>
      <c r="Y73" s="53">
        <v>0.01270602113351061</v>
      </c>
      <c r="Z73" s="85">
        <v>709777.3778999998</v>
      </c>
      <c r="AA73" s="53">
        <v>0.0068805749520425554</v>
      </c>
      <c r="AB73" s="132"/>
    </row>
    <row r="74" spans="1:28" ht="15">
      <c r="A74" s="8" t="s">
        <v>171</v>
      </c>
      <c r="B74" s="94">
        <v>15.95095</v>
      </c>
      <c r="C74" s="53">
        <v>0.0015639241978029302</v>
      </c>
      <c r="D74" s="94">
        <v>897.3191800000001</v>
      </c>
      <c r="E74" s="53">
        <v>0.008197753594739845</v>
      </c>
      <c r="F74" s="94">
        <v>749.70254</v>
      </c>
      <c r="G74" s="53">
        <v>0.01450900739658086</v>
      </c>
      <c r="H74" s="94">
        <v>2372.4703999999997</v>
      </c>
      <c r="I74" s="53">
        <v>0.0004376125502842516</v>
      </c>
      <c r="J74" s="94">
        <v>174191.54338</v>
      </c>
      <c r="K74" s="53">
        <v>0.005920316016968175</v>
      </c>
      <c r="L74" s="94">
        <v>83319.10221</v>
      </c>
      <c r="M74" s="53">
        <v>0.010750841711540783</v>
      </c>
      <c r="N74" s="94">
        <v>6351.41055</v>
      </c>
      <c r="O74" s="53">
        <v>0.001977170629073251</v>
      </c>
      <c r="P74" s="94">
        <v>103376.2002</v>
      </c>
      <c r="Q74" s="53">
        <v>0.005318300632525892</v>
      </c>
      <c r="R74" s="94">
        <v>61110.38281</v>
      </c>
      <c r="S74" s="53">
        <v>0.012663137345955701</v>
      </c>
      <c r="T74" s="94">
        <v>15592.5862</v>
      </c>
      <c r="U74" s="53">
        <v>0.004024678256008108</v>
      </c>
      <c r="V74" s="94">
        <v>167714.36622999999</v>
      </c>
      <c r="W74" s="53">
        <v>0.007751587096011907</v>
      </c>
      <c r="X74" s="94">
        <v>94086.34325</v>
      </c>
      <c r="Y74" s="53">
        <v>0.01270602113351061</v>
      </c>
      <c r="Z74" s="85">
        <v>709777.3778999998</v>
      </c>
      <c r="AA74" s="53">
        <v>0.0068805749520425554</v>
      </c>
      <c r="AB74" s="132"/>
    </row>
    <row r="75" spans="1:28" ht="15">
      <c r="A75" s="7" t="s">
        <v>68</v>
      </c>
      <c r="B75" s="94">
        <v>3.435</v>
      </c>
      <c r="C75" s="53">
        <v>0.00033678744021221717</v>
      </c>
      <c r="D75" s="94">
        <v>321.95110000000005</v>
      </c>
      <c r="E75" s="53">
        <v>0.0029412898399825216</v>
      </c>
      <c r="F75" s="94">
        <v>96.51433999999999</v>
      </c>
      <c r="G75" s="53">
        <v>0.0018678438423539554</v>
      </c>
      <c r="H75" s="94">
        <v>1697.4670800000001</v>
      </c>
      <c r="I75" s="53">
        <v>0.00031310523322118655</v>
      </c>
      <c r="J75" s="94">
        <v>81384.56648000001</v>
      </c>
      <c r="K75" s="53">
        <v>0.0027660490464480048</v>
      </c>
      <c r="L75" s="94">
        <v>16018.85228</v>
      </c>
      <c r="M75" s="53">
        <v>0.002066946722838844</v>
      </c>
      <c r="N75" s="94">
        <v>2221.5335800000003</v>
      </c>
      <c r="O75" s="53">
        <v>0.0006915551925510391</v>
      </c>
      <c r="P75" s="94">
        <v>52139.3154</v>
      </c>
      <c r="Q75" s="53">
        <v>0.0026823635762855884</v>
      </c>
      <c r="R75" s="94">
        <v>14599.35456</v>
      </c>
      <c r="S75" s="53">
        <v>0.0030252409403223744</v>
      </c>
      <c r="T75" s="94">
        <v>4026.6672999999996</v>
      </c>
      <c r="U75" s="53">
        <v>0.0010393426798236253</v>
      </c>
      <c r="V75" s="94">
        <v>81717.38592</v>
      </c>
      <c r="W75" s="53">
        <v>0.0037768943022365264</v>
      </c>
      <c r="X75" s="94">
        <v>19141.01996</v>
      </c>
      <c r="Y75" s="53">
        <v>0.002584925672820305</v>
      </c>
      <c r="Z75" s="85">
        <v>273368.063</v>
      </c>
      <c r="AA75" s="53">
        <v>0.002650027326217762</v>
      </c>
      <c r="AB75" s="132"/>
    </row>
    <row r="76" spans="1:28" ht="15">
      <c r="A76" s="8" t="s">
        <v>172</v>
      </c>
      <c r="B76" s="94">
        <v>3.435</v>
      </c>
      <c r="C76" s="53">
        <v>0.00033678744021221717</v>
      </c>
      <c r="D76" s="94">
        <v>321.95110000000005</v>
      </c>
      <c r="E76" s="53">
        <v>0.0029412898399825216</v>
      </c>
      <c r="F76" s="94">
        <v>96.51433999999999</v>
      </c>
      <c r="G76" s="53">
        <v>0.0018678438423539554</v>
      </c>
      <c r="H76" s="94">
        <v>1697.4670800000001</v>
      </c>
      <c r="I76" s="53">
        <v>0.00031310523322118655</v>
      </c>
      <c r="J76" s="94">
        <v>81384.56648000001</v>
      </c>
      <c r="K76" s="53">
        <v>0.0027660490464480048</v>
      </c>
      <c r="L76" s="94">
        <v>16018.85228</v>
      </c>
      <c r="M76" s="53">
        <v>0.002066946722838844</v>
      </c>
      <c r="N76" s="94">
        <v>2221.5335800000003</v>
      </c>
      <c r="O76" s="53">
        <v>0.0006915551925510391</v>
      </c>
      <c r="P76" s="94">
        <v>52139.3154</v>
      </c>
      <c r="Q76" s="53">
        <v>0.0026823635762855884</v>
      </c>
      <c r="R76" s="94">
        <v>14599.35456</v>
      </c>
      <c r="S76" s="53">
        <v>0.0030252409403223744</v>
      </c>
      <c r="T76" s="94">
        <v>4026.6672999999996</v>
      </c>
      <c r="U76" s="53">
        <v>0.0010393426798236253</v>
      </c>
      <c r="V76" s="94">
        <v>81717.38592</v>
      </c>
      <c r="W76" s="53">
        <v>0.0037768943022365264</v>
      </c>
      <c r="X76" s="94">
        <v>19141.01996</v>
      </c>
      <c r="Y76" s="53">
        <v>0.002584925672820305</v>
      </c>
      <c r="Z76" s="85">
        <v>273368.063</v>
      </c>
      <c r="AA76" s="53">
        <v>0.002650027326217762</v>
      </c>
      <c r="AB76" s="132"/>
    </row>
    <row r="77" spans="1:28" ht="15">
      <c r="A77" s="7" t="s">
        <v>69</v>
      </c>
      <c r="B77" s="94">
        <v>25.5715</v>
      </c>
      <c r="C77" s="53">
        <v>0.0025071790472741516</v>
      </c>
      <c r="D77" s="94">
        <v>1506.1998999999998</v>
      </c>
      <c r="E77" s="53">
        <v>0.013760383060821004</v>
      </c>
      <c r="F77" s="94">
        <v>1500.0833</v>
      </c>
      <c r="G77" s="53">
        <v>0.029031140397613463</v>
      </c>
      <c r="H77" s="94">
        <v>12385.6524</v>
      </c>
      <c r="I77" s="53">
        <v>0.0022845878008417985</v>
      </c>
      <c r="J77" s="94">
        <v>440936.1079</v>
      </c>
      <c r="K77" s="53">
        <v>0.014986267710856638</v>
      </c>
      <c r="L77" s="94">
        <v>229404.13669999997</v>
      </c>
      <c r="M77" s="53">
        <v>0.029600505720984098</v>
      </c>
      <c r="N77" s="94">
        <v>0</v>
      </c>
      <c r="O77" s="53"/>
      <c r="P77" s="94">
        <v>271981.1982</v>
      </c>
      <c r="Q77" s="53">
        <v>0.013992367446508348</v>
      </c>
      <c r="R77" s="94">
        <v>137851.973</v>
      </c>
      <c r="S77" s="53">
        <v>0.028565333536485774</v>
      </c>
      <c r="T77" s="94">
        <v>8347.8483</v>
      </c>
      <c r="U77" s="53">
        <v>0.002154703723072203</v>
      </c>
      <c r="V77" s="94">
        <v>282448.96239999996</v>
      </c>
      <c r="W77" s="53">
        <v>0.013054503209458255</v>
      </c>
      <c r="X77" s="94">
        <v>248525.57919999998</v>
      </c>
      <c r="Y77" s="53">
        <v>0.03356248263515295</v>
      </c>
      <c r="Z77" s="85">
        <v>1634913.3128000002</v>
      </c>
      <c r="AA77" s="53">
        <v>0.015848833647100935</v>
      </c>
      <c r="AB77" s="132"/>
    </row>
    <row r="78" spans="1:28" ht="15">
      <c r="A78" s="8" t="s">
        <v>173</v>
      </c>
      <c r="B78" s="94">
        <v>25.5715</v>
      </c>
      <c r="C78" s="53">
        <v>0.0025071790472741516</v>
      </c>
      <c r="D78" s="94">
        <v>1506.1998999999998</v>
      </c>
      <c r="E78" s="53">
        <v>0.013760383060821004</v>
      </c>
      <c r="F78" s="94">
        <v>1500.0833</v>
      </c>
      <c r="G78" s="53">
        <v>0.029031140397613463</v>
      </c>
      <c r="H78" s="94">
        <v>12385.6524</v>
      </c>
      <c r="I78" s="53">
        <v>0.0022845878008417985</v>
      </c>
      <c r="J78" s="94">
        <v>440936.1079</v>
      </c>
      <c r="K78" s="53">
        <v>0.014986267710856638</v>
      </c>
      <c r="L78" s="94">
        <v>229404.13669999997</v>
      </c>
      <c r="M78" s="53">
        <v>0.029600505720984098</v>
      </c>
      <c r="N78" s="94">
        <v>0</v>
      </c>
      <c r="O78" s="53"/>
      <c r="P78" s="94">
        <v>271981.1982</v>
      </c>
      <c r="Q78" s="53">
        <v>0.013992367446508348</v>
      </c>
      <c r="R78" s="94">
        <v>137851.973</v>
      </c>
      <c r="S78" s="53">
        <v>0.028565333536485774</v>
      </c>
      <c r="T78" s="94">
        <v>8347.8483</v>
      </c>
      <c r="U78" s="53">
        <v>0.002154703723072203</v>
      </c>
      <c r="V78" s="94">
        <v>282448.96239999996</v>
      </c>
      <c r="W78" s="53">
        <v>0.013054503209458255</v>
      </c>
      <c r="X78" s="94">
        <v>248525.57919999998</v>
      </c>
      <c r="Y78" s="53">
        <v>0.03356248263515295</v>
      </c>
      <c r="Z78" s="85">
        <v>1634913.3128000002</v>
      </c>
      <c r="AA78" s="53">
        <v>0.015848833647100935</v>
      </c>
      <c r="AB78" s="132"/>
    </row>
    <row r="79" spans="1:28" ht="15">
      <c r="A79" s="7" t="s">
        <v>74</v>
      </c>
      <c r="B79" s="94">
        <v>0</v>
      </c>
      <c r="C79" s="53"/>
      <c r="D79" s="94">
        <v>350.8416821784</v>
      </c>
      <c r="E79" s="53">
        <v>0.0032052292265306896</v>
      </c>
      <c r="F79" s="94">
        <v>282.15671695019995</v>
      </c>
      <c r="G79" s="53">
        <v>0.005460584264827786</v>
      </c>
      <c r="H79" s="94">
        <v>3830.8377620700003</v>
      </c>
      <c r="I79" s="53">
        <v>0.0007066147939231056</v>
      </c>
      <c r="J79" s="94">
        <v>152126.5469777</v>
      </c>
      <c r="K79" s="53">
        <v>0.0051703843665555724</v>
      </c>
      <c r="L79" s="94">
        <v>17390.1876199884</v>
      </c>
      <c r="M79" s="53">
        <v>0.002243893050662907</v>
      </c>
      <c r="N79" s="94">
        <v>0</v>
      </c>
      <c r="O79" s="53"/>
      <c r="P79" s="94">
        <v>116965.861377842</v>
      </c>
      <c r="Q79" s="53">
        <v>0.006017435476891448</v>
      </c>
      <c r="R79" s="94">
        <v>15744.33215832</v>
      </c>
      <c r="S79" s="53">
        <v>0.0032625002720246144</v>
      </c>
      <c r="T79" s="94">
        <v>1306.1616483696</v>
      </c>
      <c r="U79" s="53">
        <v>0.0003371397353586436</v>
      </c>
      <c r="V79" s="94">
        <v>60476.2039735254</v>
      </c>
      <c r="W79" s="53">
        <v>0.0027951485187266505</v>
      </c>
      <c r="X79" s="94">
        <v>21735.6160685412</v>
      </c>
      <c r="Y79" s="53">
        <v>0.0029353165143524407</v>
      </c>
      <c r="Z79" s="85">
        <v>390208.7459854852</v>
      </c>
      <c r="AA79" s="53">
        <v>0.00378267976311008</v>
      </c>
      <c r="AB79" s="132"/>
    </row>
    <row r="80" spans="1:28" ht="15">
      <c r="A80" s="8" t="s">
        <v>174</v>
      </c>
      <c r="B80" s="94">
        <v>0</v>
      </c>
      <c r="C80" s="53"/>
      <c r="D80" s="94">
        <v>350.8416821784</v>
      </c>
      <c r="E80" s="53">
        <v>0.0032052292265306896</v>
      </c>
      <c r="F80" s="94">
        <v>282.15671695019995</v>
      </c>
      <c r="G80" s="53">
        <v>0.005460584264827786</v>
      </c>
      <c r="H80" s="94">
        <v>3830.8377620700003</v>
      </c>
      <c r="I80" s="53">
        <v>0.0007066147939231056</v>
      </c>
      <c r="J80" s="94">
        <v>152126.5469777</v>
      </c>
      <c r="K80" s="53">
        <v>0.0051703843665555724</v>
      </c>
      <c r="L80" s="94">
        <v>17390.1876199884</v>
      </c>
      <c r="M80" s="53">
        <v>0.002243893050662907</v>
      </c>
      <c r="N80" s="94">
        <v>0</v>
      </c>
      <c r="O80" s="53"/>
      <c r="P80" s="94">
        <v>116965.861377842</v>
      </c>
      <c r="Q80" s="53">
        <v>0.006017435476891448</v>
      </c>
      <c r="R80" s="94">
        <v>15744.33215832</v>
      </c>
      <c r="S80" s="53">
        <v>0.0032625002720246144</v>
      </c>
      <c r="T80" s="94">
        <v>1306.1616483696</v>
      </c>
      <c r="U80" s="53">
        <v>0.0003371397353586436</v>
      </c>
      <c r="V80" s="94">
        <v>60476.2039735254</v>
      </c>
      <c r="W80" s="53">
        <v>0.0027951485187266505</v>
      </c>
      <c r="X80" s="94">
        <v>21735.6160685412</v>
      </c>
      <c r="Y80" s="53">
        <v>0.0029353165143524407</v>
      </c>
      <c r="Z80" s="85">
        <v>390208.7459854852</v>
      </c>
      <c r="AA80" s="53">
        <v>0.00378267976311008</v>
      </c>
      <c r="AB80" s="132"/>
    </row>
    <row r="81" spans="1:28" ht="15">
      <c r="A81" s="1" t="s">
        <v>519</v>
      </c>
      <c r="B81" s="92">
        <v>0</v>
      </c>
      <c r="C81" s="50"/>
      <c r="D81" s="92">
        <v>0</v>
      </c>
      <c r="E81" s="50"/>
      <c r="F81" s="92">
        <v>0</v>
      </c>
      <c r="G81" s="50"/>
      <c r="H81" s="92">
        <v>1293.7806</v>
      </c>
      <c r="I81" s="50">
        <v>0.00023864349493013244</v>
      </c>
      <c r="J81" s="92">
        <v>16407.4248</v>
      </c>
      <c r="K81" s="50">
        <v>0.0005576455547485193</v>
      </c>
      <c r="L81" s="92">
        <v>44059.042799999996</v>
      </c>
      <c r="M81" s="50">
        <v>0.005685032394023448</v>
      </c>
      <c r="N81" s="92">
        <v>0</v>
      </c>
      <c r="O81" s="50"/>
      <c r="P81" s="92">
        <v>0</v>
      </c>
      <c r="Q81" s="50"/>
      <c r="R81" s="92">
        <v>0</v>
      </c>
      <c r="S81" s="50"/>
      <c r="T81" s="92">
        <v>0</v>
      </c>
      <c r="U81" s="50"/>
      <c r="V81" s="92">
        <v>0</v>
      </c>
      <c r="W81" s="50"/>
      <c r="X81" s="92">
        <v>0</v>
      </c>
      <c r="Y81" s="50"/>
      <c r="Z81" s="88">
        <v>61760.248199999995</v>
      </c>
      <c r="AA81" s="50">
        <v>0.0005987032413658042</v>
      </c>
      <c r="AB81" s="132"/>
    </row>
    <row r="82" spans="1:28" ht="15">
      <c r="A82" s="9" t="s">
        <v>616</v>
      </c>
      <c r="B82" s="93">
        <v>0</v>
      </c>
      <c r="C82" s="51"/>
      <c r="D82" s="93">
        <v>0</v>
      </c>
      <c r="E82" s="51"/>
      <c r="F82" s="93">
        <v>0</v>
      </c>
      <c r="G82" s="51"/>
      <c r="H82" s="93">
        <v>1293.7806</v>
      </c>
      <c r="I82" s="51">
        <v>0.00023864349493013244</v>
      </c>
      <c r="J82" s="93">
        <v>16407.4248</v>
      </c>
      <c r="K82" s="51">
        <v>0.0005576455547485193</v>
      </c>
      <c r="L82" s="93">
        <v>44059.042799999996</v>
      </c>
      <c r="M82" s="51">
        <v>0.005685032394023448</v>
      </c>
      <c r="N82" s="93">
        <v>0</v>
      </c>
      <c r="O82" s="51"/>
      <c r="P82" s="93">
        <v>0</v>
      </c>
      <c r="Q82" s="51"/>
      <c r="R82" s="93">
        <v>0</v>
      </c>
      <c r="S82" s="51"/>
      <c r="T82" s="93">
        <v>0</v>
      </c>
      <c r="U82" s="51"/>
      <c r="V82" s="93">
        <v>0</v>
      </c>
      <c r="W82" s="51"/>
      <c r="X82" s="93">
        <v>0</v>
      </c>
      <c r="Y82" s="51"/>
      <c r="Z82" s="89">
        <v>61760.248199999995</v>
      </c>
      <c r="AA82" s="51">
        <v>0.0005987032413658042</v>
      </c>
      <c r="AB82" s="132"/>
    </row>
    <row r="83" spans="1:28" ht="15">
      <c r="A83" s="7" t="s">
        <v>101</v>
      </c>
      <c r="B83" s="94">
        <v>0</v>
      </c>
      <c r="C83" s="53"/>
      <c r="D83" s="94">
        <v>0</v>
      </c>
      <c r="E83" s="53"/>
      <c r="F83" s="94">
        <v>0</v>
      </c>
      <c r="G83" s="53"/>
      <c r="H83" s="94">
        <v>1293.7806</v>
      </c>
      <c r="I83" s="53">
        <v>0.00023864349493013244</v>
      </c>
      <c r="J83" s="94">
        <v>16407.4248</v>
      </c>
      <c r="K83" s="53">
        <v>0.0005576455547485193</v>
      </c>
      <c r="L83" s="94">
        <v>44059.042799999996</v>
      </c>
      <c r="M83" s="53">
        <v>0.005685032394023448</v>
      </c>
      <c r="N83" s="94">
        <v>0</v>
      </c>
      <c r="O83" s="53"/>
      <c r="P83" s="94">
        <v>0</v>
      </c>
      <c r="Q83" s="53"/>
      <c r="R83" s="94">
        <v>0</v>
      </c>
      <c r="S83" s="53"/>
      <c r="T83" s="94">
        <v>0</v>
      </c>
      <c r="U83" s="53"/>
      <c r="V83" s="94">
        <v>0</v>
      </c>
      <c r="W83" s="53"/>
      <c r="X83" s="94">
        <v>0</v>
      </c>
      <c r="Y83" s="53"/>
      <c r="Z83" s="85">
        <v>61760.248199999995</v>
      </c>
      <c r="AA83" s="53">
        <v>0.0005987032413658042</v>
      </c>
      <c r="AB83" s="132"/>
    </row>
    <row r="84" spans="1:28" ht="15">
      <c r="A84" s="8" t="s">
        <v>170</v>
      </c>
      <c r="B84" s="94">
        <v>0</v>
      </c>
      <c r="C84" s="53"/>
      <c r="D84" s="94">
        <v>0</v>
      </c>
      <c r="E84" s="53"/>
      <c r="F84" s="94">
        <v>0</v>
      </c>
      <c r="G84" s="53"/>
      <c r="H84" s="94">
        <v>1293.7806</v>
      </c>
      <c r="I84" s="53">
        <v>0.00023864349493013244</v>
      </c>
      <c r="J84" s="94">
        <v>16407.4248</v>
      </c>
      <c r="K84" s="53">
        <v>0.0005576455547485193</v>
      </c>
      <c r="L84" s="94">
        <v>44059.042799999996</v>
      </c>
      <c r="M84" s="53">
        <v>0.005685032394023448</v>
      </c>
      <c r="N84" s="94">
        <v>0</v>
      </c>
      <c r="O84" s="53"/>
      <c r="P84" s="94">
        <v>0</v>
      </c>
      <c r="Q84" s="53"/>
      <c r="R84" s="94">
        <v>0</v>
      </c>
      <c r="S84" s="53"/>
      <c r="T84" s="94">
        <v>0</v>
      </c>
      <c r="U84" s="53"/>
      <c r="V84" s="94">
        <v>0</v>
      </c>
      <c r="W84" s="53"/>
      <c r="X84" s="94">
        <v>0</v>
      </c>
      <c r="Y84" s="53"/>
      <c r="Z84" s="85">
        <v>61760.248199999995</v>
      </c>
      <c r="AA84" s="53">
        <v>0.0005987032413658042</v>
      </c>
      <c r="AB84" s="132"/>
    </row>
    <row r="85" spans="1:28" ht="15">
      <c r="A85" s="5" t="s">
        <v>489</v>
      </c>
      <c r="B85" s="95">
        <v>347.5417513881</v>
      </c>
      <c r="C85" s="54">
        <v>0.03407502090738543</v>
      </c>
      <c r="D85" s="95">
        <v>14573.7121382123</v>
      </c>
      <c r="E85" s="54">
        <v>0.13314292587586682</v>
      </c>
      <c r="F85" s="95">
        <v>15706.222218435403</v>
      </c>
      <c r="G85" s="54">
        <v>0.30396281482469273</v>
      </c>
      <c r="H85" s="95">
        <v>191084.3457650074</v>
      </c>
      <c r="I85" s="54">
        <v>0.035246344009022254</v>
      </c>
      <c r="J85" s="95">
        <v>3877811.1992917117</v>
      </c>
      <c r="K85" s="54">
        <v>0.13179668374521802</v>
      </c>
      <c r="L85" s="95">
        <v>2190894.5007578223</v>
      </c>
      <c r="M85" s="54">
        <v>0.2826957967569838</v>
      </c>
      <c r="N85" s="95">
        <v>90040.2381250683</v>
      </c>
      <c r="O85" s="54">
        <v>0.028029193334958732</v>
      </c>
      <c r="P85" s="95">
        <v>2103761.921747528</v>
      </c>
      <c r="Q85" s="54">
        <v>0.10823031159461942</v>
      </c>
      <c r="R85" s="95">
        <v>1208310.3578337485</v>
      </c>
      <c r="S85" s="54">
        <v>0.2503829842690137</v>
      </c>
      <c r="T85" s="95">
        <v>128292.28580482506</v>
      </c>
      <c r="U85" s="54">
        <v>0.033114145817084356</v>
      </c>
      <c r="V85" s="95">
        <v>2956095.49163575</v>
      </c>
      <c r="W85" s="54">
        <v>0.1366277211823242</v>
      </c>
      <c r="X85" s="95">
        <v>2190336.053849073</v>
      </c>
      <c r="Y85" s="54">
        <v>0.295796979969211</v>
      </c>
      <c r="Z85" s="91">
        <v>14967253.870918568</v>
      </c>
      <c r="AA85" s="54">
        <v>0.14509241248262705</v>
      </c>
      <c r="AB85" s="132"/>
    </row>
    <row r="87" spans="24:26" ht="15">
      <c r="X87" s="83"/>
      <c r="Y87" s="127"/>
      <c r="Z87" s="83">
        <v>103156695.89345825</v>
      </c>
    </row>
    <row r="89" ht="15">
      <c r="Y89" s="131"/>
    </row>
  </sheetData>
  <sheetProtection/>
  <mergeCells count="16">
    <mergeCell ref="B7:C7"/>
    <mergeCell ref="D7:E7"/>
    <mergeCell ref="F7:G7"/>
    <mergeCell ref="H7:I7"/>
    <mergeCell ref="A2:AA2"/>
    <mergeCell ref="A4:AA4"/>
    <mergeCell ref="A5:AA5"/>
    <mergeCell ref="T7:U7"/>
    <mergeCell ref="V7:W7"/>
    <mergeCell ref="X7:Y7"/>
    <mergeCell ref="Z7:AA7"/>
    <mergeCell ref="J7:K7"/>
    <mergeCell ref="L7:M7"/>
    <mergeCell ref="N7:O7"/>
    <mergeCell ref="P7:Q7"/>
    <mergeCell ref="R7:S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2"/>
  <sheetViews>
    <sheetView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5"/>
  <cols>
    <col min="1" max="1" width="28.57421875" style="12" bestFit="1" customWidth="1"/>
    <col min="2" max="2" width="14.57421875" style="0" bestFit="1" customWidth="1"/>
    <col min="3" max="4" width="18.28125" style="0" bestFit="1" customWidth="1"/>
    <col min="5" max="5" width="19.28125" style="0" bestFit="1" customWidth="1"/>
    <col min="6" max="6" width="21.00390625" style="0" bestFit="1" customWidth="1"/>
    <col min="7" max="7" width="21.421875" style="0" bestFit="1" customWidth="1"/>
    <col min="8" max="8" width="19.7109375" style="0" bestFit="1" customWidth="1"/>
    <col min="9" max="9" width="21.00390625" style="0" bestFit="1" customWidth="1"/>
    <col min="10" max="10" width="21.421875" style="0" bestFit="1" customWidth="1"/>
    <col min="11" max="11" width="19.7109375" style="0" bestFit="1" customWidth="1"/>
    <col min="12" max="12" width="21.421875" style="0" bestFit="1" customWidth="1"/>
    <col min="13" max="13" width="21.00390625" style="0" bestFit="1" customWidth="1"/>
    <col min="14" max="14" width="23.57421875" style="0" bestFit="1" customWidth="1"/>
    <col min="15" max="15" width="22.00390625" style="0" customWidth="1"/>
  </cols>
  <sheetData>
    <row r="1" ht="15">
      <c r="A1"/>
    </row>
    <row r="2" spans="1:15" ht="15">
      <c r="A2" s="135" t="s">
        <v>303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5">
      <c r="A3" s="14"/>
      <c r="B3" s="14"/>
      <c r="C3" s="14"/>
      <c r="D3" s="14"/>
      <c r="E3" s="46"/>
      <c r="F3" s="46"/>
      <c r="G3" s="46"/>
      <c r="H3" s="46"/>
      <c r="I3" s="46"/>
      <c r="J3" s="46"/>
      <c r="K3" s="46"/>
      <c r="L3" s="46"/>
      <c r="M3" s="46"/>
      <c r="N3" s="14"/>
      <c r="O3" s="14"/>
    </row>
    <row r="4" spans="1:15" ht="15">
      <c r="A4" s="135" t="s">
        <v>900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5">
      <c r="A5" s="14"/>
      <c r="B5" s="14"/>
      <c r="C5" s="14"/>
      <c r="D5" s="14"/>
      <c r="E5" s="46"/>
      <c r="F5" s="46"/>
      <c r="G5" s="46"/>
      <c r="H5" s="46"/>
      <c r="I5" s="46"/>
      <c r="J5" s="46"/>
      <c r="K5" s="46"/>
      <c r="L5" s="46"/>
      <c r="M5" s="46"/>
      <c r="N5" s="14"/>
      <c r="O5" s="14"/>
    </row>
    <row r="6" spans="1:15" ht="45" customHeight="1">
      <c r="A6" s="13"/>
      <c r="B6" s="13" t="s">
        <v>523</v>
      </c>
      <c r="C6" s="13" t="s">
        <v>524</v>
      </c>
      <c r="D6" s="13" t="s">
        <v>525</v>
      </c>
      <c r="E6" s="13" t="s">
        <v>526</v>
      </c>
      <c r="F6" s="13" t="s">
        <v>527</v>
      </c>
      <c r="G6" s="13" t="s">
        <v>528</v>
      </c>
      <c r="H6" s="13" t="s">
        <v>529</v>
      </c>
      <c r="I6" s="13" t="s">
        <v>530</v>
      </c>
      <c r="J6" s="13" t="s">
        <v>531</v>
      </c>
      <c r="K6" s="13" t="s">
        <v>532</v>
      </c>
      <c r="L6" s="13" t="s">
        <v>533</v>
      </c>
      <c r="M6" s="13" t="s">
        <v>534</v>
      </c>
      <c r="N6" s="13" t="s">
        <v>42</v>
      </c>
      <c r="O6" s="44" t="s">
        <v>512</v>
      </c>
    </row>
    <row r="7" spans="1:15" ht="15">
      <c r="A7" s="1" t="s">
        <v>618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55" t="s">
        <v>616</v>
      </c>
    </row>
    <row r="8" spans="1:15" ht="15">
      <c r="A8" s="9" t="s">
        <v>616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55" t="s">
        <v>616</v>
      </c>
    </row>
    <row r="9" spans="1:15" ht="15">
      <c r="A9" s="7" t="s">
        <v>73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55" t="s">
        <v>616</v>
      </c>
    </row>
    <row r="10" spans="1:15" ht="15">
      <c r="A10" s="8" t="s">
        <v>169</v>
      </c>
      <c r="B10" s="85">
        <v>2</v>
      </c>
      <c r="C10" s="85">
        <v>425</v>
      </c>
      <c r="D10" s="85">
        <v>483</v>
      </c>
      <c r="E10" s="85"/>
      <c r="F10" s="85">
        <v>14291</v>
      </c>
      <c r="G10" s="85"/>
      <c r="H10" s="85"/>
      <c r="I10" s="85"/>
      <c r="J10" s="85">
        <v>40000</v>
      </c>
      <c r="K10" s="85">
        <v>837</v>
      </c>
      <c r="L10" s="85"/>
      <c r="M10" s="85">
        <v>147525</v>
      </c>
      <c r="N10" s="85">
        <v>203563</v>
      </c>
      <c r="O10" s="55">
        <v>0.0019800438527144163</v>
      </c>
    </row>
    <row r="11" spans="1:15" ht="15">
      <c r="A11" s="1" t="s">
        <v>163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55" t="s">
        <v>616</v>
      </c>
    </row>
    <row r="12" spans="1:15" ht="15">
      <c r="A12" s="9" t="s">
        <v>616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55" t="s">
        <v>616</v>
      </c>
    </row>
    <row r="13" spans="1:15" ht="15">
      <c r="A13" s="7" t="s">
        <v>58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55" t="s">
        <v>616</v>
      </c>
    </row>
    <row r="14" spans="1:15" ht="15">
      <c r="A14" s="8" t="s">
        <v>164</v>
      </c>
      <c r="B14" s="85">
        <v>940</v>
      </c>
      <c r="C14" s="85">
        <v>69079</v>
      </c>
      <c r="D14" s="85">
        <v>135224</v>
      </c>
      <c r="E14" s="85">
        <v>1299724</v>
      </c>
      <c r="F14" s="85">
        <v>20641987</v>
      </c>
      <c r="G14" s="85">
        <v>24905031</v>
      </c>
      <c r="H14" s="85"/>
      <c r="I14" s="85">
        <v>18887961</v>
      </c>
      <c r="J14" s="85">
        <v>17700587</v>
      </c>
      <c r="K14" s="85">
        <v>9288</v>
      </c>
      <c r="L14" s="85">
        <v>38079</v>
      </c>
      <c r="M14" s="85">
        <v>14308059</v>
      </c>
      <c r="N14" s="85">
        <v>97995959</v>
      </c>
      <c r="O14" s="55">
        <v>0.035964852346467395</v>
      </c>
    </row>
    <row r="15" spans="1:15" ht="15">
      <c r="A15" s="7" t="s">
        <v>63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55" t="s">
        <v>616</v>
      </c>
    </row>
    <row r="16" spans="1:15" ht="15">
      <c r="A16" s="8" t="s">
        <v>165</v>
      </c>
      <c r="B16" s="85"/>
      <c r="C16" s="85">
        <v>2000</v>
      </c>
      <c r="D16" s="85">
        <v>4660</v>
      </c>
      <c r="E16" s="85">
        <v>88067</v>
      </c>
      <c r="F16" s="85">
        <v>427358</v>
      </c>
      <c r="G16" s="85">
        <v>211095</v>
      </c>
      <c r="H16" s="85">
        <v>129276</v>
      </c>
      <c r="I16" s="85">
        <v>485175</v>
      </c>
      <c r="J16" s="85">
        <v>485756</v>
      </c>
      <c r="K16" s="85">
        <v>5291</v>
      </c>
      <c r="L16" s="85">
        <v>3324</v>
      </c>
      <c r="M16" s="85">
        <v>561438</v>
      </c>
      <c r="N16" s="85">
        <v>2403440</v>
      </c>
      <c r="O16" s="55">
        <v>0.007945777651497314</v>
      </c>
    </row>
    <row r="17" spans="1:15" ht="15">
      <c r="A17" s="1" t="s">
        <v>515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55" t="s">
        <v>616</v>
      </c>
    </row>
    <row r="18" spans="1:15" ht="15">
      <c r="A18" s="9" t="s">
        <v>616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55" t="s">
        <v>616</v>
      </c>
    </row>
    <row r="19" spans="1:15" ht="15">
      <c r="A19" s="7" t="s">
        <v>78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55" t="s">
        <v>616</v>
      </c>
    </row>
    <row r="20" spans="1:15" ht="15">
      <c r="A20" s="8" t="s">
        <v>191</v>
      </c>
      <c r="B20" s="85">
        <v>2538</v>
      </c>
      <c r="C20" s="85">
        <v>134711</v>
      </c>
      <c r="D20" s="85">
        <v>108146</v>
      </c>
      <c r="E20" s="85">
        <v>5573186</v>
      </c>
      <c r="F20" s="85">
        <v>71601244</v>
      </c>
      <c r="G20" s="85">
        <v>27642139</v>
      </c>
      <c r="H20" s="85"/>
      <c r="I20" s="85">
        <v>20263968</v>
      </c>
      <c r="J20" s="85"/>
      <c r="K20" s="85">
        <v>124527</v>
      </c>
      <c r="L20" s="85">
        <v>234978</v>
      </c>
      <c r="M20" s="85">
        <v>7436752</v>
      </c>
      <c r="N20" s="85">
        <v>133122189</v>
      </c>
      <c r="O20" s="55">
        <v>0.10695294301101724</v>
      </c>
    </row>
    <row r="21" spans="1:15" ht="15">
      <c r="A21" s="1" t="s">
        <v>514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55" t="s">
        <v>616</v>
      </c>
    </row>
    <row r="22" spans="1:15" ht="15">
      <c r="A22" s="9" t="s">
        <v>161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55" t="s">
        <v>616</v>
      </c>
    </row>
    <row r="23" spans="1:15" ht="15">
      <c r="A23" s="7" t="s">
        <v>64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55" t="s">
        <v>616</v>
      </c>
    </row>
    <row r="24" spans="1:15" ht="15">
      <c r="A24" s="8" t="s">
        <v>162</v>
      </c>
      <c r="B24" s="85">
        <v>1888</v>
      </c>
      <c r="C24" s="85">
        <v>253457</v>
      </c>
      <c r="D24" s="85">
        <v>253272</v>
      </c>
      <c r="E24" s="85">
        <v>268007</v>
      </c>
      <c r="F24" s="85">
        <v>59806346</v>
      </c>
      <c r="G24" s="85">
        <v>29896187</v>
      </c>
      <c r="H24" s="85">
        <v>1445674</v>
      </c>
      <c r="I24" s="85">
        <v>45175540</v>
      </c>
      <c r="J24" s="85">
        <v>25265563</v>
      </c>
      <c r="K24" s="85">
        <v>1246</v>
      </c>
      <c r="L24" s="85">
        <v>46127782</v>
      </c>
      <c r="M24" s="85">
        <v>32343111</v>
      </c>
      <c r="N24" s="85">
        <v>240838073</v>
      </c>
      <c r="O24" s="55">
        <v>0.28427812050965356</v>
      </c>
    </row>
    <row r="25" spans="1:15" ht="15">
      <c r="A25" s="9" t="s">
        <v>847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55" t="s">
        <v>616</v>
      </c>
    </row>
    <row r="26" spans="1:15" ht="15">
      <c r="A26" s="7" t="s">
        <v>77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55" t="s">
        <v>616</v>
      </c>
    </row>
    <row r="27" spans="1:15" ht="15">
      <c r="A27" s="8" t="s">
        <v>167</v>
      </c>
      <c r="B27" s="85">
        <v>4939</v>
      </c>
      <c r="C27" s="85">
        <v>76160</v>
      </c>
      <c r="D27" s="85">
        <v>136372</v>
      </c>
      <c r="E27" s="85">
        <v>1615499</v>
      </c>
      <c r="F27" s="85">
        <v>11469917</v>
      </c>
      <c r="G27" s="85">
        <v>15019665</v>
      </c>
      <c r="H27" s="85">
        <v>2582810</v>
      </c>
      <c r="I27" s="85">
        <v>3257455</v>
      </c>
      <c r="J27" s="85">
        <v>9095451</v>
      </c>
      <c r="K27" s="85">
        <v>3243916</v>
      </c>
      <c r="L27" s="85">
        <v>23609160</v>
      </c>
      <c r="M27" s="85">
        <v>25413387</v>
      </c>
      <c r="N27" s="85">
        <v>95524731</v>
      </c>
      <c r="O27" s="55">
        <v>0.1797397079083506</v>
      </c>
    </row>
    <row r="28" spans="1:15" ht="15">
      <c r="A28" s="8" t="s">
        <v>168</v>
      </c>
      <c r="B28" s="85"/>
      <c r="C28" s="85"/>
      <c r="D28" s="85"/>
      <c r="E28" s="85">
        <v>656942</v>
      </c>
      <c r="F28" s="85">
        <v>6136346</v>
      </c>
      <c r="G28" s="85">
        <v>4539453</v>
      </c>
      <c r="H28" s="85">
        <v>455858</v>
      </c>
      <c r="I28" s="85">
        <v>5029589</v>
      </c>
      <c r="J28" s="85">
        <v>2892847</v>
      </c>
      <c r="K28" s="85">
        <v>88504</v>
      </c>
      <c r="L28" s="85">
        <v>4029701</v>
      </c>
      <c r="M28" s="85">
        <v>3904644</v>
      </c>
      <c r="N28" s="85">
        <v>27733884</v>
      </c>
      <c r="O28" s="55">
        <v>0.5491518504875065</v>
      </c>
    </row>
    <row r="29" spans="1:15" ht="15">
      <c r="A29" s="8" t="s">
        <v>617</v>
      </c>
      <c r="B29" s="85">
        <v>485</v>
      </c>
      <c r="C29" s="85">
        <v>8060</v>
      </c>
      <c r="D29" s="85">
        <v>14755</v>
      </c>
      <c r="E29" s="85">
        <v>585954</v>
      </c>
      <c r="F29" s="85">
        <v>4954025</v>
      </c>
      <c r="G29" s="85">
        <v>2518328</v>
      </c>
      <c r="H29" s="85">
        <v>220841</v>
      </c>
      <c r="I29" s="85">
        <v>2186158</v>
      </c>
      <c r="J29" s="85">
        <v>1230451</v>
      </c>
      <c r="K29" s="85">
        <v>187086</v>
      </c>
      <c r="L29" s="85">
        <v>37900</v>
      </c>
      <c r="M29" s="85">
        <v>1387039</v>
      </c>
      <c r="N29" s="85">
        <v>13331082</v>
      </c>
      <c r="O29" s="55">
        <v>0.12541907905141988</v>
      </c>
    </row>
    <row r="30" spans="1:15" ht="15">
      <c r="A30" s="7" t="s">
        <v>81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55" t="s">
        <v>616</v>
      </c>
    </row>
    <row r="31" spans="1:15" ht="15">
      <c r="A31" s="8" t="s">
        <v>166</v>
      </c>
      <c r="B31" s="85">
        <v>14666</v>
      </c>
      <c r="C31" s="85">
        <v>282280</v>
      </c>
      <c r="D31" s="85">
        <v>430943</v>
      </c>
      <c r="E31" s="85">
        <v>6775302</v>
      </c>
      <c r="F31" s="85">
        <v>83891867</v>
      </c>
      <c r="G31" s="85">
        <v>62220186</v>
      </c>
      <c r="H31" s="85">
        <v>3499216</v>
      </c>
      <c r="I31" s="85">
        <v>60612518</v>
      </c>
      <c r="J31" s="85">
        <v>34181544</v>
      </c>
      <c r="K31" s="85">
        <v>1208767</v>
      </c>
      <c r="L31" s="85">
        <v>58400814</v>
      </c>
      <c r="M31" s="85">
        <v>46819960</v>
      </c>
      <c r="N31" s="85">
        <v>358338063</v>
      </c>
      <c r="O31" s="55">
        <v>0.21763578578636017</v>
      </c>
    </row>
    <row r="32" spans="1:15" ht="15">
      <c r="A32" s="9" t="s">
        <v>517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55" t="s">
        <v>616</v>
      </c>
    </row>
    <row r="33" spans="1:15" ht="14.25">
      <c r="A33" s="7" t="s">
        <v>70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55" t="s">
        <v>616</v>
      </c>
    </row>
    <row r="34" spans="1:15" ht="14.25">
      <c r="A34" s="8" t="s">
        <v>177</v>
      </c>
      <c r="B34" s="85">
        <v>1738</v>
      </c>
      <c r="C34" s="85">
        <v>45709</v>
      </c>
      <c r="D34" s="85">
        <v>109024</v>
      </c>
      <c r="E34" s="85">
        <v>1726036</v>
      </c>
      <c r="F34" s="85">
        <v>59628744</v>
      </c>
      <c r="G34" s="85">
        <v>22556956</v>
      </c>
      <c r="H34" s="85"/>
      <c r="I34" s="85">
        <v>17727388</v>
      </c>
      <c r="J34" s="85">
        <v>5976916</v>
      </c>
      <c r="K34" s="85">
        <v>1176525</v>
      </c>
      <c r="L34" s="85">
        <v>35875613</v>
      </c>
      <c r="M34" s="85">
        <v>34068902</v>
      </c>
      <c r="N34" s="85">
        <v>178893551</v>
      </c>
      <c r="O34" s="55">
        <v>0.18925986212358942</v>
      </c>
    </row>
    <row r="35" spans="1:15" ht="15">
      <c r="A35" s="1" t="s">
        <v>520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55" t="s">
        <v>616</v>
      </c>
    </row>
    <row r="36" spans="1:15" ht="14.25">
      <c r="A36" s="9" t="s">
        <v>616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55" t="s">
        <v>616</v>
      </c>
    </row>
    <row r="37" spans="1:15" ht="15">
      <c r="A37" s="7" t="s">
        <v>71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55" t="s">
        <v>616</v>
      </c>
    </row>
    <row r="38" spans="1:15" ht="15">
      <c r="A38" s="8" t="s">
        <v>175</v>
      </c>
      <c r="B38" s="85">
        <v>9354</v>
      </c>
      <c r="C38" s="85">
        <v>216975</v>
      </c>
      <c r="D38" s="85">
        <v>292928</v>
      </c>
      <c r="E38" s="85">
        <v>2353895</v>
      </c>
      <c r="F38" s="85">
        <v>18035112</v>
      </c>
      <c r="G38" s="85">
        <v>19915644</v>
      </c>
      <c r="H38" s="85">
        <v>2479338</v>
      </c>
      <c r="I38" s="85">
        <v>17568504</v>
      </c>
      <c r="J38" s="85">
        <v>17920324</v>
      </c>
      <c r="K38" s="85">
        <v>475499</v>
      </c>
      <c r="L38" s="85">
        <v>1738321</v>
      </c>
      <c r="M38" s="85">
        <v>1731204</v>
      </c>
      <c r="N38" s="85">
        <v>82737098</v>
      </c>
      <c r="O38" s="55">
        <v>0.12534902344852833</v>
      </c>
    </row>
    <row r="39" spans="1:15" ht="15">
      <c r="A39" s="8" t="s">
        <v>176</v>
      </c>
      <c r="B39" s="85">
        <v>405</v>
      </c>
      <c r="C39" s="85">
        <v>2750</v>
      </c>
      <c r="D39" s="85">
        <v>7915</v>
      </c>
      <c r="E39" s="85">
        <v>851540</v>
      </c>
      <c r="F39" s="85">
        <v>5582110</v>
      </c>
      <c r="G39" s="85">
        <v>5122850</v>
      </c>
      <c r="H39" s="85">
        <v>89706</v>
      </c>
      <c r="I39" s="85">
        <v>1989763</v>
      </c>
      <c r="J39" s="85">
        <v>1945187</v>
      </c>
      <c r="K39" s="85">
        <v>903850</v>
      </c>
      <c r="L39" s="85">
        <v>5637818</v>
      </c>
      <c r="M39" s="85">
        <v>8158546</v>
      </c>
      <c r="N39" s="85">
        <v>30292440</v>
      </c>
      <c r="O39" s="55">
        <v>0.22946947657903038</v>
      </c>
    </row>
    <row r="40" spans="1:15" ht="15">
      <c r="A40" s="1" t="s">
        <v>521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55" t="s">
        <v>616</v>
      </c>
    </row>
    <row r="41" spans="1:15" ht="15">
      <c r="A41" s="9" t="s">
        <v>616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55" t="s">
        <v>616</v>
      </c>
    </row>
    <row r="42" spans="1:15" ht="15">
      <c r="A42" s="7" t="s">
        <v>132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55" t="s">
        <v>616</v>
      </c>
    </row>
    <row r="43" spans="1:15" ht="15">
      <c r="A43" s="8" t="s">
        <v>179</v>
      </c>
      <c r="B43" s="85"/>
      <c r="C43" s="85"/>
      <c r="D43" s="85"/>
      <c r="E43" s="85"/>
      <c r="F43" s="85">
        <v>21683348</v>
      </c>
      <c r="G43" s="85">
        <v>14849430</v>
      </c>
      <c r="H43" s="85"/>
      <c r="I43" s="85"/>
      <c r="J43" s="85"/>
      <c r="K43" s="85"/>
      <c r="L43" s="85"/>
      <c r="M43" s="85"/>
      <c r="N43" s="85">
        <v>36532778</v>
      </c>
      <c r="O43" s="55">
        <v>0.06834210418115112</v>
      </c>
    </row>
    <row r="44" spans="1:15" ht="15">
      <c r="A44" s="8" t="s">
        <v>180</v>
      </c>
      <c r="B44" s="85"/>
      <c r="C44" s="85">
        <v>3761</v>
      </c>
      <c r="D44" s="85"/>
      <c r="E44" s="85"/>
      <c r="F44" s="85"/>
      <c r="G44" s="85"/>
      <c r="H44" s="85"/>
      <c r="I44" s="85">
        <v>5058199</v>
      </c>
      <c r="J44" s="85">
        <v>808926</v>
      </c>
      <c r="K44" s="85">
        <v>236001</v>
      </c>
      <c r="L44" s="85">
        <v>13469424</v>
      </c>
      <c r="M44" s="85">
        <v>9828518</v>
      </c>
      <c r="N44" s="85">
        <v>29404829</v>
      </c>
      <c r="O44" s="55">
        <v>0.06877513198388278</v>
      </c>
    </row>
    <row r="45" spans="1:15" ht="15">
      <c r="A45" s="7" t="s">
        <v>65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55" t="s">
        <v>616</v>
      </c>
    </row>
    <row r="46" spans="1:15" ht="15">
      <c r="A46" s="8" t="s">
        <v>181</v>
      </c>
      <c r="B46" s="85"/>
      <c r="C46" s="85"/>
      <c r="D46" s="85"/>
      <c r="E46" s="85"/>
      <c r="F46" s="85">
        <v>1000</v>
      </c>
      <c r="G46" s="85"/>
      <c r="H46" s="85"/>
      <c r="I46" s="85"/>
      <c r="J46" s="85"/>
      <c r="K46" s="85"/>
      <c r="L46" s="85">
        <v>4878377</v>
      </c>
      <c r="M46" s="85">
        <v>709291</v>
      </c>
      <c r="N46" s="85">
        <v>5588668</v>
      </c>
      <c r="O46" s="55">
        <v>0.020330566936313025</v>
      </c>
    </row>
    <row r="47" spans="1:15" ht="15">
      <c r="A47" s="8" t="s">
        <v>187</v>
      </c>
      <c r="B47" s="85">
        <v>14</v>
      </c>
      <c r="C47" s="85">
        <v>12227</v>
      </c>
      <c r="D47" s="85">
        <v>2325</v>
      </c>
      <c r="E47" s="85"/>
      <c r="F47" s="85">
        <v>3550077</v>
      </c>
      <c r="G47" s="85">
        <v>5045</v>
      </c>
      <c r="H47" s="85"/>
      <c r="I47" s="85">
        <v>656365</v>
      </c>
      <c r="J47" s="85"/>
      <c r="K47" s="85">
        <v>267</v>
      </c>
      <c r="L47" s="85">
        <v>955</v>
      </c>
      <c r="M47" s="85">
        <v>61605</v>
      </c>
      <c r="N47" s="85">
        <v>4288880</v>
      </c>
      <c r="O47" s="55">
        <v>0.01560217245358182</v>
      </c>
    </row>
    <row r="48" spans="1:15" ht="15">
      <c r="A48" s="7" t="s">
        <v>102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55" t="s">
        <v>616</v>
      </c>
    </row>
    <row r="49" spans="1:15" ht="15">
      <c r="A49" s="8" t="s">
        <v>182</v>
      </c>
      <c r="B49" s="85"/>
      <c r="C49" s="85"/>
      <c r="D49" s="85"/>
      <c r="E49" s="85">
        <v>184</v>
      </c>
      <c r="F49" s="85">
        <v>115243</v>
      </c>
      <c r="G49" s="85">
        <v>746761</v>
      </c>
      <c r="H49" s="85"/>
      <c r="I49" s="85">
        <v>16813</v>
      </c>
      <c r="J49" s="85">
        <v>20387</v>
      </c>
      <c r="K49" s="85">
        <v>3155</v>
      </c>
      <c r="L49" s="85">
        <v>30044</v>
      </c>
      <c r="M49" s="85">
        <v>1169761</v>
      </c>
      <c r="N49" s="85">
        <v>2102348</v>
      </c>
      <c r="O49" s="55">
        <v>0.016813783580763082</v>
      </c>
    </row>
    <row r="50" spans="1:15" ht="15">
      <c r="A50" s="7" t="s">
        <v>138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55" t="s">
        <v>616</v>
      </c>
    </row>
    <row r="51" spans="1:15" ht="15">
      <c r="A51" s="8" t="s">
        <v>178</v>
      </c>
      <c r="B51" s="85"/>
      <c r="C51" s="85"/>
      <c r="D51" s="85"/>
      <c r="E51" s="85"/>
      <c r="F51" s="85">
        <v>13</v>
      </c>
      <c r="G51" s="85">
        <v>290</v>
      </c>
      <c r="H51" s="85"/>
      <c r="I51" s="85"/>
      <c r="J51" s="85"/>
      <c r="K51" s="85">
        <v>12438</v>
      </c>
      <c r="L51" s="85">
        <v>3942</v>
      </c>
      <c r="M51" s="85">
        <v>289071</v>
      </c>
      <c r="N51" s="85">
        <v>305754</v>
      </c>
      <c r="O51" s="55">
        <v>0.0008328871531914162</v>
      </c>
    </row>
    <row r="52" spans="1:15" ht="15">
      <c r="A52" s="7" t="s">
        <v>75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55" t="s">
        <v>616</v>
      </c>
    </row>
    <row r="53" spans="1:15" ht="15">
      <c r="A53" s="8" t="s">
        <v>183</v>
      </c>
      <c r="B53" s="85">
        <v>6402</v>
      </c>
      <c r="C53" s="85">
        <v>236342</v>
      </c>
      <c r="D53" s="85">
        <v>228377</v>
      </c>
      <c r="E53" s="85">
        <v>1097036</v>
      </c>
      <c r="F53" s="85">
        <v>21937548</v>
      </c>
      <c r="G53" s="85">
        <v>23193588</v>
      </c>
      <c r="H53" s="85"/>
      <c r="I53" s="85">
        <v>17014556</v>
      </c>
      <c r="J53" s="85">
        <v>12914225</v>
      </c>
      <c r="K53" s="85">
        <v>516579</v>
      </c>
      <c r="L53" s="85">
        <v>78009982</v>
      </c>
      <c r="M53" s="85">
        <v>48347565</v>
      </c>
      <c r="N53" s="85">
        <v>203502200</v>
      </c>
      <c r="O53" s="55">
        <v>0.15536256701614032</v>
      </c>
    </row>
    <row r="54" spans="1:15" ht="15">
      <c r="A54" s="7" t="s">
        <v>76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55" t="s">
        <v>616</v>
      </c>
    </row>
    <row r="55" spans="1:15" ht="15">
      <c r="A55" s="8" t="s">
        <v>184</v>
      </c>
      <c r="B55" s="85">
        <v>11937</v>
      </c>
      <c r="C55" s="85">
        <v>453627</v>
      </c>
      <c r="D55" s="85">
        <v>631267</v>
      </c>
      <c r="E55" s="85">
        <v>4985124</v>
      </c>
      <c r="F55" s="85">
        <v>117995424</v>
      </c>
      <c r="G55" s="85">
        <v>105344556</v>
      </c>
      <c r="H55" s="85"/>
      <c r="I55" s="85">
        <v>12989897</v>
      </c>
      <c r="J55" s="85">
        <v>13241192</v>
      </c>
      <c r="K55" s="85">
        <v>3213437</v>
      </c>
      <c r="L55" s="85">
        <v>116388693</v>
      </c>
      <c r="M55" s="85">
        <v>105193629</v>
      </c>
      <c r="N55" s="85">
        <v>480448783</v>
      </c>
      <c r="O55" s="55">
        <v>0.49994628828612836</v>
      </c>
    </row>
    <row r="56" spans="1:15" ht="15">
      <c r="A56" s="7" t="s">
        <v>82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55" t="s">
        <v>616</v>
      </c>
    </row>
    <row r="57" spans="1:15" ht="15">
      <c r="A57" s="8" t="s">
        <v>185</v>
      </c>
      <c r="B57" s="85"/>
      <c r="C57" s="85"/>
      <c r="D57" s="85"/>
      <c r="E57" s="85">
        <v>1962179</v>
      </c>
      <c r="F57" s="85">
        <v>12861096</v>
      </c>
      <c r="G57" s="85">
        <v>13764903</v>
      </c>
      <c r="H57" s="85">
        <v>270021</v>
      </c>
      <c r="I57" s="85">
        <v>2646983</v>
      </c>
      <c r="J57" s="85">
        <v>1256158</v>
      </c>
      <c r="K57" s="85">
        <v>108677</v>
      </c>
      <c r="L57" s="85">
        <v>9963822</v>
      </c>
      <c r="M57" s="85">
        <v>52291</v>
      </c>
      <c r="N57" s="85">
        <v>42886130</v>
      </c>
      <c r="O57" s="55">
        <v>0.026255508695715656</v>
      </c>
    </row>
    <row r="58" spans="1:15" ht="15">
      <c r="A58" s="8" t="s">
        <v>186</v>
      </c>
      <c r="B58" s="85">
        <v>17403</v>
      </c>
      <c r="C58" s="85">
        <v>1038630</v>
      </c>
      <c r="D58" s="85">
        <v>964968</v>
      </c>
      <c r="E58" s="85">
        <v>21895587</v>
      </c>
      <c r="F58" s="85">
        <v>336752939</v>
      </c>
      <c r="G58" s="85">
        <v>150365329</v>
      </c>
      <c r="H58" s="85">
        <v>3330162</v>
      </c>
      <c r="I58" s="85">
        <v>104996138</v>
      </c>
      <c r="J58" s="85">
        <v>55536601</v>
      </c>
      <c r="K58" s="85">
        <v>16149356</v>
      </c>
      <c r="L58" s="85">
        <v>259043564</v>
      </c>
      <c r="M58" s="85">
        <v>148721218</v>
      </c>
      <c r="N58" s="85">
        <v>1098811895</v>
      </c>
      <c r="O58" s="55">
        <v>0.44975071813029344</v>
      </c>
    </row>
    <row r="59" spans="1:15" ht="15">
      <c r="A59" s="1" t="s">
        <v>848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55" t="s">
        <v>616</v>
      </c>
    </row>
    <row r="60" spans="1:15" ht="15">
      <c r="A60" s="9" t="s">
        <v>616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55" t="s">
        <v>616</v>
      </c>
    </row>
    <row r="61" spans="1:15" ht="15">
      <c r="A61" s="7" t="s">
        <v>59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55" t="s">
        <v>616</v>
      </c>
    </row>
    <row r="62" spans="1:15" ht="15">
      <c r="A62" s="8" t="s">
        <v>188</v>
      </c>
      <c r="B62" s="85">
        <v>43</v>
      </c>
      <c r="C62" s="85">
        <v>3940</v>
      </c>
      <c r="D62" s="85">
        <v>1862</v>
      </c>
      <c r="E62" s="85">
        <v>7392</v>
      </c>
      <c r="F62" s="85">
        <v>1060550</v>
      </c>
      <c r="G62" s="85">
        <v>251883</v>
      </c>
      <c r="H62" s="85"/>
      <c r="I62" s="85">
        <v>333976</v>
      </c>
      <c r="J62" s="85">
        <v>93265</v>
      </c>
      <c r="K62" s="85"/>
      <c r="L62" s="85">
        <v>944803</v>
      </c>
      <c r="M62" s="85">
        <v>292766</v>
      </c>
      <c r="N62" s="85">
        <v>2990480</v>
      </c>
      <c r="O62" s="55">
        <v>0.03749348044132397</v>
      </c>
    </row>
    <row r="63" spans="1:15" ht="15">
      <c r="A63" s="7" t="s">
        <v>62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55" t="s">
        <v>616</v>
      </c>
    </row>
    <row r="64" spans="1:15" ht="15">
      <c r="A64" s="8" t="s">
        <v>189</v>
      </c>
      <c r="B64" s="85">
        <v>240</v>
      </c>
      <c r="C64" s="85">
        <v>11828</v>
      </c>
      <c r="D64" s="85">
        <v>13452</v>
      </c>
      <c r="E64" s="85">
        <v>55457</v>
      </c>
      <c r="F64" s="85">
        <v>2910281</v>
      </c>
      <c r="G64" s="85">
        <v>1167915</v>
      </c>
      <c r="H64" s="85">
        <v>36879</v>
      </c>
      <c r="I64" s="85">
        <v>2190136</v>
      </c>
      <c r="J64" s="85">
        <v>682415</v>
      </c>
      <c r="K64" s="85"/>
      <c r="L64" s="85">
        <v>2018701</v>
      </c>
      <c r="M64" s="85">
        <v>1083820</v>
      </c>
      <c r="N64" s="85">
        <v>10171124</v>
      </c>
      <c r="O64" s="55">
        <v>0.10864791966873075</v>
      </c>
    </row>
    <row r="65" spans="1:15" ht="15">
      <c r="A65" s="1" t="s">
        <v>519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55" t="s">
        <v>616</v>
      </c>
    </row>
    <row r="66" spans="1:15" ht="15">
      <c r="A66" s="9" t="s">
        <v>616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55" t="s">
        <v>616</v>
      </c>
    </row>
    <row r="67" spans="1:15" ht="15">
      <c r="A67" s="7" t="s">
        <v>101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55" t="s">
        <v>616</v>
      </c>
    </row>
    <row r="68" spans="1:15" ht="15">
      <c r="A68" s="8" t="s">
        <v>170</v>
      </c>
      <c r="B68" s="85"/>
      <c r="C68" s="85"/>
      <c r="D68" s="85"/>
      <c r="E68" s="85">
        <v>159726</v>
      </c>
      <c r="F68" s="85">
        <v>2025608</v>
      </c>
      <c r="G68" s="85">
        <v>5439388</v>
      </c>
      <c r="H68" s="85"/>
      <c r="I68" s="85"/>
      <c r="J68" s="85"/>
      <c r="K68" s="85"/>
      <c r="L68" s="85"/>
      <c r="M68" s="85"/>
      <c r="N68" s="85">
        <v>7624722</v>
      </c>
      <c r="O68" s="55">
        <v>0.0657278054839798</v>
      </c>
    </row>
    <row r="69" spans="1:15" ht="15">
      <c r="A69" s="1" t="s">
        <v>522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55" t="s">
        <v>616</v>
      </c>
    </row>
    <row r="70" spans="1:15" ht="15">
      <c r="A70" s="9" t="s">
        <v>616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55" t="s">
        <v>616</v>
      </c>
    </row>
    <row r="71" spans="1:15" ht="15">
      <c r="A71" s="7" t="s">
        <v>136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55" t="s">
        <v>616</v>
      </c>
    </row>
    <row r="72" spans="1:15" ht="15">
      <c r="A72" s="8" t="s">
        <v>190</v>
      </c>
      <c r="B72" s="85"/>
      <c r="C72" s="85"/>
      <c r="D72" s="85"/>
      <c r="E72" s="85"/>
      <c r="F72" s="85"/>
      <c r="G72" s="85"/>
      <c r="H72" s="85"/>
      <c r="I72" s="85"/>
      <c r="J72" s="85"/>
      <c r="K72" s="85">
        <v>33601</v>
      </c>
      <c r="L72" s="85">
        <v>20764</v>
      </c>
      <c r="M72" s="85">
        <v>4955376</v>
      </c>
      <c r="N72" s="85">
        <v>5009741</v>
      </c>
      <c r="O72" s="55">
        <v>0.016868010358786753</v>
      </c>
    </row>
    <row r="73" spans="1:15" ht="15">
      <c r="A73" s="1" t="s">
        <v>516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55" t="s">
        <v>616</v>
      </c>
    </row>
    <row r="74" spans="1:15" ht="15">
      <c r="A74" s="9" t="s">
        <v>849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55" t="s">
        <v>616</v>
      </c>
    </row>
    <row r="75" spans="1:15" ht="15">
      <c r="A75" s="7" t="s">
        <v>67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55" t="s">
        <v>616</v>
      </c>
    </row>
    <row r="76" spans="1:15" ht="15">
      <c r="A76" s="8" t="s">
        <v>171</v>
      </c>
      <c r="B76" s="85">
        <v>6065</v>
      </c>
      <c r="C76" s="85">
        <v>341186</v>
      </c>
      <c r="D76" s="85">
        <v>285058</v>
      </c>
      <c r="E76" s="85">
        <v>902080</v>
      </c>
      <c r="F76" s="85">
        <v>66232526</v>
      </c>
      <c r="G76" s="85">
        <v>31680267</v>
      </c>
      <c r="H76" s="85">
        <v>2414985</v>
      </c>
      <c r="I76" s="85">
        <v>39306540</v>
      </c>
      <c r="J76" s="85">
        <v>23235887</v>
      </c>
      <c r="K76" s="85">
        <v>5928740</v>
      </c>
      <c r="L76" s="85">
        <v>63769721</v>
      </c>
      <c r="M76" s="85">
        <v>35774275</v>
      </c>
      <c r="N76" s="85">
        <v>269877330</v>
      </c>
      <c r="O76" s="55">
        <v>0.11766186741448664</v>
      </c>
    </row>
    <row r="77" spans="1:15" ht="15">
      <c r="A77" s="7" t="s">
        <v>68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55" t="s">
        <v>616</v>
      </c>
    </row>
    <row r="78" spans="1:15" ht="15">
      <c r="A78" s="8" t="s">
        <v>172</v>
      </c>
      <c r="B78" s="85">
        <v>750</v>
      </c>
      <c r="C78" s="85">
        <v>70295</v>
      </c>
      <c r="D78" s="85">
        <v>21073</v>
      </c>
      <c r="E78" s="85">
        <v>370626</v>
      </c>
      <c r="F78" s="85">
        <v>17769556</v>
      </c>
      <c r="G78" s="85">
        <v>3497566</v>
      </c>
      <c r="H78" s="85">
        <v>485051</v>
      </c>
      <c r="I78" s="85">
        <v>11384130</v>
      </c>
      <c r="J78" s="85">
        <v>3187632</v>
      </c>
      <c r="K78" s="85">
        <v>879185</v>
      </c>
      <c r="L78" s="85">
        <v>17842224</v>
      </c>
      <c r="M78" s="85">
        <v>4179262</v>
      </c>
      <c r="N78" s="85">
        <v>59687350</v>
      </c>
      <c r="O78" s="55">
        <v>0.0934712250410648</v>
      </c>
    </row>
    <row r="79" spans="1:15" ht="15">
      <c r="A79" s="7" t="s">
        <v>69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55" t="s">
        <v>616</v>
      </c>
    </row>
    <row r="80" spans="1:15" ht="15">
      <c r="A80" s="8" t="s">
        <v>173</v>
      </c>
      <c r="B80" s="85">
        <v>995</v>
      </c>
      <c r="C80" s="85">
        <v>58607</v>
      </c>
      <c r="D80" s="85">
        <v>58369</v>
      </c>
      <c r="E80" s="85">
        <v>481932</v>
      </c>
      <c r="F80" s="85">
        <v>17157047</v>
      </c>
      <c r="G80" s="85">
        <v>8926231</v>
      </c>
      <c r="H80" s="85"/>
      <c r="I80" s="85">
        <v>10582926</v>
      </c>
      <c r="J80" s="85">
        <v>5363890</v>
      </c>
      <c r="K80" s="85">
        <v>324819</v>
      </c>
      <c r="L80" s="85">
        <v>10990232</v>
      </c>
      <c r="M80" s="85">
        <v>9670256</v>
      </c>
      <c r="N80" s="85">
        <v>63615304</v>
      </c>
      <c r="O80" s="55">
        <v>0.10578396467462027</v>
      </c>
    </row>
    <row r="81" spans="1:15" ht="15">
      <c r="A81" s="7" t="s">
        <v>74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55" t="s">
        <v>616</v>
      </c>
    </row>
    <row r="82" spans="1:15" ht="15">
      <c r="A82" s="8" t="s">
        <v>174</v>
      </c>
      <c r="B82" s="85"/>
      <c r="C82" s="85">
        <v>38836</v>
      </c>
      <c r="D82" s="85">
        <v>31233</v>
      </c>
      <c r="E82" s="85">
        <v>424050</v>
      </c>
      <c r="F82" s="85">
        <v>16839466</v>
      </c>
      <c r="G82" s="85">
        <v>1924986</v>
      </c>
      <c r="H82" s="85"/>
      <c r="I82" s="85">
        <v>12947396</v>
      </c>
      <c r="J82" s="85">
        <v>1742800</v>
      </c>
      <c r="K82" s="85">
        <v>144584</v>
      </c>
      <c r="L82" s="85">
        <v>6694341</v>
      </c>
      <c r="M82" s="85">
        <v>2405998</v>
      </c>
      <c r="N82" s="85">
        <v>43193690</v>
      </c>
      <c r="O82" s="55">
        <v>0.08870226591886934</v>
      </c>
    </row>
  </sheetData>
  <sheetProtection/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488"/>
  <sheetViews>
    <sheetView zoomScale="95" zoomScaleNormal="9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11.421875" defaultRowHeight="15"/>
  <cols>
    <col min="1" max="1" width="34.00390625" style="0" bestFit="1" customWidth="1"/>
    <col min="2" max="2" width="10.7109375" style="87" bestFit="1" customWidth="1"/>
    <col min="3" max="3" width="11.8515625" style="97" customWidth="1"/>
    <col min="4" max="4" width="17.8515625" style="97" customWidth="1"/>
    <col min="5" max="6" width="11.7109375" style="0" customWidth="1"/>
    <col min="7" max="7" width="13.00390625" style="0" bestFit="1" customWidth="1"/>
    <col min="8" max="10" width="11.7109375" style="0" customWidth="1"/>
    <col min="11" max="11" width="16.7109375" style="0" bestFit="1" customWidth="1"/>
    <col min="12" max="12" width="11.7109375" style="0" customWidth="1"/>
    <col min="13" max="13" width="16.7109375" style="0" bestFit="1" customWidth="1"/>
    <col min="14" max="14" width="11.421875" style="0" customWidth="1"/>
    <col min="15" max="15" width="14.8515625" style="0" bestFit="1" customWidth="1"/>
    <col min="16" max="16" width="11.421875" style="0" customWidth="1"/>
    <col min="17" max="17" width="14.421875" style="0" bestFit="1" customWidth="1"/>
    <col min="18" max="18" width="11.421875" style="0" customWidth="1"/>
    <col min="19" max="19" width="16.7109375" style="0" bestFit="1" customWidth="1"/>
    <col min="20" max="20" width="11.421875" style="0" customWidth="1"/>
    <col min="21" max="21" width="14.421875" style="0" bestFit="1" customWidth="1"/>
    <col min="22" max="22" width="11.421875" style="0" customWidth="1"/>
    <col min="23" max="23" width="16.28125" style="0" bestFit="1" customWidth="1"/>
    <col min="24" max="24" width="11.421875" style="0" customWidth="1"/>
    <col min="25" max="25" width="16.28125" style="0" bestFit="1" customWidth="1"/>
    <col min="26" max="26" width="11.421875" style="0" customWidth="1"/>
    <col min="27" max="27" width="14.421875" style="0" bestFit="1" customWidth="1"/>
    <col min="28" max="28" width="11.421875" style="0" customWidth="1"/>
    <col min="29" max="29" width="17.28125" style="0" bestFit="1" customWidth="1"/>
  </cols>
  <sheetData>
    <row r="2" spans="1:30" ht="15">
      <c r="A2" s="135" t="s">
        <v>1073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1:12" ht="14.25">
      <c r="A3" s="14"/>
      <c r="B3" s="80"/>
      <c r="C3" s="96"/>
      <c r="D3" s="96"/>
      <c r="E3" s="14"/>
      <c r="F3" s="14"/>
      <c r="G3" s="14"/>
      <c r="H3" s="14"/>
      <c r="I3" s="14"/>
      <c r="J3" s="14"/>
      <c r="K3" s="14"/>
      <c r="L3" s="14"/>
    </row>
    <row r="4" spans="1:30" ht="14.25">
      <c r="A4" s="135" t="s">
        <v>511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</row>
    <row r="5" spans="1:30" ht="14.25">
      <c r="A5" s="135" t="s">
        <v>900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</row>
    <row r="6" spans="1:12" ht="14.25">
      <c r="A6" s="14"/>
      <c r="B6" s="80"/>
      <c r="C6" s="96"/>
      <c r="D6" s="96"/>
      <c r="E6" s="14"/>
      <c r="F6" s="14"/>
      <c r="G6" s="14"/>
      <c r="H6" s="14"/>
      <c r="I6" s="14"/>
      <c r="J6" s="14"/>
      <c r="K6" s="14"/>
      <c r="L6" s="14"/>
    </row>
    <row r="7" spans="1:30" ht="15">
      <c r="A7" s="13"/>
      <c r="B7" s="136" t="s">
        <v>508</v>
      </c>
      <c r="C7" s="138" t="s">
        <v>510</v>
      </c>
      <c r="D7" s="138" t="s">
        <v>509</v>
      </c>
      <c r="E7" s="134" t="s">
        <v>523</v>
      </c>
      <c r="F7" s="134"/>
      <c r="G7" s="134" t="s">
        <v>524</v>
      </c>
      <c r="H7" s="134"/>
      <c r="I7" s="134" t="s">
        <v>525</v>
      </c>
      <c r="J7" s="134"/>
      <c r="K7" s="134" t="s">
        <v>526</v>
      </c>
      <c r="L7" s="134"/>
      <c r="M7" s="134" t="s">
        <v>527</v>
      </c>
      <c r="N7" s="134"/>
      <c r="O7" s="134" t="s">
        <v>528</v>
      </c>
      <c r="P7" s="134"/>
      <c r="Q7" s="134" t="s">
        <v>529</v>
      </c>
      <c r="R7" s="134"/>
      <c r="S7" s="134" t="s">
        <v>530</v>
      </c>
      <c r="T7" s="134"/>
      <c r="U7" s="134" t="s">
        <v>531</v>
      </c>
      <c r="V7" s="134"/>
      <c r="W7" s="134" t="s">
        <v>532</v>
      </c>
      <c r="X7" s="134"/>
      <c r="Y7" s="134" t="s">
        <v>533</v>
      </c>
      <c r="Z7" s="134"/>
      <c r="AA7" s="134" t="s">
        <v>534</v>
      </c>
      <c r="AB7" s="134"/>
      <c r="AC7" s="134" t="s">
        <v>296</v>
      </c>
      <c r="AD7" s="134"/>
    </row>
    <row r="8" spans="1:30" ht="15">
      <c r="A8" s="43"/>
      <c r="B8" s="137"/>
      <c r="C8" s="139"/>
      <c r="D8" s="139"/>
      <c r="E8" s="45" t="s">
        <v>306</v>
      </c>
      <c r="F8" s="45" t="s">
        <v>307</v>
      </c>
      <c r="G8" s="45" t="s">
        <v>306</v>
      </c>
      <c r="H8" s="45" t="s">
        <v>307</v>
      </c>
      <c r="I8" s="45" t="s">
        <v>306</v>
      </c>
      <c r="J8" s="45" t="s">
        <v>307</v>
      </c>
      <c r="K8" s="45" t="s">
        <v>306</v>
      </c>
      <c r="L8" s="45" t="s">
        <v>307</v>
      </c>
      <c r="M8" s="45" t="s">
        <v>306</v>
      </c>
      <c r="N8" s="45" t="s">
        <v>307</v>
      </c>
      <c r="O8" s="45" t="s">
        <v>306</v>
      </c>
      <c r="P8" s="45" t="s">
        <v>307</v>
      </c>
      <c r="Q8" s="45" t="s">
        <v>306</v>
      </c>
      <c r="R8" s="45" t="s">
        <v>307</v>
      </c>
      <c r="S8" s="45" t="s">
        <v>306</v>
      </c>
      <c r="T8" s="45" t="s">
        <v>307</v>
      </c>
      <c r="U8" s="45" t="s">
        <v>306</v>
      </c>
      <c r="V8" s="45" t="s">
        <v>307</v>
      </c>
      <c r="W8" s="45" t="s">
        <v>306</v>
      </c>
      <c r="X8" s="45" t="s">
        <v>307</v>
      </c>
      <c r="Y8" s="45" t="s">
        <v>306</v>
      </c>
      <c r="Z8" s="45" t="s">
        <v>307</v>
      </c>
      <c r="AA8" s="45" t="s">
        <v>306</v>
      </c>
      <c r="AB8" s="45" t="s">
        <v>307</v>
      </c>
      <c r="AC8" s="45" t="s">
        <v>306</v>
      </c>
      <c r="AD8" s="45" t="s">
        <v>307</v>
      </c>
    </row>
    <row r="9" spans="1:32" ht="15">
      <c r="A9" s="1" t="s">
        <v>618</v>
      </c>
      <c r="B9" t="s">
        <v>616</v>
      </c>
      <c r="C9" s="52" t="s">
        <v>616</v>
      </c>
      <c r="D9" s="52" t="s">
        <v>616</v>
      </c>
      <c r="E9" s="92">
        <v>116.0017245984</v>
      </c>
      <c r="F9" s="50">
        <v>0.011373485847946934</v>
      </c>
      <c r="G9" s="92">
        <v>392.995052203</v>
      </c>
      <c r="H9" s="50">
        <v>0.0035903351602404356</v>
      </c>
      <c r="I9" s="92">
        <v>183.4554404226</v>
      </c>
      <c r="J9" s="50">
        <v>0.0035504165986078987</v>
      </c>
      <c r="K9" s="92">
        <v>119815.8220914094</v>
      </c>
      <c r="L9" s="50">
        <v>0.022100552854031744</v>
      </c>
      <c r="M9" s="92">
        <v>310028.1155116076</v>
      </c>
      <c r="N9" s="50">
        <v>0.010537046646229845</v>
      </c>
      <c r="O9" s="92">
        <v>130.675922224</v>
      </c>
      <c r="P9" s="50">
        <v>1.6861393342896876E-05</v>
      </c>
      <c r="Q9" s="92">
        <v>66401.0625860524</v>
      </c>
      <c r="R9" s="50">
        <v>0.020670405361277983</v>
      </c>
      <c r="S9" s="92">
        <v>191497.14025057488</v>
      </c>
      <c r="T9" s="50">
        <v>0.009851777876834089</v>
      </c>
      <c r="U9" s="92">
        <v>12519.7081788673</v>
      </c>
      <c r="V9" s="50">
        <v>0.0025943019321806393</v>
      </c>
      <c r="W9" s="92">
        <v>44854.2497147322</v>
      </c>
      <c r="X9" s="50">
        <v>0.011577548534985209</v>
      </c>
      <c r="Y9" s="92">
        <v>45144.3965865255</v>
      </c>
      <c r="Z9" s="50">
        <v>0.0020865280053436424</v>
      </c>
      <c r="AA9" s="92">
        <v>0</v>
      </c>
      <c r="AB9" s="50"/>
      <c r="AC9" s="92">
        <v>791083.6230592172</v>
      </c>
      <c r="AD9" s="50">
        <v>0.007668756896559193</v>
      </c>
      <c r="AF9" s="130"/>
    </row>
    <row r="10" spans="1:32" ht="15">
      <c r="A10" s="9" t="s">
        <v>1060</v>
      </c>
      <c r="B10" t="s">
        <v>616</v>
      </c>
      <c r="C10" s="52" t="s">
        <v>616</v>
      </c>
      <c r="D10" s="52" t="s">
        <v>616</v>
      </c>
      <c r="E10" s="93">
        <v>116.0017245984</v>
      </c>
      <c r="F10" s="51">
        <v>0.011373485847946934</v>
      </c>
      <c r="G10" s="93">
        <v>392.995052203</v>
      </c>
      <c r="H10" s="51">
        <v>0.0035903351602404356</v>
      </c>
      <c r="I10" s="93">
        <v>183.4554404226</v>
      </c>
      <c r="J10" s="51">
        <v>0.0035504165986078987</v>
      </c>
      <c r="K10" s="93">
        <v>119815.8220914094</v>
      </c>
      <c r="L10" s="51">
        <v>0.022100552854031744</v>
      </c>
      <c r="M10" s="93">
        <v>310028.1155116076</v>
      </c>
      <c r="N10" s="51">
        <v>0.010537046646229845</v>
      </c>
      <c r="O10" s="93">
        <v>130.675922224</v>
      </c>
      <c r="P10" s="51">
        <v>1.6861393342896876E-05</v>
      </c>
      <c r="Q10" s="93">
        <v>66401.0625860524</v>
      </c>
      <c r="R10" s="51">
        <v>0.020670405361277983</v>
      </c>
      <c r="S10" s="93">
        <v>191497.14025057488</v>
      </c>
      <c r="T10" s="51">
        <v>0.009851777876834089</v>
      </c>
      <c r="U10" s="93">
        <v>12519.7081788673</v>
      </c>
      <c r="V10" s="51">
        <v>0.0025943019321806393</v>
      </c>
      <c r="W10" s="93">
        <v>44854.2497147322</v>
      </c>
      <c r="X10" s="51">
        <v>0.011577548534985209</v>
      </c>
      <c r="Y10" s="93">
        <v>45144.3965865255</v>
      </c>
      <c r="Z10" s="51">
        <v>0.0020865280053436424</v>
      </c>
      <c r="AA10" s="93">
        <v>0</v>
      </c>
      <c r="AB10" s="51"/>
      <c r="AC10" s="93">
        <v>791083.6230592172</v>
      </c>
      <c r="AD10" s="51">
        <v>0.007668756896559193</v>
      </c>
      <c r="AF10" s="130"/>
    </row>
    <row r="11" spans="1:32" ht="15">
      <c r="A11" s="7" t="s">
        <v>98</v>
      </c>
      <c r="B11" t="s">
        <v>616</v>
      </c>
      <c r="C11" s="52" t="s">
        <v>616</v>
      </c>
      <c r="D11" s="52" t="s">
        <v>616</v>
      </c>
      <c r="E11" s="94">
        <v>0</v>
      </c>
      <c r="F11" s="53"/>
      <c r="G11" s="94">
        <v>0</v>
      </c>
      <c r="H11" s="53"/>
      <c r="I11" s="94">
        <v>0</v>
      </c>
      <c r="J11" s="53"/>
      <c r="K11" s="94">
        <v>55351.9760840372</v>
      </c>
      <c r="L11" s="53">
        <v>0.010209914280662225</v>
      </c>
      <c r="M11" s="94">
        <v>207424.67925879563</v>
      </c>
      <c r="N11" s="53">
        <v>0.0070498235855882</v>
      </c>
      <c r="O11" s="94">
        <v>0</v>
      </c>
      <c r="P11" s="53"/>
      <c r="Q11" s="94">
        <v>28738.321192992298</v>
      </c>
      <c r="R11" s="53">
        <v>0.008946133169057654</v>
      </c>
      <c r="S11" s="94">
        <v>104246.9640871786</v>
      </c>
      <c r="T11" s="53">
        <v>0.005363098024217626</v>
      </c>
      <c r="U11" s="94">
        <v>11711.0224641993</v>
      </c>
      <c r="V11" s="53">
        <v>0.0024267281451469</v>
      </c>
      <c r="W11" s="94">
        <v>0</v>
      </c>
      <c r="X11" s="53"/>
      <c r="Y11" s="94">
        <v>5323.1920291815</v>
      </c>
      <c r="Z11" s="53">
        <v>0.0002460325109323627</v>
      </c>
      <c r="AA11" s="94">
        <v>0</v>
      </c>
      <c r="AB11" s="53"/>
      <c r="AC11" s="94">
        <v>412796.15511638444</v>
      </c>
      <c r="AD11" s="53">
        <v>0.004001641886075204</v>
      </c>
      <c r="AF11" s="130"/>
    </row>
    <row r="12" spans="1:32" ht="15">
      <c r="A12" s="8" t="s">
        <v>921</v>
      </c>
      <c r="B12" t="s">
        <v>266</v>
      </c>
      <c r="C12" s="52">
        <v>7.1875</v>
      </c>
      <c r="D12" s="52">
        <v>4.098630136986301</v>
      </c>
      <c r="E12" s="94">
        <v>0</v>
      </c>
      <c r="F12" s="53"/>
      <c r="G12" s="94">
        <v>0</v>
      </c>
      <c r="H12" s="53"/>
      <c r="I12" s="94">
        <v>0</v>
      </c>
      <c r="J12" s="53"/>
      <c r="K12" s="94">
        <v>51102.6434801424</v>
      </c>
      <c r="L12" s="53">
        <v>0.009426106281288904</v>
      </c>
      <c r="M12" s="94">
        <v>124562.69348284701</v>
      </c>
      <c r="N12" s="53">
        <v>0.004233560912509073</v>
      </c>
      <c r="O12" s="94">
        <v>0</v>
      </c>
      <c r="P12" s="53"/>
      <c r="Q12" s="94">
        <v>25551.3217400712</v>
      </c>
      <c r="R12" s="53">
        <v>0.007954032018678055</v>
      </c>
      <c r="S12" s="94">
        <v>63878.304350178005</v>
      </c>
      <c r="T12" s="53">
        <v>0.0032862885826038814</v>
      </c>
      <c r="U12" s="94">
        <v>11711.0224641993</v>
      </c>
      <c r="V12" s="53">
        <v>0.0024267281451469</v>
      </c>
      <c r="W12" s="94">
        <v>0</v>
      </c>
      <c r="X12" s="53"/>
      <c r="Y12" s="94">
        <v>5323.1920291815</v>
      </c>
      <c r="Z12" s="53">
        <v>0.0002460325109323627</v>
      </c>
      <c r="AA12" s="94">
        <v>0</v>
      </c>
      <c r="AB12" s="53"/>
      <c r="AC12" s="94">
        <v>282129.17754661944</v>
      </c>
      <c r="AD12" s="53">
        <v>0.0027349574848539795</v>
      </c>
      <c r="AF12" s="130"/>
    </row>
    <row r="13" spans="1:32" ht="15">
      <c r="A13" s="8" t="s">
        <v>922</v>
      </c>
      <c r="B13" t="s">
        <v>266</v>
      </c>
      <c r="C13" s="52">
        <v>7.625</v>
      </c>
      <c r="D13" s="52">
        <v>3.3698630136986303</v>
      </c>
      <c r="E13" s="94">
        <v>0</v>
      </c>
      <c r="F13" s="53"/>
      <c r="G13" s="94">
        <v>0</v>
      </c>
      <c r="H13" s="53"/>
      <c r="I13" s="94">
        <v>0</v>
      </c>
      <c r="J13" s="53"/>
      <c r="K13" s="94">
        <v>4249.3326038948</v>
      </c>
      <c r="L13" s="53">
        <v>0.0007838079993733212</v>
      </c>
      <c r="M13" s="94">
        <v>82861.9857759486</v>
      </c>
      <c r="N13" s="53">
        <v>0.0028162626730791275</v>
      </c>
      <c r="O13" s="94">
        <v>0</v>
      </c>
      <c r="P13" s="53"/>
      <c r="Q13" s="94">
        <v>3186.9994529211</v>
      </c>
      <c r="R13" s="53">
        <v>0.0009921011503795983</v>
      </c>
      <c r="S13" s="94">
        <v>40368.6597370006</v>
      </c>
      <c r="T13" s="53">
        <v>0.0020768094416137453</v>
      </c>
      <c r="U13" s="94">
        <v>0</v>
      </c>
      <c r="V13" s="53"/>
      <c r="W13" s="94">
        <v>0</v>
      </c>
      <c r="X13" s="53"/>
      <c r="Y13" s="94">
        <v>0</v>
      </c>
      <c r="Z13" s="53"/>
      <c r="AA13" s="94">
        <v>0</v>
      </c>
      <c r="AB13" s="53"/>
      <c r="AC13" s="94">
        <v>130666.97756976509</v>
      </c>
      <c r="AD13" s="53">
        <v>0.0012666844012212243</v>
      </c>
      <c r="AF13" s="130"/>
    </row>
    <row r="14" spans="1:32" ht="15">
      <c r="A14" s="7" t="s">
        <v>551</v>
      </c>
      <c r="B14" t="s">
        <v>616</v>
      </c>
      <c r="C14" s="52" t="s">
        <v>616</v>
      </c>
      <c r="D14" s="52" t="s">
        <v>616</v>
      </c>
      <c r="E14" s="94">
        <v>0</v>
      </c>
      <c r="F14" s="53"/>
      <c r="G14" s="94">
        <v>0</v>
      </c>
      <c r="H14" s="53"/>
      <c r="I14" s="94">
        <v>0</v>
      </c>
      <c r="J14" s="53"/>
      <c r="K14" s="94">
        <v>0</v>
      </c>
      <c r="L14" s="53"/>
      <c r="M14" s="94">
        <v>4327.69836576</v>
      </c>
      <c r="N14" s="53">
        <v>0.0001470871745795535</v>
      </c>
      <c r="O14" s="94">
        <v>0</v>
      </c>
      <c r="P14" s="53"/>
      <c r="Q14" s="94">
        <v>4346.140262205</v>
      </c>
      <c r="R14" s="53">
        <v>0.0013529374000653199</v>
      </c>
      <c r="S14" s="94">
        <v>4330.7720151675</v>
      </c>
      <c r="T14" s="53">
        <v>0.00022280125892643076</v>
      </c>
      <c r="U14" s="94">
        <v>0</v>
      </c>
      <c r="V14" s="53"/>
      <c r="W14" s="94">
        <v>0</v>
      </c>
      <c r="X14" s="53"/>
      <c r="Y14" s="94">
        <v>23925.286987980002</v>
      </c>
      <c r="Z14" s="53">
        <v>0.0011058023832619848</v>
      </c>
      <c r="AA14" s="94">
        <v>0</v>
      </c>
      <c r="AB14" s="53"/>
      <c r="AC14" s="94">
        <v>36929.8976311125</v>
      </c>
      <c r="AD14" s="53">
        <v>0.0003579980660611139</v>
      </c>
      <c r="AF14" s="130"/>
    </row>
    <row r="15" spans="1:32" ht="15">
      <c r="A15" s="8" t="s">
        <v>703</v>
      </c>
      <c r="B15" t="s">
        <v>266</v>
      </c>
      <c r="C15" s="52">
        <v>8.518749999999999</v>
      </c>
      <c r="D15" s="52">
        <v>6.254794520547946</v>
      </c>
      <c r="E15" s="94">
        <v>0</v>
      </c>
      <c r="F15" s="53"/>
      <c r="G15" s="94">
        <v>0</v>
      </c>
      <c r="H15" s="53"/>
      <c r="I15" s="94">
        <v>0</v>
      </c>
      <c r="J15" s="53"/>
      <c r="K15" s="94">
        <v>0</v>
      </c>
      <c r="L15" s="53"/>
      <c r="M15" s="94">
        <v>4327.69836576</v>
      </c>
      <c r="N15" s="53">
        <v>0.0001470871745795535</v>
      </c>
      <c r="O15" s="94">
        <v>0</v>
      </c>
      <c r="P15" s="53"/>
      <c r="Q15" s="94">
        <v>4346.140262205</v>
      </c>
      <c r="R15" s="53">
        <v>0.0013529374000653199</v>
      </c>
      <c r="S15" s="94">
        <v>4330.7720151675</v>
      </c>
      <c r="T15" s="53">
        <v>0.00022280125892643076</v>
      </c>
      <c r="U15" s="94">
        <v>0</v>
      </c>
      <c r="V15" s="53"/>
      <c r="W15" s="94">
        <v>0</v>
      </c>
      <c r="X15" s="53"/>
      <c r="Y15" s="94">
        <v>23925.286987980002</v>
      </c>
      <c r="Z15" s="53">
        <v>0.0011058023832619848</v>
      </c>
      <c r="AA15" s="94">
        <v>0</v>
      </c>
      <c r="AB15" s="53"/>
      <c r="AC15" s="94">
        <v>36929.8976311125</v>
      </c>
      <c r="AD15" s="53">
        <v>0.0003579980660611139</v>
      </c>
      <c r="AF15" s="130"/>
    </row>
    <row r="16" spans="1:32" ht="15">
      <c r="A16" s="7" t="s">
        <v>552</v>
      </c>
      <c r="B16" t="s">
        <v>616</v>
      </c>
      <c r="C16" s="52" t="s">
        <v>616</v>
      </c>
      <c r="D16" s="52" t="s">
        <v>616</v>
      </c>
      <c r="E16" s="94">
        <v>0</v>
      </c>
      <c r="F16" s="53"/>
      <c r="G16" s="94">
        <v>0</v>
      </c>
      <c r="H16" s="53"/>
      <c r="I16" s="94">
        <v>0</v>
      </c>
      <c r="J16" s="53"/>
      <c r="K16" s="94">
        <v>19875.9862665</v>
      </c>
      <c r="L16" s="53">
        <v>0.0036662126699232266</v>
      </c>
      <c r="M16" s="94">
        <v>44079.07087349999</v>
      </c>
      <c r="N16" s="53">
        <v>0.00149813259726488</v>
      </c>
      <c r="O16" s="94">
        <v>0</v>
      </c>
      <c r="P16" s="53"/>
      <c r="Q16" s="94">
        <v>13097.44215</v>
      </c>
      <c r="R16" s="53">
        <v>0.004077185332471699</v>
      </c>
      <c r="S16" s="94">
        <v>16507.71954</v>
      </c>
      <c r="T16" s="53">
        <v>0.000849257518667648</v>
      </c>
      <c r="U16" s="94">
        <v>0</v>
      </c>
      <c r="V16" s="53"/>
      <c r="W16" s="94">
        <v>0</v>
      </c>
      <c r="X16" s="53"/>
      <c r="Y16" s="94">
        <v>0</v>
      </c>
      <c r="Z16" s="53"/>
      <c r="AA16" s="94">
        <v>0</v>
      </c>
      <c r="AB16" s="53"/>
      <c r="AC16" s="94">
        <v>93560.21883000001</v>
      </c>
      <c r="AD16" s="53">
        <v>0.0009069718453044518</v>
      </c>
      <c r="AF16" s="130"/>
    </row>
    <row r="17" spans="1:32" ht="15">
      <c r="A17" s="8" t="s">
        <v>704</v>
      </c>
      <c r="B17" t="s">
        <v>260</v>
      </c>
      <c r="C17" s="52">
        <v>6.75</v>
      </c>
      <c r="D17" s="52">
        <v>5.493150684931507</v>
      </c>
      <c r="E17" s="94">
        <v>0</v>
      </c>
      <c r="F17" s="53"/>
      <c r="G17" s="94">
        <v>0</v>
      </c>
      <c r="H17" s="53"/>
      <c r="I17" s="94">
        <v>0</v>
      </c>
      <c r="J17" s="53"/>
      <c r="K17" s="94">
        <v>19875.9862665</v>
      </c>
      <c r="L17" s="53">
        <v>0.0036662126699232266</v>
      </c>
      <c r="M17" s="94">
        <v>44079.07087349999</v>
      </c>
      <c r="N17" s="53">
        <v>0.00149813259726488</v>
      </c>
      <c r="O17" s="94">
        <v>0</v>
      </c>
      <c r="P17" s="53"/>
      <c r="Q17" s="94">
        <v>13097.44215</v>
      </c>
      <c r="R17" s="53">
        <v>0.004077185332471699</v>
      </c>
      <c r="S17" s="94">
        <v>16507.71954</v>
      </c>
      <c r="T17" s="53">
        <v>0.000849257518667648</v>
      </c>
      <c r="U17" s="94">
        <v>0</v>
      </c>
      <c r="V17" s="53"/>
      <c r="W17" s="94">
        <v>0</v>
      </c>
      <c r="X17" s="53"/>
      <c r="Y17" s="94">
        <v>0</v>
      </c>
      <c r="Z17" s="53"/>
      <c r="AA17" s="94">
        <v>0</v>
      </c>
      <c r="AB17" s="53"/>
      <c r="AC17" s="94">
        <v>93560.21883000001</v>
      </c>
      <c r="AD17" s="53">
        <v>0.0009069718453044518</v>
      </c>
      <c r="AF17" s="130"/>
    </row>
    <row r="18" spans="1:32" ht="15">
      <c r="A18" s="7" t="s">
        <v>554</v>
      </c>
      <c r="B18" t="s">
        <v>616</v>
      </c>
      <c r="C18" s="52" t="s">
        <v>616</v>
      </c>
      <c r="D18" s="52" t="s">
        <v>616</v>
      </c>
      <c r="E18" s="94">
        <v>0</v>
      </c>
      <c r="F18" s="53"/>
      <c r="G18" s="94">
        <v>0</v>
      </c>
      <c r="H18" s="53"/>
      <c r="I18" s="94">
        <v>0</v>
      </c>
      <c r="J18" s="53"/>
      <c r="K18" s="94">
        <v>24142.7699721516</v>
      </c>
      <c r="L18" s="53">
        <v>0.004453239601404221</v>
      </c>
      <c r="M18" s="94">
        <v>36214.1549582274</v>
      </c>
      <c r="N18" s="53">
        <v>0.0012308246283371392</v>
      </c>
      <c r="O18" s="94">
        <v>0</v>
      </c>
      <c r="P18" s="53"/>
      <c r="Q18" s="94">
        <v>10973.986350978</v>
      </c>
      <c r="R18" s="53">
        <v>0.0034161613906385628</v>
      </c>
      <c r="S18" s="94">
        <v>49382.938579401</v>
      </c>
      <c r="T18" s="53">
        <v>0.002540558784078964</v>
      </c>
      <c r="U18" s="94">
        <v>0</v>
      </c>
      <c r="V18" s="53"/>
      <c r="W18" s="94">
        <v>0</v>
      </c>
      <c r="X18" s="53"/>
      <c r="Y18" s="94">
        <v>0</v>
      </c>
      <c r="Z18" s="53"/>
      <c r="AA18" s="94">
        <v>0</v>
      </c>
      <c r="AB18" s="53"/>
      <c r="AC18" s="94">
        <v>120713.84986075801</v>
      </c>
      <c r="AD18" s="53">
        <v>0.001170198878659637</v>
      </c>
      <c r="AF18" s="130"/>
    </row>
    <row r="19" spans="1:32" ht="15">
      <c r="A19" s="8" t="s">
        <v>923</v>
      </c>
      <c r="B19" t="s">
        <v>266</v>
      </c>
      <c r="C19" s="52">
        <v>8.5625</v>
      </c>
      <c r="D19" s="52">
        <v>3.3698630136986303</v>
      </c>
      <c r="E19" s="94">
        <v>0</v>
      </c>
      <c r="F19" s="53"/>
      <c r="G19" s="94">
        <v>0</v>
      </c>
      <c r="H19" s="53"/>
      <c r="I19" s="94">
        <v>0</v>
      </c>
      <c r="J19" s="53"/>
      <c r="K19" s="94">
        <v>24142.7699721516</v>
      </c>
      <c r="L19" s="53">
        <v>0.004453239601404221</v>
      </c>
      <c r="M19" s="94">
        <v>36214.1549582274</v>
      </c>
      <c r="N19" s="53">
        <v>0.0012308246283371392</v>
      </c>
      <c r="O19" s="94">
        <v>0</v>
      </c>
      <c r="P19" s="53"/>
      <c r="Q19" s="94">
        <v>10973.986350978</v>
      </c>
      <c r="R19" s="53">
        <v>0.0034161613906385628</v>
      </c>
      <c r="S19" s="94">
        <v>49382.938579401</v>
      </c>
      <c r="T19" s="53">
        <v>0.002540558784078964</v>
      </c>
      <c r="U19" s="94">
        <v>0</v>
      </c>
      <c r="V19" s="53"/>
      <c r="W19" s="94">
        <v>0</v>
      </c>
      <c r="X19" s="53"/>
      <c r="Y19" s="94">
        <v>0</v>
      </c>
      <c r="Z19" s="53"/>
      <c r="AA19" s="94">
        <v>0</v>
      </c>
      <c r="AB19" s="53"/>
      <c r="AC19" s="94">
        <v>120713.84986075801</v>
      </c>
      <c r="AD19" s="53">
        <v>0.001170198878659637</v>
      </c>
      <c r="AF19" s="130"/>
    </row>
    <row r="20" spans="1:32" ht="15">
      <c r="A20" s="7" t="s">
        <v>556</v>
      </c>
      <c r="B20" t="s">
        <v>616</v>
      </c>
      <c r="C20" s="52" t="s">
        <v>616</v>
      </c>
      <c r="D20" s="52" t="s">
        <v>616</v>
      </c>
      <c r="E20" s="94">
        <v>116.0017245984</v>
      </c>
      <c r="F20" s="53">
        <v>0.011373485847946934</v>
      </c>
      <c r="G20" s="94">
        <v>392.995052203</v>
      </c>
      <c r="H20" s="53">
        <v>0.0035903351602404356</v>
      </c>
      <c r="I20" s="94">
        <v>183.4554404226</v>
      </c>
      <c r="J20" s="53">
        <v>0.0035504165986078987</v>
      </c>
      <c r="K20" s="94">
        <v>8069.9106567206</v>
      </c>
      <c r="L20" s="53">
        <v>0.0014885303450165538</v>
      </c>
      <c r="M20" s="94">
        <v>8070.513126862099</v>
      </c>
      <c r="N20" s="53">
        <v>0.0002742956816559185</v>
      </c>
      <c r="O20" s="94">
        <v>130.675922224</v>
      </c>
      <c r="P20" s="53">
        <v>1.6861393342896876E-05</v>
      </c>
      <c r="Q20" s="94">
        <v>4912.8334348948</v>
      </c>
      <c r="R20" s="53">
        <v>0.0015293468901963912</v>
      </c>
      <c r="S20" s="94">
        <v>11585.883676242202</v>
      </c>
      <c r="T20" s="53">
        <v>0.0005960483396035125</v>
      </c>
      <c r="U20" s="94">
        <v>375.554445748</v>
      </c>
      <c r="V20" s="53">
        <v>7.782143244262214E-05</v>
      </c>
      <c r="W20" s="94">
        <v>44854.2497147322</v>
      </c>
      <c r="X20" s="53">
        <v>0.011577548534985209</v>
      </c>
      <c r="Y20" s="94">
        <v>0</v>
      </c>
      <c r="Z20" s="53"/>
      <c r="AA20" s="94">
        <v>0</v>
      </c>
      <c r="AB20" s="53"/>
      <c r="AC20" s="94">
        <v>78692.0731946479</v>
      </c>
      <c r="AD20" s="53">
        <v>0.0007628401870870528</v>
      </c>
      <c r="AF20" s="130"/>
    </row>
    <row r="21" spans="1:32" ht="15">
      <c r="A21" s="8" t="s">
        <v>647</v>
      </c>
      <c r="B21" t="s">
        <v>266</v>
      </c>
      <c r="C21" s="52">
        <v>6.34375</v>
      </c>
      <c r="D21" s="52">
        <v>3.695890410958904</v>
      </c>
      <c r="E21" s="94">
        <v>0</v>
      </c>
      <c r="F21" s="53"/>
      <c r="G21" s="94">
        <v>0</v>
      </c>
      <c r="H21" s="53"/>
      <c r="I21" s="94">
        <v>0</v>
      </c>
      <c r="J21" s="53"/>
      <c r="K21" s="94">
        <v>6282.4945646323995</v>
      </c>
      <c r="L21" s="53">
        <v>0.0011588336227822836</v>
      </c>
      <c r="M21" s="94">
        <v>1360.4362418</v>
      </c>
      <c r="N21" s="53">
        <v>4.62376778809647E-05</v>
      </c>
      <c r="O21" s="94">
        <v>0</v>
      </c>
      <c r="P21" s="53"/>
      <c r="Q21" s="94">
        <v>2149.489262044</v>
      </c>
      <c r="R21" s="53">
        <v>0.0006691280626508599</v>
      </c>
      <c r="S21" s="94">
        <v>2914.0544299356</v>
      </c>
      <c r="T21" s="53">
        <v>0.00014991668767045066</v>
      </c>
      <c r="U21" s="94">
        <v>244.878523524</v>
      </c>
      <c r="V21" s="53">
        <v>5.074310180809119E-05</v>
      </c>
      <c r="W21" s="94">
        <v>0</v>
      </c>
      <c r="X21" s="53"/>
      <c r="Y21" s="94">
        <v>0</v>
      </c>
      <c r="Z21" s="53"/>
      <c r="AA21" s="94">
        <v>0</v>
      </c>
      <c r="AB21" s="53"/>
      <c r="AC21" s="94">
        <v>12951.353021936002</v>
      </c>
      <c r="AD21" s="53">
        <v>0.0001255502893899621</v>
      </c>
      <c r="AF21" s="130"/>
    </row>
    <row r="22" spans="1:32" ht="15">
      <c r="A22" s="8" t="s">
        <v>648</v>
      </c>
      <c r="B22" t="s">
        <v>266</v>
      </c>
      <c r="C22" s="52">
        <v>7.5625</v>
      </c>
      <c r="D22" s="52">
        <v>4.156164383561644</v>
      </c>
      <c r="E22" s="94">
        <v>0</v>
      </c>
      <c r="F22" s="53"/>
      <c r="G22" s="94">
        <v>0</v>
      </c>
      <c r="H22" s="53"/>
      <c r="I22" s="94">
        <v>0</v>
      </c>
      <c r="J22" s="53"/>
      <c r="K22" s="94">
        <v>0</v>
      </c>
      <c r="L22" s="53"/>
      <c r="M22" s="94">
        <v>0</v>
      </c>
      <c r="N22" s="53"/>
      <c r="O22" s="94">
        <v>0</v>
      </c>
      <c r="P22" s="53"/>
      <c r="Q22" s="94">
        <v>0</v>
      </c>
      <c r="R22" s="53"/>
      <c r="S22" s="94">
        <v>0</v>
      </c>
      <c r="T22" s="53"/>
      <c r="U22" s="94">
        <v>0</v>
      </c>
      <c r="V22" s="53"/>
      <c r="W22" s="94">
        <v>14561.616147879999</v>
      </c>
      <c r="X22" s="53">
        <v>0.0037585695619055926</v>
      </c>
      <c r="Y22" s="94">
        <v>0</v>
      </c>
      <c r="Z22" s="53"/>
      <c r="AA22" s="94">
        <v>0</v>
      </c>
      <c r="AB22" s="53"/>
      <c r="AC22" s="94">
        <v>14561.616147879999</v>
      </c>
      <c r="AD22" s="53">
        <v>0.00014116016436702713</v>
      </c>
      <c r="AF22" s="130"/>
    </row>
    <row r="23" spans="1:32" ht="15">
      <c r="A23" s="8" t="s">
        <v>649</v>
      </c>
      <c r="B23" t="s">
        <v>266</v>
      </c>
      <c r="C23" s="52">
        <v>7.09375</v>
      </c>
      <c r="D23" s="52">
        <v>4.326027397260274</v>
      </c>
      <c r="E23" s="94">
        <v>0</v>
      </c>
      <c r="F23" s="53"/>
      <c r="G23" s="94">
        <v>0</v>
      </c>
      <c r="H23" s="53"/>
      <c r="I23" s="94">
        <v>0</v>
      </c>
      <c r="J23" s="53"/>
      <c r="K23" s="94">
        <v>478.2681541924</v>
      </c>
      <c r="L23" s="53">
        <v>8.821865456187687E-05</v>
      </c>
      <c r="M23" s="94">
        <v>953.191775838</v>
      </c>
      <c r="N23" s="53">
        <v>3.239650116323603E-05</v>
      </c>
      <c r="O23" s="94">
        <v>0</v>
      </c>
      <c r="P23" s="53"/>
      <c r="Q23" s="94">
        <v>474.9236216456</v>
      </c>
      <c r="R23" s="53">
        <v>0.00014784196807601698</v>
      </c>
      <c r="S23" s="94">
        <v>953.191775838</v>
      </c>
      <c r="T23" s="53">
        <v>4.903798373852121E-05</v>
      </c>
      <c r="U23" s="94">
        <v>0</v>
      </c>
      <c r="V23" s="53"/>
      <c r="W23" s="94">
        <v>13378.1301872</v>
      </c>
      <c r="X23" s="53">
        <v>0.0034530942449091306</v>
      </c>
      <c r="Y23" s="94">
        <v>0</v>
      </c>
      <c r="Z23" s="53"/>
      <c r="AA23" s="94">
        <v>0</v>
      </c>
      <c r="AB23" s="53"/>
      <c r="AC23" s="94">
        <v>16237.705514714</v>
      </c>
      <c r="AD23" s="53">
        <v>0.00015740815827878534</v>
      </c>
      <c r="AF23" s="130"/>
    </row>
    <row r="24" spans="1:32" ht="15">
      <c r="A24" s="8" t="s">
        <v>650</v>
      </c>
      <c r="B24" t="s">
        <v>266</v>
      </c>
      <c r="C24" s="52">
        <v>5.8125</v>
      </c>
      <c r="D24" s="52">
        <v>8.153424657534247</v>
      </c>
      <c r="E24" s="94">
        <v>90.8355842484</v>
      </c>
      <c r="F24" s="53">
        <v>0.008906050625676806</v>
      </c>
      <c r="G24" s="94">
        <v>103.584438178</v>
      </c>
      <c r="H24" s="53">
        <v>0.0009463295997225945</v>
      </c>
      <c r="I24" s="94">
        <v>36.6529550476</v>
      </c>
      <c r="J24" s="53">
        <v>0.000709345330338849</v>
      </c>
      <c r="K24" s="94">
        <v>1309.1479378958</v>
      </c>
      <c r="L24" s="53">
        <v>0.00024147806767239335</v>
      </c>
      <c r="M24" s="94">
        <v>5234.998144841999</v>
      </c>
      <c r="N24" s="53">
        <v>0.0001779239265255012</v>
      </c>
      <c r="O24" s="94">
        <v>0</v>
      </c>
      <c r="P24" s="53"/>
      <c r="Q24" s="94">
        <v>1308.3511345252</v>
      </c>
      <c r="R24" s="53">
        <v>0.0004072848724442621</v>
      </c>
      <c r="S24" s="94">
        <v>5235.7949482126005</v>
      </c>
      <c r="T24" s="53">
        <v>0.00026936114435414254</v>
      </c>
      <c r="U24" s="94">
        <v>0</v>
      </c>
      <c r="V24" s="53"/>
      <c r="W24" s="94">
        <v>15936.067412</v>
      </c>
      <c r="X24" s="53">
        <v>0.0041133358621006574</v>
      </c>
      <c r="Y24" s="94">
        <v>0</v>
      </c>
      <c r="Z24" s="53"/>
      <c r="AA24" s="94">
        <v>0</v>
      </c>
      <c r="AB24" s="53"/>
      <c r="AC24" s="94">
        <v>29255.4325549496</v>
      </c>
      <c r="AD24" s="53">
        <v>0.00028360187675228603</v>
      </c>
      <c r="AF24" s="130"/>
    </row>
    <row r="25" spans="1:32" ht="15">
      <c r="A25" s="8" t="s">
        <v>651</v>
      </c>
      <c r="B25" t="s">
        <v>266</v>
      </c>
      <c r="C25" s="52">
        <v>5.40625</v>
      </c>
      <c r="D25" s="52">
        <v>8.367123287671232</v>
      </c>
      <c r="E25" s="94">
        <v>0</v>
      </c>
      <c r="F25" s="53"/>
      <c r="G25" s="94">
        <v>0</v>
      </c>
      <c r="H25" s="53"/>
      <c r="I25" s="94">
        <v>0</v>
      </c>
      <c r="J25" s="53"/>
      <c r="K25" s="94">
        <v>0</v>
      </c>
      <c r="L25" s="53"/>
      <c r="M25" s="94">
        <v>521.8869643821</v>
      </c>
      <c r="N25" s="53">
        <v>1.773757608621658E-05</v>
      </c>
      <c r="O25" s="94">
        <v>130.675922224</v>
      </c>
      <c r="P25" s="53">
        <v>1.6861393342896876E-05</v>
      </c>
      <c r="Q25" s="94">
        <v>980.06941668</v>
      </c>
      <c r="R25" s="53">
        <v>0.0003050919870252521</v>
      </c>
      <c r="S25" s="94">
        <v>2482.842522256</v>
      </c>
      <c r="T25" s="53">
        <v>0.00012773252384039806</v>
      </c>
      <c r="U25" s="94">
        <v>130.675922224</v>
      </c>
      <c r="V25" s="53">
        <v>2.7078330634530955E-05</v>
      </c>
      <c r="W25" s="94">
        <v>978.4359676522</v>
      </c>
      <c r="X25" s="53">
        <v>0.0002525488660698289</v>
      </c>
      <c r="Y25" s="94">
        <v>0</v>
      </c>
      <c r="Z25" s="53"/>
      <c r="AA25" s="94">
        <v>0</v>
      </c>
      <c r="AB25" s="53"/>
      <c r="AC25" s="94">
        <v>5224.5867154183</v>
      </c>
      <c r="AD25" s="53">
        <v>5.06470924661481E-05</v>
      </c>
      <c r="AF25" s="130"/>
    </row>
    <row r="26" spans="1:32" ht="15">
      <c r="A26" s="8" t="s">
        <v>652</v>
      </c>
      <c r="B26" t="s">
        <v>266</v>
      </c>
      <c r="C26" s="52">
        <v>5</v>
      </c>
      <c r="D26" s="52">
        <v>9.052054794520547</v>
      </c>
      <c r="E26" s="94">
        <v>25.166140350000003</v>
      </c>
      <c r="F26" s="53">
        <v>0.0024674352222701285</v>
      </c>
      <c r="G26" s="94">
        <v>289.41061402500003</v>
      </c>
      <c r="H26" s="53">
        <v>0.002644005560517841</v>
      </c>
      <c r="I26" s="94">
        <v>146.802485375</v>
      </c>
      <c r="J26" s="53">
        <v>0.00284107126826905</v>
      </c>
      <c r="K26" s="94">
        <v>0</v>
      </c>
      <c r="L26" s="53"/>
      <c r="M26" s="94">
        <v>0</v>
      </c>
      <c r="N26" s="53"/>
      <c r="O26" s="94">
        <v>0</v>
      </c>
      <c r="P26" s="53"/>
      <c r="Q26" s="94">
        <v>0</v>
      </c>
      <c r="R26" s="53"/>
      <c r="S26" s="94">
        <v>0</v>
      </c>
      <c r="T26" s="53"/>
      <c r="U26" s="94">
        <v>0</v>
      </c>
      <c r="V26" s="53"/>
      <c r="W26" s="94">
        <v>0</v>
      </c>
      <c r="X26" s="53"/>
      <c r="Y26" s="94">
        <v>0</v>
      </c>
      <c r="Z26" s="53"/>
      <c r="AA26" s="94">
        <v>0</v>
      </c>
      <c r="AB26" s="53"/>
      <c r="AC26" s="94">
        <v>461.37923975</v>
      </c>
      <c r="AD26" s="53">
        <v>4.472605832844038E-06</v>
      </c>
      <c r="AF26" s="130"/>
    </row>
    <row r="27" spans="1:32" ht="15">
      <c r="A27" s="7" t="s">
        <v>107</v>
      </c>
      <c r="B27" t="s">
        <v>616</v>
      </c>
      <c r="C27" s="52" t="s">
        <v>616</v>
      </c>
      <c r="D27" s="52" t="s">
        <v>616</v>
      </c>
      <c r="E27" s="94">
        <v>0</v>
      </c>
      <c r="F27" s="53"/>
      <c r="G27" s="94">
        <v>0</v>
      </c>
      <c r="H27" s="53"/>
      <c r="I27" s="94">
        <v>0</v>
      </c>
      <c r="J27" s="53"/>
      <c r="K27" s="94">
        <v>12375.179112</v>
      </c>
      <c r="L27" s="53">
        <v>0.0022826559570255207</v>
      </c>
      <c r="M27" s="94">
        <v>9911.998928462399</v>
      </c>
      <c r="N27" s="53">
        <v>0.00033688297880415355</v>
      </c>
      <c r="O27" s="94">
        <v>0</v>
      </c>
      <c r="P27" s="53"/>
      <c r="Q27" s="94">
        <v>4332.3391949823</v>
      </c>
      <c r="R27" s="53">
        <v>0.0013486411788483513</v>
      </c>
      <c r="S27" s="94">
        <v>5442.8623525856</v>
      </c>
      <c r="T27" s="53">
        <v>0.0002800139513399077</v>
      </c>
      <c r="U27" s="94">
        <v>433.13126892</v>
      </c>
      <c r="V27" s="53">
        <v>8.97523545911172E-05</v>
      </c>
      <c r="W27" s="94">
        <v>0</v>
      </c>
      <c r="X27" s="53"/>
      <c r="Y27" s="94">
        <v>15895.917569364</v>
      </c>
      <c r="Z27" s="53">
        <v>0.0007346931111492949</v>
      </c>
      <c r="AA27" s="94">
        <v>0</v>
      </c>
      <c r="AB27" s="53"/>
      <c r="AC27" s="94">
        <v>48391.42842631429</v>
      </c>
      <c r="AD27" s="53">
        <v>0.00046910603337173263</v>
      </c>
      <c r="AF27" s="130"/>
    </row>
    <row r="28" spans="1:32" ht="15">
      <c r="A28" s="8" t="s">
        <v>233</v>
      </c>
      <c r="B28" t="s">
        <v>266</v>
      </c>
      <c r="C28" s="52">
        <v>8.49</v>
      </c>
      <c r="D28" s="52">
        <v>0.2821917808219178</v>
      </c>
      <c r="E28" s="94">
        <v>0</v>
      </c>
      <c r="F28" s="53"/>
      <c r="G28" s="94">
        <v>0</v>
      </c>
      <c r="H28" s="53"/>
      <c r="I28" s="94">
        <v>0</v>
      </c>
      <c r="J28" s="53"/>
      <c r="K28" s="94">
        <v>0</v>
      </c>
      <c r="L28" s="53"/>
      <c r="M28" s="94">
        <v>9911.998928462399</v>
      </c>
      <c r="N28" s="53">
        <v>0.00033688297880415355</v>
      </c>
      <c r="O28" s="94">
        <v>0</v>
      </c>
      <c r="P28" s="53"/>
      <c r="Q28" s="94">
        <v>0</v>
      </c>
      <c r="R28" s="53"/>
      <c r="S28" s="94">
        <v>1111.5496633856</v>
      </c>
      <c r="T28" s="53">
        <v>5.718487685202787E-05</v>
      </c>
      <c r="U28" s="94">
        <v>0</v>
      </c>
      <c r="V28" s="53"/>
      <c r="W28" s="94">
        <v>0</v>
      </c>
      <c r="X28" s="53"/>
      <c r="Y28" s="94">
        <v>0</v>
      </c>
      <c r="Z28" s="53"/>
      <c r="AA28" s="94">
        <v>0</v>
      </c>
      <c r="AB28" s="53"/>
      <c r="AC28" s="94">
        <v>11023.548591847999</v>
      </c>
      <c r="AD28" s="53">
        <v>0.00010686217211952273</v>
      </c>
      <c r="AF28" s="130"/>
    </row>
    <row r="29" spans="1:32" ht="15">
      <c r="A29" s="8" t="s">
        <v>234</v>
      </c>
      <c r="B29" t="s">
        <v>266</v>
      </c>
      <c r="C29" s="52">
        <v>6.7</v>
      </c>
      <c r="D29" s="52">
        <v>2.665753424657534</v>
      </c>
      <c r="E29" s="94">
        <v>0</v>
      </c>
      <c r="F29" s="53"/>
      <c r="G29" s="94">
        <v>0</v>
      </c>
      <c r="H29" s="53"/>
      <c r="I29" s="94">
        <v>0</v>
      </c>
      <c r="J29" s="53"/>
      <c r="K29" s="94">
        <v>0</v>
      </c>
      <c r="L29" s="53"/>
      <c r="M29" s="94">
        <v>0</v>
      </c>
      <c r="N29" s="53"/>
      <c r="O29" s="94">
        <v>0</v>
      </c>
      <c r="P29" s="53"/>
      <c r="Q29" s="94">
        <v>2042.9310592622999</v>
      </c>
      <c r="R29" s="53">
        <v>0.0006359568879695431</v>
      </c>
      <c r="S29" s="94">
        <v>0</v>
      </c>
      <c r="T29" s="53"/>
      <c r="U29" s="94">
        <v>0</v>
      </c>
      <c r="V29" s="53"/>
      <c r="W29" s="94">
        <v>0</v>
      </c>
      <c r="X29" s="53"/>
      <c r="Y29" s="94">
        <v>0</v>
      </c>
      <c r="Z29" s="53"/>
      <c r="AA29" s="94">
        <v>0</v>
      </c>
      <c r="AB29" s="53"/>
      <c r="AC29" s="94">
        <v>2042.9310592622999</v>
      </c>
      <c r="AD29" s="53">
        <v>1.98041536864681E-05</v>
      </c>
      <c r="AF29" s="130"/>
    </row>
    <row r="30" spans="1:32" ht="15">
      <c r="A30" s="8" t="s">
        <v>235</v>
      </c>
      <c r="B30" t="s">
        <v>266</v>
      </c>
      <c r="C30" s="52">
        <v>7.75</v>
      </c>
      <c r="D30" s="52">
        <v>5.66027397260274</v>
      </c>
      <c r="E30" s="94">
        <v>0</v>
      </c>
      <c r="F30" s="53"/>
      <c r="G30" s="94">
        <v>0</v>
      </c>
      <c r="H30" s="53"/>
      <c r="I30" s="94">
        <v>0</v>
      </c>
      <c r="J30" s="53"/>
      <c r="K30" s="94">
        <v>12375.179112</v>
      </c>
      <c r="L30" s="53">
        <v>0.0022826559570255207</v>
      </c>
      <c r="M30" s="94">
        <v>0</v>
      </c>
      <c r="N30" s="53"/>
      <c r="O30" s="94">
        <v>0</v>
      </c>
      <c r="P30" s="53"/>
      <c r="Q30" s="94">
        <v>2289.4081357200002</v>
      </c>
      <c r="R30" s="53">
        <v>0.0007126842908788081</v>
      </c>
      <c r="S30" s="94">
        <v>4331.3126892</v>
      </c>
      <c r="T30" s="53">
        <v>0.00022282907448787983</v>
      </c>
      <c r="U30" s="94">
        <v>433.13126892</v>
      </c>
      <c r="V30" s="53">
        <v>8.97523545911172E-05</v>
      </c>
      <c r="W30" s="94">
        <v>0</v>
      </c>
      <c r="X30" s="53"/>
      <c r="Y30" s="94">
        <v>15895.917569364</v>
      </c>
      <c r="Z30" s="53">
        <v>0.0007346931111492949</v>
      </c>
      <c r="AA30" s="94">
        <v>0</v>
      </c>
      <c r="AB30" s="53"/>
      <c r="AC30" s="94">
        <v>35324.94877520399</v>
      </c>
      <c r="AD30" s="53">
        <v>0.00034243970756574183</v>
      </c>
      <c r="AF30" s="130"/>
    </row>
    <row r="31" spans="1:32" ht="15">
      <c r="A31" s="1" t="s">
        <v>195</v>
      </c>
      <c r="B31" t="s">
        <v>616</v>
      </c>
      <c r="C31" s="52" t="s">
        <v>616</v>
      </c>
      <c r="D31" s="52" t="s">
        <v>616</v>
      </c>
      <c r="E31" s="92">
        <v>0</v>
      </c>
      <c r="F31" s="50"/>
      <c r="G31" s="92">
        <v>0</v>
      </c>
      <c r="H31" s="50"/>
      <c r="I31" s="92">
        <v>0</v>
      </c>
      <c r="J31" s="50"/>
      <c r="K31" s="92">
        <v>3837.6058884696</v>
      </c>
      <c r="L31" s="50">
        <v>0.0007078632044636016</v>
      </c>
      <c r="M31" s="92">
        <v>0</v>
      </c>
      <c r="N31" s="50"/>
      <c r="O31" s="92">
        <v>0</v>
      </c>
      <c r="P31" s="50"/>
      <c r="Q31" s="92">
        <v>0</v>
      </c>
      <c r="R31" s="50"/>
      <c r="S31" s="92">
        <v>0</v>
      </c>
      <c r="T31" s="50"/>
      <c r="U31" s="92">
        <v>0</v>
      </c>
      <c r="V31" s="50"/>
      <c r="W31" s="92">
        <v>0</v>
      </c>
      <c r="X31" s="50"/>
      <c r="Y31" s="92">
        <v>0</v>
      </c>
      <c r="Z31" s="50"/>
      <c r="AA31" s="92">
        <v>0</v>
      </c>
      <c r="AB31" s="50"/>
      <c r="AC31" s="92">
        <v>3837.6058884696</v>
      </c>
      <c r="AD31" s="50">
        <v>3.7201713909421215E-05</v>
      </c>
      <c r="AF31" s="130"/>
    </row>
    <row r="32" spans="1:32" ht="15">
      <c r="A32" s="9" t="s">
        <v>1060</v>
      </c>
      <c r="B32" t="s">
        <v>616</v>
      </c>
      <c r="C32" s="52" t="s">
        <v>616</v>
      </c>
      <c r="D32" s="52" t="s">
        <v>616</v>
      </c>
      <c r="E32" s="93">
        <v>0</v>
      </c>
      <c r="F32" s="51"/>
      <c r="G32" s="93">
        <v>0</v>
      </c>
      <c r="H32" s="51"/>
      <c r="I32" s="93">
        <v>0</v>
      </c>
      <c r="J32" s="51"/>
      <c r="K32" s="93">
        <v>3837.6058884696</v>
      </c>
      <c r="L32" s="51">
        <v>0.0007078632044636016</v>
      </c>
      <c r="M32" s="93">
        <v>0</v>
      </c>
      <c r="N32" s="51"/>
      <c r="O32" s="93">
        <v>0</v>
      </c>
      <c r="P32" s="51"/>
      <c r="Q32" s="93">
        <v>0</v>
      </c>
      <c r="R32" s="51"/>
      <c r="S32" s="93">
        <v>0</v>
      </c>
      <c r="T32" s="51"/>
      <c r="U32" s="93">
        <v>0</v>
      </c>
      <c r="V32" s="51"/>
      <c r="W32" s="93">
        <v>0</v>
      </c>
      <c r="X32" s="51"/>
      <c r="Y32" s="93">
        <v>0</v>
      </c>
      <c r="Z32" s="51"/>
      <c r="AA32" s="93">
        <v>0</v>
      </c>
      <c r="AB32" s="51"/>
      <c r="AC32" s="93">
        <v>3837.6058884696</v>
      </c>
      <c r="AD32" s="51">
        <v>3.7201713909421215E-05</v>
      </c>
      <c r="AF32" s="130"/>
    </row>
    <row r="33" spans="1:32" ht="15">
      <c r="A33" s="7" t="s">
        <v>96</v>
      </c>
      <c r="B33" t="s">
        <v>616</v>
      </c>
      <c r="C33" s="52" t="s">
        <v>616</v>
      </c>
      <c r="D33" s="52" t="s">
        <v>616</v>
      </c>
      <c r="E33" s="94">
        <v>0</v>
      </c>
      <c r="F33" s="53"/>
      <c r="G33" s="94">
        <v>0</v>
      </c>
      <c r="H33" s="53"/>
      <c r="I33" s="94">
        <v>0</v>
      </c>
      <c r="J33" s="53"/>
      <c r="K33" s="94">
        <v>3837.6058884696</v>
      </c>
      <c r="L33" s="53">
        <v>0.0007078632044636016</v>
      </c>
      <c r="M33" s="94">
        <v>0</v>
      </c>
      <c r="N33" s="53"/>
      <c r="O33" s="94">
        <v>0</v>
      </c>
      <c r="P33" s="53"/>
      <c r="Q33" s="94">
        <v>0</v>
      </c>
      <c r="R33" s="53"/>
      <c r="S33" s="94">
        <v>0</v>
      </c>
      <c r="T33" s="53"/>
      <c r="U33" s="94">
        <v>0</v>
      </c>
      <c r="V33" s="53"/>
      <c r="W33" s="94">
        <v>0</v>
      </c>
      <c r="X33" s="53"/>
      <c r="Y33" s="94">
        <v>0</v>
      </c>
      <c r="Z33" s="53"/>
      <c r="AA33" s="94">
        <v>0</v>
      </c>
      <c r="AB33" s="53"/>
      <c r="AC33" s="94">
        <v>3837.6058884696</v>
      </c>
      <c r="AD33" s="53">
        <v>3.7201713909421215E-05</v>
      </c>
      <c r="AF33" s="130"/>
    </row>
    <row r="34" spans="1:32" ht="15">
      <c r="A34" s="8" t="s">
        <v>196</v>
      </c>
      <c r="B34" t="s">
        <v>260</v>
      </c>
      <c r="C34" s="52">
        <v>5.8500000000000005</v>
      </c>
      <c r="D34" s="52">
        <v>1.073972602739726</v>
      </c>
      <c r="E34" s="94">
        <v>0</v>
      </c>
      <c r="F34" s="53"/>
      <c r="G34" s="94">
        <v>0</v>
      </c>
      <c r="H34" s="53"/>
      <c r="I34" s="94">
        <v>0</v>
      </c>
      <c r="J34" s="53"/>
      <c r="K34" s="94">
        <v>2889.6664724928</v>
      </c>
      <c r="L34" s="53">
        <v>0.0005330116297756429</v>
      </c>
      <c r="M34" s="94">
        <v>0</v>
      </c>
      <c r="N34" s="53"/>
      <c r="O34" s="94">
        <v>0</v>
      </c>
      <c r="P34" s="53"/>
      <c r="Q34" s="94">
        <v>0</v>
      </c>
      <c r="R34" s="53"/>
      <c r="S34" s="94">
        <v>0</v>
      </c>
      <c r="T34" s="53"/>
      <c r="U34" s="94">
        <v>0</v>
      </c>
      <c r="V34" s="53"/>
      <c r="W34" s="94">
        <v>0</v>
      </c>
      <c r="X34" s="53"/>
      <c r="Y34" s="94">
        <v>0</v>
      </c>
      <c r="Z34" s="53"/>
      <c r="AA34" s="94">
        <v>0</v>
      </c>
      <c r="AB34" s="53"/>
      <c r="AC34" s="94">
        <v>2889.6664724928</v>
      </c>
      <c r="AD34" s="53">
        <v>2.8012398492069677E-05</v>
      </c>
      <c r="AF34" s="130"/>
    </row>
    <row r="35" spans="1:32" ht="15">
      <c r="A35" s="8" t="s">
        <v>197</v>
      </c>
      <c r="B35" t="s">
        <v>260</v>
      </c>
      <c r="C35" s="52">
        <v>6.1875</v>
      </c>
      <c r="D35" s="52">
        <v>1.8986301369863015</v>
      </c>
      <c r="E35" s="94">
        <v>0</v>
      </c>
      <c r="F35" s="53"/>
      <c r="G35" s="94">
        <v>0</v>
      </c>
      <c r="H35" s="53"/>
      <c r="I35" s="94">
        <v>0</v>
      </c>
      <c r="J35" s="53"/>
      <c r="K35" s="94">
        <v>947.9394159768</v>
      </c>
      <c r="L35" s="53">
        <v>0.0001748515746879588</v>
      </c>
      <c r="M35" s="94">
        <v>0</v>
      </c>
      <c r="N35" s="53"/>
      <c r="O35" s="94">
        <v>0</v>
      </c>
      <c r="P35" s="53"/>
      <c r="Q35" s="94">
        <v>0</v>
      </c>
      <c r="R35" s="53"/>
      <c r="S35" s="94">
        <v>0</v>
      </c>
      <c r="T35" s="53"/>
      <c r="U35" s="94">
        <v>0</v>
      </c>
      <c r="V35" s="53"/>
      <c r="W35" s="94">
        <v>0</v>
      </c>
      <c r="X35" s="53"/>
      <c r="Y35" s="94">
        <v>0</v>
      </c>
      <c r="Z35" s="53"/>
      <c r="AA35" s="94">
        <v>0</v>
      </c>
      <c r="AB35" s="53"/>
      <c r="AC35" s="94">
        <v>947.9394159768</v>
      </c>
      <c r="AD35" s="53">
        <v>9.189315417351539E-06</v>
      </c>
      <c r="AF35" s="130"/>
    </row>
    <row r="36" spans="1:32" ht="15">
      <c r="A36" s="1" t="s">
        <v>163</v>
      </c>
      <c r="B36" t="s">
        <v>616</v>
      </c>
      <c r="C36" s="52" t="s">
        <v>616</v>
      </c>
      <c r="D36" s="52" t="s">
        <v>616</v>
      </c>
      <c r="E36" s="92">
        <v>2848.7971814060006</v>
      </c>
      <c r="F36" s="50">
        <v>0.27931269589796387</v>
      </c>
      <c r="G36" s="92">
        <v>14710.681920160496</v>
      </c>
      <c r="H36" s="50">
        <v>0.1343942582304662</v>
      </c>
      <c r="I36" s="92">
        <v>3579.4606518803002</v>
      </c>
      <c r="J36" s="50">
        <v>0.06927336950719337</v>
      </c>
      <c r="K36" s="92">
        <v>557486.8462659669</v>
      </c>
      <c r="L36" s="50">
        <v>0.10283088907847882</v>
      </c>
      <c r="M36" s="92">
        <v>1511544.8524680138</v>
      </c>
      <c r="N36" s="50">
        <v>0.05137346524859854</v>
      </c>
      <c r="O36" s="92">
        <v>118924.45604145221</v>
      </c>
      <c r="P36" s="50">
        <v>0.015345076562518361</v>
      </c>
      <c r="Q36" s="92">
        <v>278333.66946607124</v>
      </c>
      <c r="R36" s="50">
        <v>0.08664424256915633</v>
      </c>
      <c r="S36" s="92">
        <v>846529.5984424195</v>
      </c>
      <c r="T36" s="50">
        <v>0.04355063244864952</v>
      </c>
      <c r="U36" s="92">
        <v>71431.6507367247</v>
      </c>
      <c r="V36" s="50">
        <v>0.014801884107645677</v>
      </c>
      <c r="W36" s="92">
        <v>328439.457863105</v>
      </c>
      <c r="X36" s="50">
        <v>0.08477510577922795</v>
      </c>
      <c r="Y36" s="92">
        <v>1211629.7734025205</v>
      </c>
      <c r="Z36" s="50">
        <v>0.05600029340224044</v>
      </c>
      <c r="AA36" s="92">
        <v>215382.0732391154</v>
      </c>
      <c r="AB36" s="50">
        <v>0.029086571757644866</v>
      </c>
      <c r="AC36" s="92">
        <v>5160841.317678836</v>
      </c>
      <c r="AD36" s="50">
        <v>0.050029145204583</v>
      </c>
      <c r="AF36" s="130"/>
    </row>
    <row r="37" spans="1:32" ht="15">
      <c r="A37" s="9" t="s">
        <v>1060</v>
      </c>
      <c r="B37" t="s">
        <v>616</v>
      </c>
      <c r="C37" s="52" t="s">
        <v>616</v>
      </c>
      <c r="D37" s="52" t="s">
        <v>616</v>
      </c>
      <c r="E37" s="93">
        <v>2848.7971814060006</v>
      </c>
      <c r="F37" s="51">
        <v>0.27931269589796387</v>
      </c>
      <c r="G37" s="93">
        <v>14710.681920160496</v>
      </c>
      <c r="H37" s="51">
        <v>0.1343942582304662</v>
      </c>
      <c r="I37" s="93">
        <v>3579.4606518803002</v>
      </c>
      <c r="J37" s="51">
        <v>0.06927336950719337</v>
      </c>
      <c r="K37" s="93">
        <v>557486.8462659669</v>
      </c>
      <c r="L37" s="51">
        <v>0.10283088907847882</v>
      </c>
      <c r="M37" s="93">
        <v>1511544.8524680138</v>
      </c>
      <c r="N37" s="51">
        <v>0.05137346524859854</v>
      </c>
      <c r="O37" s="93">
        <v>118924.45604145221</v>
      </c>
      <c r="P37" s="51">
        <v>0.015345076562518361</v>
      </c>
      <c r="Q37" s="93">
        <v>278333.66946607124</v>
      </c>
      <c r="R37" s="51">
        <v>0.08664424256915633</v>
      </c>
      <c r="S37" s="93">
        <v>846529.5984424195</v>
      </c>
      <c r="T37" s="51">
        <v>0.04355063244864952</v>
      </c>
      <c r="U37" s="93">
        <v>71431.6507367247</v>
      </c>
      <c r="V37" s="51">
        <v>0.014801884107645677</v>
      </c>
      <c r="W37" s="93">
        <v>328439.457863105</v>
      </c>
      <c r="X37" s="51">
        <v>0.08477510577922795</v>
      </c>
      <c r="Y37" s="93">
        <v>1211629.7734025205</v>
      </c>
      <c r="Z37" s="51">
        <v>0.05600029340224044</v>
      </c>
      <c r="AA37" s="93">
        <v>215382.0732391154</v>
      </c>
      <c r="AB37" s="51">
        <v>0.029086571757644866</v>
      </c>
      <c r="AC37" s="93">
        <v>5160841.317678836</v>
      </c>
      <c r="AD37" s="51">
        <v>0.050029145204583</v>
      </c>
      <c r="AF37" s="130"/>
    </row>
    <row r="38" spans="1:32" ht="15">
      <c r="A38" s="7" t="s">
        <v>56</v>
      </c>
      <c r="B38" t="s">
        <v>616</v>
      </c>
      <c r="C38" s="52" t="s">
        <v>616</v>
      </c>
      <c r="D38" s="52" t="s">
        <v>616</v>
      </c>
      <c r="E38" s="94">
        <v>392.767125462</v>
      </c>
      <c r="F38" s="53">
        <v>0.03850918043198187</v>
      </c>
      <c r="G38" s="94">
        <v>2495.541560238</v>
      </c>
      <c r="H38" s="53">
        <v>0.0227988381974224</v>
      </c>
      <c r="I38" s="94">
        <v>0</v>
      </c>
      <c r="J38" s="53"/>
      <c r="K38" s="94">
        <v>4461.4112336892</v>
      </c>
      <c r="L38" s="53">
        <v>0.0008229268309697521</v>
      </c>
      <c r="M38" s="94">
        <v>7048.3381360566</v>
      </c>
      <c r="N38" s="53">
        <v>0.0002395546210235519</v>
      </c>
      <c r="O38" s="94">
        <v>0</v>
      </c>
      <c r="P38" s="53"/>
      <c r="Q38" s="94">
        <v>4958.065197439199</v>
      </c>
      <c r="R38" s="53">
        <v>0.0015434273706975302</v>
      </c>
      <c r="S38" s="94">
        <v>23950.9292944818</v>
      </c>
      <c r="T38" s="53">
        <v>0.0012321815095736655</v>
      </c>
      <c r="U38" s="94">
        <v>0</v>
      </c>
      <c r="V38" s="53"/>
      <c r="W38" s="94">
        <v>16782.9256816</v>
      </c>
      <c r="X38" s="53">
        <v>0.004331922568620181</v>
      </c>
      <c r="Y38" s="94">
        <v>0</v>
      </c>
      <c r="Z38" s="53"/>
      <c r="AA38" s="94">
        <v>0</v>
      </c>
      <c r="AB38" s="53"/>
      <c r="AC38" s="94">
        <v>60089.978228966815</v>
      </c>
      <c r="AD38" s="53">
        <v>0.0005825116606199621</v>
      </c>
      <c r="AF38" s="130"/>
    </row>
    <row r="39" spans="1:32" ht="15">
      <c r="A39" s="8" t="s">
        <v>924</v>
      </c>
      <c r="B39" t="s">
        <v>266</v>
      </c>
      <c r="C39" s="52">
        <v>6.28125</v>
      </c>
      <c r="D39" s="52">
        <v>2.4273972602739726</v>
      </c>
      <c r="E39" s="94">
        <v>0</v>
      </c>
      <c r="F39" s="53"/>
      <c r="G39" s="94">
        <v>0</v>
      </c>
      <c r="H39" s="53"/>
      <c r="I39" s="94">
        <v>0</v>
      </c>
      <c r="J39" s="53"/>
      <c r="K39" s="94">
        <v>760.245114</v>
      </c>
      <c r="L39" s="53">
        <v>0.00014023053909489517</v>
      </c>
      <c r="M39" s="94">
        <v>3040.980456</v>
      </c>
      <c r="N39" s="53">
        <v>0.00010335499044100601</v>
      </c>
      <c r="O39" s="94">
        <v>0</v>
      </c>
      <c r="P39" s="53"/>
      <c r="Q39" s="94">
        <v>760.245114</v>
      </c>
      <c r="R39" s="53">
        <v>0.00023666149408295534</v>
      </c>
      <c r="S39" s="94">
        <v>3040.980456</v>
      </c>
      <c r="T39" s="53">
        <v>0.00015644653461197418</v>
      </c>
      <c r="U39" s="94">
        <v>0</v>
      </c>
      <c r="V39" s="53"/>
      <c r="W39" s="94">
        <v>10136.60152</v>
      </c>
      <c r="X39" s="53">
        <v>0.0026164075159874852</v>
      </c>
      <c r="Y39" s="94">
        <v>0</v>
      </c>
      <c r="Z39" s="53"/>
      <c r="AA39" s="94">
        <v>0</v>
      </c>
      <c r="AB39" s="53"/>
      <c r="AC39" s="94">
        <v>17739.05266</v>
      </c>
      <c r="AD39" s="53">
        <v>0.00017196220280573112</v>
      </c>
      <c r="AF39" s="130"/>
    </row>
    <row r="40" spans="1:32" ht="15">
      <c r="A40" s="8" t="s">
        <v>925</v>
      </c>
      <c r="B40" t="s">
        <v>266</v>
      </c>
      <c r="C40" s="52">
        <v>6.125</v>
      </c>
      <c r="D40" s="52">
        <v>0.4246575342465753</v>
      </c>
      <c r="E40" s="94">
        <v>0</v>
      </c>
      <c r="F40" s="53"/>
      <c r="G40" s="94">
        <v>0</v>
      </c>
      <c r="H40" s="53"/>
      <c r="I40" s="94">
        <v>0</v>
      </c>
      <c r="J40" s="53"/>
      <c r="K40" s="94">
        <v>0</v>
      </c>
      <c r="L40" s="53"/>
      <c r="M40" s="94">
        <v>0</v>
      </c>
      <c r="N40" s="53"/>
      <c r="O40" s="94">
        <v>0</v>
      </c>
      <c r="P40" s="53"/>
      <c r="Q40" s="94">
        <v>125.9057304</v>
      </c>
      <c r="R40" s="53">
        <v>3.919398851943134E-05</v>
      </c>
      <c r="S40" s="94">
        <v>0</v>
      </c>
      <c r="T40" s="53"/>
      <c r="U40" s="94">
        <v>0</v>
      </c>
      <c r="V40" s="53"/>
      <c r="W40" s="94">
        <v>0</v>
      </c>
      <c r="X40" s="53"/>
      <c r="Y40" s="94">
        <v>0</v>
      </c>
      <c r="Z40" s="53"/>
      <c r="AA40" s="94">
        <v>0</v>
      </c>
      <c r="AB40" s="53"/>
      <c r="AC40" s="94">
        <v>125.9057304</v>
      </c>
      <c r="AD40" s="53">
        <v>1.220528917774153E-06</v>
      </c>
      <c r="AF40" s="130"/>
    </row>
    <row r="41" spans="1:32" ht="15">
      <c r="A41" s="8" t="s">
        <v>926</v>
      </c>
      <c r="B41" t="s">
        <v>266</v>
      </c>
      <c r="C41" s="52">
        <v>6.28125</v>
      </c>
      <c r="D41" s="52">
        <v>2.728767123287671</v>
      </c>
      <c r="E41" s="94">
        <v>188.312517912</v>
      </c>
      <c r="F41" s="53">
        <v>0.01846325789446864</v>
      </c>
      <c r="G41" s="94">
        <v>1473.2685224880001</v>
      </c>
      <c r="H41" s="53">
        <v>0.013459527663548953</v>
      </c>
      <c r="I41" s="94">
        <v>0</v>
      </c>
      <c r="J41" s="53"/>
      <c r="K41" s="94">
        <v>10.5233465892</v>
      </c>
      <c r="L41" s="53">
        <v>1.9410773421767E-06</v>
      </c>
      <c r="M41" s="94">
        <v>20.4928328316</v>
      </c>
      <c r="N41" s="53">
        <v>6.964979131122546E-07</v>
      </c>
      <c r="O41" s="94">
        <v>0</v>
      </c>
      <c r="P41" s="53"/>
      <c r="Q41" s="94">
        <v>3333.6854273892</v>
      </c>
      <c r="R41" s="53">
        <v>0.0010377639520725728</v>
      </c>
      <c r="S41" s="94">
        <v>1703.6744267568</v>
      </c>
      <c r="T41" s="53">
        <v>8.764737690018978E-05</v>
      </c>
      <c r="U41" s="94">
        <v>0</v>
      </c>
      <c r="V41" s="53"/>
      <c r="W41" s="94">
        <v>6646.3241616000005</v>
      </c>
      <c r="X41" s="53">
        <v>0.0017155150526326956</v>
      </c>
      <c r="Y41" s="94">
        <v>0</v>
      </c>
      <c r="Z41" s="53"/>
      <c r="AA41" s="94">
        <v>0</v>
      </c>
      <c r="AB41" s="53"/>
      <c r="AC41" s="94">
        <v>13376.281235566801</v>
      </c>
      <c r="AD41" s="53">
        <v>0.00012966953933249298</v>
      </c>
      <c r="AF41" s="130"/>
    </row>
    <row r="42" spans="1:32" ht="15">
      <c r="A42" s="8" t="s">
        <v>927</v>
      </c>
      <c r="B42" t="s">
        <v>266</v>
      </c>
      <c r="C42" s="52">
        <v>5.84375</v>
      </c>
      <c r="D42" s="52">
        <v>0.726027397260274</v>
      </c>
      <c r="E42" s="94">
        <v>0</v>
      </c>
      <c r="F42" s="53"/>
      <c r="G42" s="94">
        <v>0</v>
      </c>
      <c r="H42" s="53"/>
      <c r="I42" s="94">
        <v>0</v>
      </c>
      <c r="J42" s="53"/>
      <c r="K42" s="94">
        <v>3690.6427731</v>
      </c>
      <c r="L42" s="53">
        <v>0.0006807552145326802</v>
      </c>
      <c r="M42" s="94">
        <v>0</v>
      </c>
      <c r="N42" s="53"/>
      <c r="O42" s="94">
        <v>0</v>
      </c>
      <c r="P42" s="53"/>
      <c r="Q42" s="94">
        <v>738.22892565</v>
      </c>
      <c r="R42" s="53">
        <v>0.00022980793602257068</v>
      </c>
      <c r="S42" s="94">
        <v>0</v>
      </c>
      <c r="T42" s="53"/>
      <c r="U42" s="94">
        <v>0</v>
      </c>
      <c r="V42" s="53"/>
      <c r="W42" s="94">
        <v>0</v>
      </c>
      <c r="X42" s="53"/>
      <c r="Y42" s="94">
        <v>0</v>
      </c>
      <c r="Z42" s="53"/>
      <c r="AA42" s="94">
        <v>0</v>
      </c>
      <c r="AB42" s="53"/>
      <c r="AC42" s="94">
        <v>4428.871698749999</v>
      </c>
      <c r="AD42" s="53">
        <v>4.2933438885287715E-05</v>
      </c>
      <c r="AF42" s="130"/>
    </row>
    <row r="43" spans="1:32" ht="15">
      <c r="A43" s="8" t="s">
        <v>928</v>
      </c>
      <c r="B43" t="s">
        <v>266</v>
      </c>
      <c r="C43" s="52">
        <v>5.21875</v>
      </c>
      <c r="D43" s="52">
        <v>5.994520547945205</v>
      </c>
      <c r="E43" s="94">
        <v>204.45460755</v>
      </c>
      <c r="F43" s="53">
        <v>0.02004592253751323</v>
      </c>
      <c r="G43" s="94">
        <v>1022.2730377500001</v>
      </c>
      <c r="H43" s="53">
        <v>0.009339310533873447</v>
      </c>
      <c r="I43" s="94">
        <v>0</v>
      </c>
      <c r="J43" s="53"/>
      <c r="K43" s="94">
        <v>0</v>
      </c>
      <c r="L43" s="53"/>
      <c r="M43" s="94">
        <v>3986.864847225</v>
      </c>
      <c r="N43" s="53">
        <v>0.00013550313266943363</v>
      </c>
      <c r="O43" s="94">
        <v>0</v>
      </c>
      <c r="P43" s="53"/>
      <c r="Q43" s="94">
        <v>0</v>
      </c>
      <c r="R43" s="53"/>
      <c r="S43" s="94">
        <v>3986.864847225</v>
      </c>
      <c r="T43" s="53">
        <v>0.0002051085820311662</v>
      </c>
      <c r="U43" s="94">
        <v>0</v>
      </c>
      <c r="V43" s="53"/>
      <c r="W43" s="94">
        <v>0</v>
      </c>
      <c r="X43" s="53"/>
      <c r="Y43" s="94">
        <v>0</v>
      </c>
      <c r="Z43" s="53"/>
      <c r="AA43" s="94">
        <v>0</v>
      </c>
      <c r="AB43" s="53"/>
      <c r="AC43" s="94">
        <v>9200.457339749999</v>
      </c>
      <c r="AD43" s="53">
        <v>8.918914337128796E-05</v>
      </c>
      <c r="AF43" s="130"/>
    </row>
    <row r="44" spans="1:32" ht="15">
      <c r="A44" s="8" t="s">
        <v>929</v>
      </c>
      <c r="B44" t="s">
        <v>266</v>
      </c>
      <c r="C44" s="52">
        <v>4.4375</v>
      </c>
      <c r="D44" s="52">
        <v>0.6520547945205479</v>
      </c>
      <c r="E44" s="94">
        <v>0</v>
      </c>
      <c r="F44" s="53"/>
      <c r="G44" s="94">
        <v>0</v>
      </c>
      <c r="H44" s="53"/>
      <c r="I44" s="94">
        <v>0</v>
      </c>
      <c r="J44" s="53"/>
      <c r="K44" s="94">
        <v>0</v>
      </c>
      <c r="L44" s="53"/>
      <c r="M44" s="94">
        <v>0</v>
      </c>
      <c r="N44" s="53"/>
      <c r="O44" s="94">
        <v>0</v>
      </c>
      <c r="P44" s="53"/>
      <c r="Q44" s="94">
        <v>0</v>
      </c>
      <c r="R44" s="53"/>
      <c r="S44" s="94">
        <v>15219.4095645</v>
      </c>
      <c r="T44" s="53">
        <v>0.0007829790160303353</v>
      </c>
      <c r="U44" s="94">
        <v>0</v>
      </c>
      <c r="V44" s="53"/>
      <c r="W44" s="94">
        <v>0</v>
      </c>
      <c r="X44" s="53"/>
      <c r="Y44" s="94">
        <v>0</v>
      </c>
      <c r="Z44" s="53"/>
      <c r="AA44" s="94">
        <v>0</v>
      </c>
      <c r="AB44" s="53"/>
      <c r="AC44" s="94">
        <v>15219.4095645</v>
      </c>
      <c r="AD44" s="53">
        <v>0.00014753680730738826</v>
      </c>
      <c r="AF44" s="130"/>
    </row>
    <row r="45" spans="1:32" ht="15">
      <c r="A45" s="7" t="s">
        <v>57</v>
      </c>
      <c r="B45" t="s">
        <v>616</v>
      </c>
      <c r="C45" s="52" t="s">
        <v>616</v>
      </c>
      <c r="D45" s="52" t="s">
        <v>616</v>
      </c>
      <c r="E45" s="94">
        <v>267.30262443199996</v>
      </c>
      <c r="F45" s="53">
        <v>0.02620790877568004</v>
      </c>
      <c r="G45" s="94">
        <v>736.343078624</v>
      </c>
      <c r="H45" s="53">
        <v>0.006727103637472342</v>
      </c>
      <c r="I45" s="94">
        <v>569.909369072</v>
      </c>
      <c r="J45" s="53">
        <v>0.011029466768575146</v>
      </c>
      <c r="K45" s="94">
        <v>9794.2232809231</v>
      </c>
      <c r="L45" s="53">
        <v>0.0018065873563767741</v>
      </c>
      <c r="M45" s="94">
        <v>2972.6069215136</v>
      </c>
      <c r="N45" s="53">
        <v>0.00010103115242050291</v>
      </c>
      <c r="O45" s="94">
        <v>0</v>
      </c>
      <c r="P45" s="53"/>
      <c r="Q45" s="94">
        <v>9630.5450304011</v>
      </c>
      <c r="R45" s="53">
        <v>0.002997953072971548</v>
      </c>
      <c r="S45" s="94">
        <v>2972.6069215136</v>
      </c>
      <c r="T45" s="53">
        <v>0.0001529289840442077</v>
      </c>
      <c r="U45" s="94">
        <v>0</v>
      </c>
      <c r="V45" s="53"/>
      <c r="W45" s="94">
        <v>0</v>
      </c>
      <c r="X45" s="53"/>
      <c r="Y45" s="94">
        <v>0</v>
      </c>
      <c r="Z45" s="53"/>
      <c r="AA45" s="94">
        <v>0</v>
      </c>
      <c r="AB45" s="53"/>
      <c r="AC45" s="94">
        <v>26943.5372264794</v>
      </c>
      <c r="AD45" s="53">
        <v>0.0002611903860735039</v>
      </c>
      <c r="AF45" s="130"/>
    </row>
    <row r="46" spans="1:32" ht="15">
      <c r="A46" s="8" t="s">
        <v>930</v>
      </c>
      <c r="B46" t="s">
        <v>266</v>
      </c>
      <c r="C46" s="52">
        <v>5.125</v>
      </c>
      <c r="D46" s="52">
        <v>1.63013698630137</v>
      </c>
      <c r="E46" s="94">
        <v>267.30262443199996</v>
      </c>
      <c r="F46" s="53">
        <v>0.02620790877568004</v>
      </c>
      <c r="G46" s="94">
        <v>736.343078624</v>
      </c>
      <c r="H46" s="53">
        <v>0.006727103637472342</v>
      </c>
      <c r="I46" s="94">
        <v>569.909369072</v>
      </c>
      <c r="J46" s="53">
        <v>0.011029466768575146</v>
      </c>
      <c r="K46" s="94">
        <v>743.4039026656</v>
      </c>
      <c r="L46" s="53">
        <v>0.00013712410394530475</v>
      </c>
      <c r="M46" s="94">
        <v>2972.6069215136</v>
      </c>
      <c r="N46" s="53">
        <v>0.00010103115242050291</v>
      </c>
      <c r="O46" s="94">
        <v>0</v>
      </c>
      <c r="P46" s="53"/>
      <c r="Q46" s="94">
        <v>743.4039026656</v>
      </c>
      <c r="R46" s="53">
        <v>0.00023141888724054438</v>
      </c>
      <c r="S46" s="94">
        <v>2972.6069215136</v>
      </c>
      <c r="T46" s="53">
        <v>0.0001529289840442077</v>
      </c>
      <c r="U46" s="94">
        <v>0</v>
      </c>
      <c r="V46" s="53"/>
      <c r="W46" s="94">
        <v>0</v>
      </c>
      <c r="X46" s="53"/>
      <c r="Y46" s="94">
        <v>0</v>
      </c>
      <c r="Z46" s="53"/>
      <c r="AA46" s="94">
        <v>0</v>
      </c>
      <c r="AB46" s="53"/>
      <c r="AC46" s="94">
        <v>9005.576720486399</v>
      </c>
      <c r="AD46" s="53">
        <v>8.729997255619247E-05</v>
      </c>
      <c r="AF46" s="130"/>
    </row>
    <row r="47" spans="1:32" ht="15">
      <c r="A47" s="8" t="s">
        <v>931</v>
      </c>
      <c r="B47" t="s">
        <v>266</v>
      </c>
      <c r="C47" s="52">
        <v>5.8125</v>
      </c>
      <c r="D47" s="52">
        <v>2.684931506849315</v>
      </c>
      <c r="E47" s="94">
        <v>0</v>
      </c>
      <c r="F47" s="53"/>
      <c r="G47" s="94">
        <v>0</v>
      </c>
      <c r="H47" s="53"/>
      <c r="I47" s="94">
        <v>0</v>
      </c>
      <c r="J47" s="53"/>
      <c r="K47" s="94">
        <v>9050.8193782575</v>
      </c>
      <c r="L47" s="53">
        <v>0.0016694632524314693</v>
      </c>
      <c r="M47" s="94">
        <v>0</v>
      </c>
      <c r="N47" s="53"/>
      <c r="O47" s="94">
        <v>0</v>
      </c>
      <c r="P47" s="53"/>
      <c r="Q47" s="94">
        <v>0</v>
      </c>
      <c r="R47" s="53"/>
      <c r="S47" s="94">
        <v>0</v>
      </c>
      <c r="T47" s="53"/>
      <c r="U47" s="94">
        <v>0</v>
      </c>
      <c r="V47" s="53"/>
      <c r="W47" s="94">
        <v>0</v>
      </c>
      <c r="X47" s="53"/>
      <c r="Y47" s="94">
        <v>0</v>
      </c>
      <c r="Z47" s="53"/>
      <c r="AA47" s="94">
        <v>0</v>
      </c>
      <c r="AB47" s="53"/>
      <c r="AC47" s="94">
        <v>9050.8193782575</v>
      </c>
      <c r="AD47" s="53">
        <v>8.77385544376617E-05</v>
      </c>
      <c r="AF47" s="130"/>
    </row>
    <row r="48" spans="1:32" ht="15">
      <c r="A48" s="8" t="s">
        <v>932</v>
      </c>
      <c r="B48" t="s">
        <v>266</v>
      </c>
      <c r="C48" s="52">
        <v>7</v>
      </c>
      <c r="D48" s="52">
        <v>3.032876712328767</v>
      </c>
      <c r="E48" s="94">
        <v>0</v>
      </c>
      <c r="F48" s="53"/>
      <c r="G48" s="94">
        <v>0</v>
      </c>
      <c r="H48" s="53"/>
      <c r="I48" s="94">
        <v>0</v>
      </c>
      <c r="J48" s="53"/>
      <c r="K48" s="94">
        <v>0</v>
      </c>
      <c r="L48" s="53"/>
      <c r="M48" s="94">
        <v>0</v>
      </c>
      <c r="N48" s="53"/>
      <c r="O48" s="94">
        <v>0</v>
      </c>
      <c r="P48" s="53"/>
      <c r="Q48" s="94">
        <v>8887.1411277355</v>
      </c>
      <c r="R48" s="53">
        <v>0.0027665341857310037</v>
      </c>
      <c r="S48" s="94">
        <v>0</v>
      </c>
      <c r="T48" s="53"/>
      <c r="U48" s="94">
        <v>0</v>
      </c>
      <c r="V48" s="53"/>
      <c r="W48" s="94">
        <v>0</v>
      </c>
      <c r="X48" s="53"/>
      <c r="Y48" s="94">
        <v>0</v>
      </c>
      <c r="Z48" s="53"/>
      <c r="AA48" s="94">
        <v>0</v>
      </c>
      <c r="AB48" s="53"/>
      <c r="AC48" s="94">
        <v>8887.1411277355</v>
      </c>
      <c r="AD48" s="53">
        <v>8.615185907964975E-05</v>
      </c>
      <c r="AF48" s="130"/>
    </row>
    <row r="49" spans="1:32" ht="15">
      <c r="A49" s="7" t="s">
        <v>58</v>
      </c>
      <c r="B49" t="s">
        <v>616</v>
      </c>
      <c r="C49" s="52" t="s">
        <v>616</v>
      </c>
      <c r="D49" s="52" t="s">
        <v>616</v>
      </c>
      <c r="E49" s="94">
        <v>438.12875414620004</v>
      </c>
      <c r="F49" s="53">
        <v>0.042956699153498264</v>
      </c>
      <c r="G49" s="94">
        <v>2874.8861949208003</v>
      </c>
      <c r="H49" s="53">
        <v>0.026264465492512865</v>
      </c>
      <c r="I49" s="94">
        <v>1071.8593601938003</v>
      </c>
      <c r="J49" s="53">
        <v>0.020743714413914448</v>
      </c>
      <c r="K49" s="94">
        <v>102324.17633855589</v>
      </c>
      <c r="L49" s="53">
        <v>0.018874142228813864</v>
      </c>
      <c r="M49" s="94">
        <v>131562.5794920602</v>
      </c>
      <c r="N49" s="53">
        <v>0.004471468772174173</v>
      </c>
      <c r="O49" s="94">
        <v>825.1320737088</v>
      </c>
      <c r="P49" s="53">
        <v>0.0001064685537921462</v>
      </c>
      <c r="Q49" s="94">
        <v>50565.242415683206</v>
      </c>
      <c r="R49" s="53">
        <v>0.01574077307225208</v>
      </c>
      <c r="S49" s="94">
        <v>106751.21348468901</v>
      </c>
      <c r="T49" s="53">
        <v>0.005491931847950898</v>
      </c>
      <c r="U49" s="94">
        <v>2787.4392863651997</v>
      </c>
      <c r="V49" s="53">
        <v>0.0005776060450562127</v>
      </c>
      <c r="W49" s="94">
        <v>90431.9941276879</v>
      </c>
      <c r="X49" s="53">
        <v>0.023341841805123928</v>
      </c>
      <c r="Y49" s="94">
        <v>115534.91980739009</v>
      </c>
      <c r="Z49" s="53">
        <v>0.005339906256388061</v>
      </c>
      <c r="AA49" s="94">
        <v>0</v>
      </c>
      <c r="AB49" s="53"/>
      <c r="AC49" s="94">
        <v>605167.5713354013</v>
      </c>
      <c r="AD49" s="53">
        <v>0.0058664885114237</v>
      </c>
      <c r="AF49" s="130"/>
    </row>
    <row r="50" spans="1:32" ht="15">
      <c r="A50" s="8" t="s">
        <v>198</v>
      </c>
      <c r="B50" t="s">
        <v>266</v>
      </c>
      <c r="C50" s="52">
        <v>5.8500000000000005</v>
      </c>
      <c r="D50" s="52">
        <v>8.106849315068493</v>
      </c>
      <c r="E50" s="94">
        <v>0</v>
      </c>
      <c r="F50" s="53"/>
      <c r="G50" s="94">
        <v>0</v>
      </c>
      <c r="H50" s="53"/>
      <c r="I50" s="94">
        <v>0</v>
      </c>
      <c r="J50" s="53"/>
      <c r="K50" s="94">
        <v>976.71382262</v>
      </c>
      <c r="L50" s="53">
        <v>0.00018015913994738075</v>
      </c>
      <c r="M50" s="94">
        <v>13673.99351668</v>
      </c>
      <c r="N50" s="53">
        <v>0.00046474335815555127</v>
      </c>
      <c r="O50" s="94">
        <v>0</v>
      </c>
      <c r="P50" s="53"/>
      <c r="Q50" s="94">
        <v>1465.0707339300002</v>
      </c>
      <c r="R50" s="53">
        <v>0.0004560711044952349</v>
      </c>
      <c r="S50" s="94">
        <v>9278.781314889999</v>
      </c>
      <c r="T50" s="53">
        <v>0.00047735695876398543</v>
      </c>
      <c r="U50" s="94">
        <v>976.71382262</v>
      </c>
      <c r="V50" s="53">
        <v>0.00020239214213376767</v>
      </c>
      <c r="W50" s="94">
        <v>0</v>
      </c>
      <c r="X50" s="53"/>
      <c r="Y50" s="94">
        <v>0</v>
      </c>
      <c r="Z50" s="53"/>
      <c r="AA50" s="94">
        <v>0</v>
      </c>
      <c r="AB50" s="53"/>
      <c r="AC50" s="94">
        <v>26371.27321074</v>
      </c>
      <c r="AD50" s="53">
        <v>0.00025564286430787434</v>
      </c>
      <c r="AF50" s="130"/>
    </row>
    <row r="51" spans="1:32" ht="15">
      <c r="A51" s="8" t="s">
        <v>199</v>
      </c>
      <c r="B51" t="s">
        <v>1059</v>
      </c>
      <c r="C51" s="52">
        <v>3.46875</v>
      </c>
      <c r="D51" s="52">
        <v>18.23013698630137</v>
      </c>
      <c r="E51" s="94">
        <v>0</v>
      </c>
      <c r="F51" s="53"/>
      <c r="G51" s="94">
        <v>0</v>
      </c>
      <c r="H51" s="53"/>
      <c r="I51" s="94">
        <v>0</v>
      </c>
      <c r="J51" s="53"/>
      <c r="K51" s="94">
        <v>0</v>
      </c>
      <c r="L51" s="53"/>
      <c r="M51" s="94">
        <v>10640.519116755</v>
      </c>
      <c r="N51" s="53">
        <v>0.0003616434789739256</v>
      </c>
      <c r="O51" s="94">
        <v>0</v>
      </c>
      <c r="P51" s="53"/>
      <c r="Q51" s="94">
        <v>0</v>
      </c>
      <c r="R51" s="53"/>
      <c r="S51" s="94">
        <v>10647.0470425935</v>
      </c>
      <c r="T51" s="53">
        <v>0.0005477488717094279</v>
      </c>
      <c r="U51" s="94">
        <v>0</v>
      </c>
      <c r="V51" s="53"/>
      <c r="W51" s="94">
        <v>0</v>
      </c>
      <c r="X51" s="53"/>
      <c r="Y51" s="94">
        <v>0</v>
      </c>
      <c r="Z51" s="53"/>
      <c r="AA51" s="94">
        <v>0</v>
      </c>
      <c r="AB51" s="53"/>
      <c r="AC51" s="94">
        <v>21287.5661593485</v>
      </c>
      <c r="AD51" s="53">
        <v>0.00020636145792547107</v>
      </c>
      <c r="AF51" s="130"/>
    </row>
    <row r="52" spans="1:32" ht="15">
      <c r="A52" s="8" t="s">
        <v>354</v>
      </c>
      <c r="B52" t="s">
        <v>260</v>
      </c>
      <c r="C52" s="52">
        <v>0</v>
      </c>
      <c r="D52" s="52">
        <v>3.4876712328767123</v>
      </c>
      <c r="E52" s="94">
        <v>0</v>
      </c>
      <c r="F52" s="53"/>
      <c r="G52" s="94">
        <v>0</v>
      </c>
      <c r="H52" s="53"/>
      <c r="I52" s="94">
        <v>0</v>
      </c>
      <c r="J52" s="53"/>
      <c r="K52" s="94">
        <v>550.0880491392</v>
      </c>
      <c r="L52" s="53">
        <v>0.00010146614856172453</v>
      </c>
      <c r="M52" s="94">
        <v>4125.660368544</v>
      </c>
      <c r="N52" s="53">
        <v>0.00014022043026037207</v>
      </c>
      <c r="O52" s="94">
        <v>825.1320737088</v>
      </c>
      <c r="P52" s="53">
        <v>0.0001064685537921462</v>
      </c>
      <c r="Q52" s="94">
        <v>550.0880491392</v>
      </c>
      <c r="R52" s="53">
        <v>0.00017124037654316478</v>
      </c>
      <c r="S52" s="94">
        <v>4125.660368544</v>
      </c>
      <c r="T52" s="53">
        <v>0.00021224906801724908</v>
      </c>
      <c r="U52" s="94">
        <v>825.1320737088</v>
      </c>
      <c r="V52" s="53">
        <v>0.0001709817595221799</v>
      </c>
      <c r="W52" s="94">
        <v>0</v>
      </c>
      <c r="X52" s="53"/>
      <c r="Y52" s="94">
        <v>8270.5738188078</v>
      </c>
      <c r="Z52" s="53">
        <v>0.0003822574936876024</v>
      </c>
      <c r="AA52" s="94">
        <v>0</v>
      </c>
      <c r="AB52" s="53"/>
      <c r="AC52" s="94">
        <v>19272.3348015918</v>
      </c>
      <c r="AD52" s="53">
        <v>0.00018682582487419477</v>
      </c>
      <c r="AF52" s="130"/>
    </row>
    <row r="53" spans="1:32" ht="15">
      <c r="A53" s="8" t="s">
        <v>355</v>
      </c>
      <c r="B53" t="s">
        <v>1059</v>
      </c>
      <c r="C53" s="52">
        <v>3.5625</v>
      </c>
      <c r="D53" s="52">
        <v>18.65205479452055</v>
      </c>
      <c r="E53" s="94">
        <v>0</v>
      </c>
      <c r="F53" s="53"/>
      <c r="G53" s="94">
        <v>0</v>
      </c>
      <c r="H53" s="53"/>
      <c r="I53" s="94">
        <v>0</v>
      </c>
      <c r="J53" s="53"/>
      <c r="K53" s="94">
        <v>1284.3138042599999</v>
      </c>
      <c r="L53" s="53">
        <v>0.00023689730301692602</v>
      </c>
      <c r="M53" s="94">
        <v>5137.2552170399995</v>
      </c>
      <c r="N53" s="53">
        <v>0.00017460189946389364</v>
      </c>
      <c r="O53" s="94">
        <v>0</v>
      </c>
      <c r="P53" s="53"/>
      <c r="Q53" s="94">
        <v>1284.3138042599999</v>
      </c>
      <c r="R53" s="53">
        <v>0.00039980214037592073</v>
      </c>
      <c r="S53" s="94">
        <v>5137.2552170399995</v>
      </c>
      <c r="T53" s="53">
        <v>0.0002642916611112851</v>
      </c>
      <c r="U53" s="94">
        <v>0</v>
      </c>
      <c r="V53" s="53"/>
      <c r="W53" s="94">
        <v>0</v>
      </c>
      <c r="X53" s="53"/>
      <c r="Y53" s="94">
        <v>0</v>
      </c>
      <c r="Z53" s="53"/>
      <c r="AA53" s="94">
        <v>0</v>
      </c>
      <c r="AB53" s="53"/>
      <c r="AC53" s="94">
        <v>12843.138042599998</v>
      </c>
      <c r="AD53" s="53">
        <v>0.00012450125443979498</v>
      </c>
      <c r="AF53" s="130"/>
    </row>
    <row r="54" spans="1:32" ht="15">
      <c r="A54" s="8" t="s">
        <v>200</v>
      </c>
      <c r="B54" t="s">
        <v>1059</v>
      </c>
      <c r="C54" s="52">
        <v>3.09375</v>
      </c>
      <c r="D54" s="52">
        <v>9.449315068493151</v>
      </c>
      <c r="E54" s="94">
        <v>0</v>
      </c>
      <c r="F54" s="53"/>
      <c r="G54" s="94">
        <v>0</v>
      </c>
      <c r="H54" s="53"/>
      <c r="I54" s="94">
        <v>0</v>
      </c>
      <c r="J54" s="53"/>
      <c r="K54" s="94">
        <v>1198.81732074</v>
      </c>
      <c r="L54" s="53">
        <v>0.00022112710238828063</v>
      </c>
      <c r="M54" s="94">
        <v>1798.22598111</v>
      </c>
      <c r="N54" s="53">
        <v>6.111700873370978E-05</v>
      </c>
      <c r="O54" s="94">
        <v>0</v>
      </c>
      <c r="P54" s="53"/>
      <c r="Q54" s="94">
        <v>1198.81732074</v>
      </c>
      <c r="R54" s="53">
        <v>0.00037318740105556786</v>
      </c>
      <c r="S54" s="94">
        <v>1798.22598111</v>
      </c>
      <c r="T54" s="53">
        <v>9.251168406518588E-05</v>
      </c>
      <c r="U54" s="94">
        <v>0</v>
      </c>
      <c r="V54" s="53"/>
      <c r="W54" s="94">
        <v>0</v>
      </c>
      <c r="X54" s="53"/>
      <c r="Y54" s="94">
        <v>0</v>
      </c>
      <c r="Z54" s="53"/>
      <c r="AA54" s="94">
        <v>0</v>
      </c>
      <c r="AB54" s="53"/>
      <c r="AC54" s="94">
        <v>5994.0866037</v>
      </c>
      <c r="AD54" s="53">
        <v>5.810661684909703E-05</v>
      </c>
      <c r="AF54" s="130"/>
    </row>
    <row r="55" spans="1:32" ht="15">
      <c r="A55" s="8" t="s">
        <v>619</v>
      </c>
      <c r="B55" t="s">
        <v>1059</v>
      </c>
      <c r="C55" s="52">
        <v>4.1875</v>
      </c>
      <c r="D55" s="52">
        <v>19.723287671232878</v>
      </c>
      <c r="E55" s="94">
        <v>0</v>
      </c>
      <c r="F55" s="53"/>
      <c r="G55" s="94">
        <v>0</v>
      </c>
      <c r="H55" s="53"/>
      <c r="I55" s="94">
        <v>0</v>
      </c>
      <c r="J55" s="53"/>
      <c r="K55" s="94">
        <v>0</v>
      </c>
      <c r="L55" s="53"/>
      <c r="M55" s="94">
        <v>1576.4598887519999</v>
      </c>
      <c r="N55" s="53">
        <v>5.3579757939947895E-05</v>
      </c>
      <c r="O55" s="94">
        <v>0</v>
      </c>
      <c r="P55" s="53"/>
      <c r="Q55" s="94">
        <v>0</v>
      </c>
      <c r="R55" s="53"/>
      <c r="S55" s="94">
        <v>8145.042758552</v>
      </c>
      <c r="T55" s="53">
        <v>0.00041903055027125606</v>
      </c>
      <c r="U55" s="94">
        <v>0</v>
      </c>
      <c r="V55" s="53"/>
      <c r="W55" s="94">
        <v>0</v>
      </c>
      <c r="X55" s="53"/>
      <c r="Y55" s="94">
        <v>0</v>
      </c>
      <c r="Z55" s="53"/>
      <c r="AA55" s="94">
        <v>0</v>
      </c>
      <c r="AB55" s="53"/>
      <c r="AC55" s="94">
        <v>9721.502647304</v>
      </c>
      <c r="AD55" s="53">
        <v>9.424015148124277E-05</v>
      </c>
      <c r="AF55" s="130"/>
    </row>
    <row r="56" spans="1:32" ht="15">
      <c r="A56" s="8" t="s">
        <v>620</v>
      </c>
      <c r="B56" t="s">
        <v>260</v>
      </c>
      <c r="C56" s="52">
        <v>6.53125</v>
      </c>
      <c r="D56" s="52">
        <v>14.517808219178082</v>
      </c>
      <c r="E56" s="94">
        <v>0</v>
      </c>
      <c r="F56" s="53"/>
      <c r="G56" s="94">
        <v>0</v>
      </c>
      <c r="H56" s="53"/>
      <c r="I56" s="94">
        <v>0</v>
      </c>
      <c r="J56" s="53"/>
      <c r="K56" s="94">
        <v>0</v>
      </c>
      <c r="L56" s="53"/>
      <c r="M56" s="94">
        <v>0</v>
      </c>
      <c r="N56" s="53"/>
      <c r="O56" s="94">
        <v>0</v>
      </c>
      <c r="P56" s="53"/>
      <c r="Q56" s="94">
        <v>0</v>
      </c>
      <c r="R56" s="53"/>
      <c r="S56" s="94">
        <v>0</v>
      </c>
      <c r="T56" s="53"/>
      <c r="U56" s="94">
        <v>0</v>
      </c>
      <c r="V56" s="53"/>
      <c r="W56" s="94">
        <v>0</v>
      </c>
      <c r="X56" s="53"/>
      <c r="Y56" s="94">
        <v>29234.160589608</v>
      </c>
      <c r="Z56" s="53">
        <v>0.001351173111064173</v>
      </c>
      <c r="AA56" s="94">
        <v>0</v>
      </c>
      <c r="AB56" s="53"/>
      <c r="AC56" s="94">
        <v>29234.160589608</v>
      </c>
      <c r="AD56" s="53">
        <v>0.0002833956665285351</v>
      </c>
      <c r="AF56" s="130"/>
    </row>
    <row r="57" spans="1:32" ht="15">
      <c r="A57" s="8" t="s">
        <v>621</v>
      </c>
      <c r="B57" t="s">
        <v>260</v>
      </c>
      <c r="C57" s="52">
        <v>7.21875</v>
      </c>
      <c r="D57" s="52">
        <v>2.010958904109589</v>
      </c>
      <c r="E57" s="94">
        <v>0</v>
      </c>
      <c r="F57" s="53"/>
      <c r="G57" s="94">
        <v>0</v>
      </c>
      <c r="H57" s="53"/>
      <c r="I57" s="94">
        <v>0</v>
      </c>
      <c r="J57" s="53"/>
      <c r="K57" s="94">
        <v>0</v>
      </c>
      <c r="L57" s="53"/>
      <c r="M57" s="94">
        <v>0</v>
      </c>
      <c r="N57" s="53"/>
      <c r="O57" s="94">
        <v>0</v>
      </c>
      <c r="P57" s="53"/>
      <c r="Q57" s="94">
        <v>0</v>
      </c>
      <c r="R57" s="53"/>
      <c r="S57" s="94">
        <v>0</v>
      </c>
      <c r="T57" s="53"/>
      <c r="U57" s="94">
        <v>0</v>
      </c>
      <c r="V57" s="53"/>
      <c r="W57" s="94">
        <v>10436.9635984545</v>
      </c>
      <c r="X57" s="53">
        <v>0.0026939354328179353</v>
      </c>
      <c r="Y57" s="94">
        <v>0</v>
      </c>
      <c r="Z57" s="53"/>
      <c r="AA57" s="94">
        <v>0</v>
      </c>
      <c r="AB57" s="53"/>
      <c r="AC57" s="94">
        <v>10436.9635984545</v>
      </c>
      <c r="AD57" s="53">
        <v>0.0001011758229367287</v>
      </c>
      <c r="AF57" s="130"/>
    </row>
    <row r="58" spans="1:32" ht="15">
      <c r="A58" s="8" t="s">
        <v>622</v>
      </c>
      <c r="B58" t="s">
        <v>266</v>
      </c>
      <c r="C58" s="52">
        <v>6.34375</v>
      </c>
      <c r="D58" s="52">
        <v>0.4575342465753425</v>
      </c>
      <c r="E58" s="94">
        <v>0</v>
      </c>
      <c r="F58" s="53"/>
      <c r="G58" s="94">
        <v>0</v>
      </c>
      <c r="H58" s="53"/>
      <c r="I58" s="94">
        <v>0</v>
      </c>
      <c r="J58" s="53"/>
      <c r="K58" s="94">
        <v>1050.4402743263</v>
      </c>
      <c r="L58" s="53">
        <v>0.0001937583066870807</v>
      </c>
      <c r="M58" s="94">
        <v>1045.4142443056</v>
      </c>
      <c r="N58" s="53">
        <v>3.553090221737907E-05</v>
      </c>
      <c r="O58" s="94">
        <v>0</v>
      </c>
      <c r="P58" s="53"/>
      <c r="Q58" s="94">
        <v>1145.9348447195998</v>
      </c>
      <c r="R58" s="53">
        <v>0.0003567252817267826</v>
      </c>
      <c r="S58" s="94">
        <v>1251.4814751543</v>
      </c>
      <c r="T58" s="53">
        <v>6.438382053152258E-05</v>
      </c>
      <c r="U58" s="94">
        <v>0</v>
      </c>
      <c r="V58" s="53"/>
      <c r="W58" s="94">
        <v>3930.3554761874</v>
      </c>
      <c r="X58" s="53">
        <v>0.0010144831665829638</v>
      </c>
      <c r="Y58" s="94">
        <v>0</v>
      </c>
      <c r="Z58" s="53"/>
      <c r="AA58" s="94">
        <v>0</v>
      </c>
      <c r="AB58" s="53"/>
      <c r="AC58" s="94">
        <v>8423.6263146932</v>
      </c>
      <c r="AD58" s="53">
        <v>8.165855102021922E-05</v>
      </c>
      <c r="AF58" s="130"/>
    </row>
    <row r="59" spans="1:32" ht="15">
      <c r="A59" s="8" t="s">
        <v>356</v>
      </c>
      <c r="B59" t="s">
        <v>266</v>
      </c>
      <c r="C59" s="52">
        <v>6.34375</v>
      </c>
      <c r="D59" s="52">
        <v>0.6219178082191781</v>
      </c>
      <c r="E59" s="94">
        <v>0</v>
      </c>
      <c r="F59" s="53"/>
      <c r="G59" s="94">
        <v>0</v>
      </c>
      <c r="H59" s="53"/>
      <c r="I59" s="94">
        <v>0</v>
      </c>
      <c r="J59" s="53"/>
      <c r="K59" s="94">
        <v>2137.0445220875</v>
      </c>
      <c r="L59" s="53">
        <v>0.0003941872165746306</v>
      </c>
      <c r="M59" s="94">
        <v>2471.7623388</v>
      </c>
      <c r="N59" s="53">
        <v>8.400875197834966E-05</v>
      </c>
      <c r="O59" s="94">
        <v>0</v>
      </c>
      <c r="P59" s="53"/>
      <c r="Q59" s="94">
        <v>2137.0445220875</v>
      </c>
      <c r="R59" s="53">
        <v>0.0006652540610988037</v>
      </c>
      <c r="S59" s="94">
        <v>2471.7623388</v>
      </c>
      <c r="T59" s="53">
        <v>0.00012716249179657617</v>
      </c>
      <c r="U59" s="94">
        <v>0</v>
      </c>
      <c r="V59" s="53"/>
      <c r="W59" s="94">
        <v>18002.66903426</v>
      </c>
      <c r="X59" s="53">
        <v>0.004646756457392342</v>
      </c>
      <c r="Y59" s="94">
        <v>0</v>
      </c>
      <c r="Z59" s="53"/>
      <c r="AA59" s="94">
        <v>0</v>
      </c>
      <c r="AB59" s="53"/>
      <c r="AC59" s="94">
        <v>27220.282756035</v>
      </c>
      <c r="AD59" s="53">
        <v>0.0002638731545274435</v>
      </c>
      <c r="AF59" s="130"/>
    </row>
    <row r="60" spans="1:32" ht="15">
      <c r="A60" s="8" t="s">
        <v>933</v>
      </c>
      <c r="B60" t="s">
        <v>260</v>
      </c>
      <c r="C60" s="52">
        <v>6.375</v>
      </c>
      <c r="D60" s="52">
        <v>0.43561643835616437</v>
      </c>
      <c r="E60" s="94">
        <v>0</v>
      </c>
      <c r="F60" s="53"/>
      <c r="G60" s="94">
        <v>0</v>
      </c>
      <c r="H60" s="53"/>
      <c r="I60" s="94">
        <v>0</v>
      </c>
      <c r="J60" s="53"/>
      <c r="K60" s="94">
        <v>0</v>
      </c>
      <c r="L60" s="53"/>
      <c r="M60" s="94">
        <v>1221.7467123212</v>
      </c>
      <c r="N60" s="53">
        <v>4.152398267609522E-05</v>
      </c>
      <c r="O60" s="94">
        <v>0</v>
      </c>
      <c r="P60" s="53"/>
      <c r="Q60" s="94">
        <v>0</v>
      </c>
      <c r="R60" s="53"/>
      <c r="S60" s="94">
        <v>3214.9719824229</v>
      </c>
      <c r="T60" s="53">
        <v>0.00016539771721724327</v>
      </c>
      <c r="U60" s="94">
        <v>0</v>
      </c>
      <c r="V60" s="53"/>
      <c r="W60" s="94">
        <v>0</v>
      </c>
      <c r="X60" s="53"/>
      <c r="Y60" s="94">
        <v>0</v>
      </c>
      <c r="Z60" s="53"/>
      <c r="AA60" s="94">
        <v>0</v>
      </c>
      <c r="AB60" s="53"/>
      <c r="AC60" s="94">
        <v>4436.7186947441</v>
      </c>
      <c r="AD60" s="53">
        <v>4.30095075876258E-05</v>
      </c>
      <c r="AF60" s="130"/>
    </row>
    <row r="61" spans="1:32" ht="15">
      <c r="A61" s="8" t="s">
        <v>934</v>
      </c>
      <c r="B61" t="s">
        <v>266</v>
      </c>
      <c r="C61" s="52">
        <v>7.09375</v>
      </c>
      <c r="D61" s="52">
        <v>4.090410958904109</v>
      </c>
      <c r="E61" s="94">
        <v>0</v>
      </c>
      <c r="F61" s="53"/>
      <c r="G61" s="94">
        <v>0</v>
      </c>
      <c r="H61" s="53"/>
      <c r="I61" s="94">
        <v>0</v>
      </c>
      <c r="J61" s="53"/>
      <c r="K61" s="94">
        <v>23643.0076603095</v>
      </c>
      <c r="L61" s="53">
        <v>0.004361056255377575</v>
      </c>
      <c r="M61" s="94">
        <v>7853.920070435</v>
      </c>
      <c r="N61" s="53">
        <v>0.000266934248854717</v>
      </c>
      <c r="O61" s="94">
        <v>0</v>
      </c>
      <c r="P61" s="53"/>
      <c r="Q61" s="94">
        <v>3731.9661576067</v>
      </c>
      <c r="R61" s="53">
        <v>0.0011617472713231112</v>
      </c>
      <c r="S61" s="94">
        <v>9890.5227921478</v>
      </c>
      <c r="T61" s="53">
        <v>0.0005088286619137253</v>
      </c>
      <c r="U61" s="94">
        <v>476.65170082640003</v>
      </c>
      <c r="V61" s="53">
        <v>9.877054726550303E-05</v>
      </c>
      <c r="W61" s="94">
        <v>0</v>
      </c>
      <c r="X61" s="53"/>
      <c r="Y61" s="94">
        <v>15610.3432020646</v>
      </c>
      <c r="Z61" s="53">
        <v>0.000721494154910364</v>
      </c>
      <c r="AA61" s="94">
        <v>0</v>
      </c>
      <c r="AB61" s="53"/>
      <c r="AC61" s="94">
        <v>61206.41158339001</v>
      </c>
      <c r="AD61" s="53">
        <v>0.0005933343546269152</v>
      </c>
      <c r="AF61" s="130"/>
    </row>
    <row r="62" spans="1:32" ht="15">
      <c r="A62" s="8" t="s">
        <v>935</v>
      </c>
      <c r="B62" t="s">
        <v>266</v>
      </c>
      <c r="C62" s="52">
        <v>7.1875</v>
      </c>
      <c r="D62" s="52">
        <v>6.375342465753425</v>
      </c>
      <c r="E62" s="94">
        <v>303.9824910744</v>
      </c>
      <c r="F62" s="53">
        <v>0.02980421689615148</v>
      </c>
      <c r="G62" s="94">
        <v>1962.5536265855999</v>
      </c>
      <c r="H62" s="53">
        <v>0.017929552165832252</v>
      </c>
      <c r="I62" s="94">
        <v>874.6162901088001</v>
      </c>
      <c r="J62" s="53">
        <v>0.016926465558404925</v>
      </c>
      <c r="K62" s="94">
        <v>3989.1035670816</v>
      </c>
      <c r="L62" s="53">
        <v>0.0007358076144337077</v>
      </c>
      <c r="M62" s="94">
        <v>1893.2242865160001</v>
      </c>
      <c r="N62" s="53">
        <v>6.43457532420069E-05</v>
      </c>
      <c r="O62" s="94">
        <v>0</v>
      </c>
      <c r="P62" s="53"/>
      <c r="Q62" s="94">
        <v>3983.7705409224</v>
      </c>
      <c r="R62" s="53">
        <v>0.0012401330451672701</v>
      </c>
      <c r="S62" s="94">
        <v>1893.2242865160001</v>
      </c>
      <c r="T62" s="53">
        <v>9.739897482217016E-05</v>
      </c>
      <c r="U62" s="94">
        <v>0</v>
      </c>
      <c r="V62" s="53"/>
      <c r="W62" s="94">
        <v>0</v>
      </c>
      <c r="X62" s="53"/>
      <c r="Y62" s="94">
        <v>0</v>
      </c>
      <c r="Z62" s="53"/>
      <c r="AA62" s="94">
        <v>0</v>
      </c>
      <c r="AB62" s="53"/>
      <c r="AC62" s="94">
        <v>14900.4750888048</v>
      </c>
      <c r="AD62" s="53">
        <v>0.0001444450596226369</v>
      </c>
      <c r="AF62" s="130"/>
    </row>
    <row r="63" spans="1:32" ht="15">
      <c r="A63" s="8" t="s">
        <v>936</v>
      </c>
      <c r="B63" t="s">
        <v>266</v>
      </c>
      <c r="C63" s="52">
        <v>7.21875</v>
      </c>
      <c r="D63" s="52">
        <v>6.4082191780821915</v>
      </c>
      <c r="E63" s="94">
        <v>40.7153351368</v>
      </c>
      <c r="F63" s="53">
        <v>0.0039919689950816345</v>
      </c>
      <c r="G63" s="94">
        <v>61.073002705200004</v>
      </c>
      <c r="H63" s="53">
        <v>0.000557952441703196</v>
      </c>
      <c r="I63" s="94">
        <v>0</v>
      </c>
      <c r="J63" s="53"/>
      <c r="K63" s="94">
        <v>17192.0502615138</v>
      </c>
      <c r="L63" s="53">
        <v>0.003171148925422247</v>
      </c>
      <c r="M63" s="94">
        <v>3521.8764893332</v>
      </c>
      <c r="N63" s="53">
        <v>0.00011969939174427785</v>
      </c>
      <c r="O63" s="94">
        <v>0</v>
      </c>
      <c r="P63" s="53"/>
      <c r="Q63" s="94">
        <v>7522.1581665238</v>
      </c>
      <c r="R63" s="53">
        <v>0.0023416200349533935</v>
      </c>
      <c r="S63" s="94">
        <v>9125.3244875353</v>
      </c>
      <c r="T63" s="53">
        <v>0.0004694622060026442</v>
      </c>
      <c r="U63" s="94">
        <v>508.94168921</v>
      </c>
      <c r="V63" s="53">
        <v>0.00010546159613476213</v>
      </c>
      <c r="W63" s="94">
        <v>0</v>
      </c>
      <c r="X63" s="53"/>
      <c r="Y63" s="94">
        <v>0</v>
      </c>
      <c r="Z63" s="53"/>
      <c r="AA63" s="94">
        <v>0</v>
      </c>
      <c r="AB63" s="53"/>
      <c r="AC63" s="94">
        <v>37972.1394319581</v>
      </c>
      <c r="AD63" s="53">
        <v>0.0003681015478740835</v>
      </c>
      <c r="AF63" s="130"/>
    </row>
    <row r="64" spans="1:32" ht="15">
      <c r="A64" s="8" t="s">
        <v>937</v>
      </c>
      <c r="B64" t="s">
        <v>266</v>
      </c>
      <c r="C64" s="52">
        <v>7.125</v>
      </c>
      <c r="D64" s="52">
        <v>4.3863013698630136</v>
      </c>
      <c r="E64" s="94">
        <v>0</v>
      </c>
      <c r="F64" s="53"/>
      <c r="G64" s="94">
        <v>0</v>
      </c>
      <c r="H64" s="53"/>
      <c r="I64" s="94">
        <v>0</v>
      </c>
      <c r="J64" s="53"/>
      <c r="K64" s="94">
        <v>2617.5411483</v>
      </c>
      <c r="L64" s="53">
        <v>0.00048281692255529573</v>
      </c>
      <c r="M64" s="94">
        <v>13087.7057415</v>
      </c>
      <c r="N64" s="53">
        <v>0.00044481696656041645</v>
      </c>
      <c r="O64" s="94">
        <v>0</v>
      </c>
      <c r="P64" s="53"/>
      <c r="Q64" s="94">
        <v>2617.5411483</v>
      </c>
      <c r="R64" s="53">
        <v>0.0008148308848983837</v>
      </c>
      <c r="S64" s="94">
        <v>13087.7057415</v>
      </c>
      <c r="T64" s="53">
        <v>0.0006733112030493474</v>
      </c>
      <c r="U64" s="94">
        <v>0</v>
      </c>
      <c r="V64" s="53"/>
      <c r="W64" s="94">
        <v>0</v>
      </c>
      <c r="X64" s="53"/>
      <c r="Y64" s="94">
        <v>0</v>
      </c>
      <c r="Z64" s="53"/>
      <c r="AA64" s="94">
        <v>0</v>
      </c>
      <c r="AB64" s="53"/>
      <c r="AC64" s="94">
        <v>31410.493779599998</v>
      </c>
      <c r="AD64" s="53">
        <v>0.0003044930191641773</v>
      </c>
      <c r="AF64" s="130"/>
    </row>
    <row r="65" spans="1:32" ht="15">
      <c r="A65" s="8" t="s">
        <v>938</v>
      </c>
      <c r="B65" t="s">
        <v>266</v>
      </c>
      <c r="C65" s="52">
        <v>6</v>
      </c>
      <c r="D65" s="52">
        <v>2.723287671232877</v>
      </c>
      <c r="E65" s="94">
        <v>93.430927935</v>
      </c>
      <c r="F65" s="53">
        <v>0.009160513262265147</v>
      </c>
      <c r="G65" s="94">
        <v>851.25956563</v>
      </c>
      <c r="H65" s="53">
        <v>0.007776960884977418</v>
      </c>
      <c r="I65" s="94">
        <v>197.24307008500003</v>
      </c>
      <c r="J65" s="53">
        <v>0.0038172488555095227</v>
      </c>
      <c r="K65" s="94">
        <v>0</v>
      </c>
      <c r="L65" s="53"/>
      <c r="M65" s="94">
        <v>0</v>
      </c>
      <c r="N65" s="53"/>
      <c r="O65" s="94">
        <v>0</v>
      </c>
      <c r="P65" s="53"/>
      <c r="Q65" s="94">
        <v>0</v>
      </c>
      <c r="R65" s="53"/>
      <c r="S65" s="94">
        <v>0</v>
      </c>
      <c r="T65" s="53"/>
      <c r="U65" s="94">
        <v>0</v>
      </c>
      <c r="V65" s="53"/>
      <c r="W65" s="94">
        <v>0</v>
      </c>
      <c r="X65" s="53"/>
      <c r="Y65" s="94">
        <v>0</v>
      </c>
      <c r="Z65" s="53"/>
      <c r="AA65" s="94">
        <v>0</v>
      </c>
      <c r="AB65" s="53"/>
      <c r="AC65" s="94">
        <v>1141.93356365</v>
      </c>
      <c r="AD65" s="53">
        <v>1.1069892785528976E-05</v>
      </c>
      <c r="AF65" s="130"/>
    </row>
    <row r="66" spans="1:32" ht="15">
      <c r="A66" s="8" t="s">
        <v>939</v>
      </c>
      <c r="B66" t="s">
        <v>266</v>
      </c>
      <c r="C66" s="52">
        <v>7.46875</v>
      </c>
      <c r="D66" s="52">
        <v>12.728767123287671</v>
      </c>
      <c r="E66" s="94">
        <v>0</v>
      </c>
      <c r="F66" s="53"/>
      <c r="G66" s="94">
        <v>0</v>
      </c>
      <c r="H66" s="53"/>
      <c r="I66" s="94">
        <v>0</v>
      </c>
      <c r="J66" s="53"/>
      <c r="K66" s="94">
        <v>0</v>
      </c>
      <c r="L66" s="53"/>
      <c r="M66" s="94">
        <v>6939.7394214422</v>
      </c>
      <c r="N66" s="53">
        <v>0.0002358636340957238</v>
      </c>
      <c r="O66" s="94">
        <v>0</v>
      </c>
      <c r="P66" s="53"/>
      <c r="Q66" s="94">
        <v>0</v>
      </c>
      <c r="R66" s="53"/>
      <c r="S66" s="94">
        <v>0</v>
      </c>
      <c r="T66" s="53"/>
      <c r="U66" s="94">
        <v>0</v>
      </c>
      <c r="V66" s="53"/>
      <c r="W66" s="94">
        <v>0</v>
      </c>
      <c r="X66" s="53"/>
      <c r="Y66" s="94">
        <v>0</v>
      </c>
      <c r="Z66" s="53"/>
      <c r="AA66" s="94">
        <v>0</v>
      </c>
      <c r="AB66" s="53"/>
      <c r="AC66" s="94">
        <v>6939.7394214422</v>
      </c>
      <c r="AD66" s="53">
        <v>6.727376600555009E-05</v>
      </c>
      <c r="AF66" s="130"/>
    </row>
    <row r="67" spans="1:32" ht="15">
      <c r="A67" s="8" t="s">
        <v>940</v>
      </c>
      <c r="B67" t="s">
        <v>266</v>
      </c>
      <c r="C67" s="52">
        <v>5.8125</v>
      </c>
      <c r="D67" s="52">
        <v>5.054794520547945</v>
      </c>
      <c r="E67" s="94">
        <v>0</v>
      </c>
      <c r="F67" s="53"/>
      <c r="G67" s="94">
        <v>0</v>
      </c>
      <c r="H67" s="53"/>
      <c r="I67" s="94">
        <v>0</v>
      </c>
      <c r="J67" s="53"/>
      <c r="K67" s="94">
        <v>16797.397156696</v>
      </c>
      <c r="L67" s="53">
        <v>0.003098353432725303</v>
      </c>
      <c r="M67" s="94">
        <v>28595.332319416797</v>
      </c>
      <c r="N67" s="53">
        <v>0.0009718807277105084</v>
      </c>
      <c r="O67" s="94">
        <v>0</v>
      </c>
      <c r="P67" s="53"/>
      <c r="Q67" s="94">
        <v>9839.895375816</v>
      </c>
      <c r="R67" s="53">
        <v>0.003063123061729507</v>
      </c>
      <c r="S67" s="94">
        <v>23133.693421426</v>
      </c>
      <c r="T67" s="53">
        <v>0.0011901379245687338</v>
      </c>
      <c r="U67" s="94">
        <v>0</v>
      </c>
      <c r="V67" s="53"/>
      <c r="W67" s="94">
        <v>6336.29626473</v>
      </c>
      <c r="X67" s="53">
        <v>0.0016354922444029348</v>
      </c>
      <c r="Y67" s="94">
        <v>0</v>
      </c>
      <c r="Z67" s="53"/>
      <c r="AA67" s="94">
        <v>0</v>
      </c>
      <c r="AB67" s="53"/>
      <c r="AC67" s="94">
        <v>84702.6145380848</v>
      </c>
      <c r="AD67" s="53">
        <v>0.0008211063160220535</v>
      </c>
      <c r="AF67" s="130"/>
    </row>
    <row r="68" spans="1:32" ht="15">
      <c r="A68" s="8" t="s">
        <v>941</v>
      </c>
      <c r="B68" t="s">
        <v>260</v>
      </c>
      <c r="C68" s="52">
        <v>4.6875</v>
      </c>
      <c r="D68" s="52">
        <v>2.265753424657534</v>
      </c>
      <c r="E68" s="94">
        <v>0</v>
      </c>
      <c r="F68" s="53"/>
      <c r="G68" s="94">
        <v>0</v>
      </c>
      <c r="H68" s="53"/>
      <c r="I68" s="94">
        <v>0</v>
      </c>
      <c r="J68" s="53"/>
      <c r="K68" s="94">
        <v>0</v>
      </c>
      <c r="L68" s="53"/>
      <c r="M68" s="94">
        <v>3550.5142764571997</v>
      </c>
      <c r="N68" s="53">
        <v>0.00012067271540001284</v>
      </c>
      <c r="O68" s="94">
        <v>0</v>
      </c>
      <c r="P68" s="53"/>
      <c r="Q68" s="94">
        <v>0</v>
      </c>
      <c r="R68" s="53"/>
      <c r="S68" s="94">
        <v>3550.5142764571997</v>
      </c>
      <c r="T68" s="53">
        <v>0.000182660054110545</v>
      </c>
      <c r="U68" s="94">
        <v>0</v>
      </c>
      <c r="V68" s="53"/>
      <c r="W68" s="94">
        <v>0</v>
      </c>
      <c r="X68" s="53"/>
      <c r="Y68" s="94">
        <v>43833.509585891996</v>
      </c>
      <c r="Z68" s="53">
        <v>0.0020259401440479367</v>
      </c>
      <c r="AA68" s="94">
        <v>0</v>
      </c>
      <c r="AB68" s="53"/>
      <c r="AC68" s="94">
        <v>50934.5381388064</v>
      </c>
      <c r="AD68" s="53">
        <v>0.000493758914025439</v>
      </c>
      <c r="AF68" s="130"/>
    </row>
    <row r="69" spans="1:32" ht="15">
      <c r="A69" s="8" t="s">
        <v>942</v>
      </c>
      <c r="B69" t="s">
        <v>260</v>
      </c>
      <c r="C69" s="52">
        <v>5</v>
      </c>
      <c r="D69" s="52">
        <v>8.41095890410959</v>
      </c>
      <c r="E69" s="94">
        <v>0</v>
      </c>
      <c r="F69" s="53"/>
      <c r="G69" s="94">
        <v>0</v>
      </c>
      <c r="H69" s="53"/>
      <c r="I69" s="94">
        <v>0</v>
      </c>
      <c r="J69" s="53"/>
      <c r="K69" s="94">
        <v>22273.709252418</v>
      </c>
      <c r="L69" s="53">
        <v>0.004108483170218087</v>
      </c>
      <c r="M69" s="94">
        <v>24429.229502652</v>
      </c>
      <c r="N69" s="53">
        <v>0.0008302857641672853</v>
      </c>
      <c r="O69" s="94">
        <v>0</v>
      </c>
      <c r="P69" s="53"/>
      <c r="Q69" s="94">
        <v>15088.641751638</v>
      </c>
      <c r="R69" s="53">
        <v>0.0046970384088849395</v>
      </c>
      <c r="S69" s="94">
        <v>0</v>
      </c>
      <c r="T69" s="53"/>
      <c r="U69" s="94">
        <v>0</v>
      </c>
      <c r="V69" s="53"/>
      <c r="W69" s="94">
        <v>44547.418504836</v>
      </c>
      <c r="X69" s="53">
        <v>0.011498350839176807</v>
      </c>
      <c r="Y69" s="94">
        <v>18586.3326110177</v>
      </c>
      <c r="Z69" s="53">
        <v>0.0008590413526779845</v>
      </c>
      <c r="AA69" s="94">
        <v>0</v>
      </c>
      <c r="AB69" s="53"/>
      <c r="AC69" s="94">
        <v>124925.33162256169</v>
      </c>
      <c r="AD69" s="53">
        <v>0.0012110249416245982</v>
      </c>
      <c r="AF69" s="130"/>
    </row>
    <row r="70" spans="1:32" ht="15">
      <c r="A70" s="8" t="s">
        <v>943</v>
      </c>
      <c r="B70" t="s">
        <v>260</v>
      </c>
      <c r="C70" s="52">
        <v>3.25</v>
      </c>
      <c r="D70" s="52">
        <v>4.024657534246575</v>
      </c>
      <c r="E70" s="94">
        <v>0</v>
      </c>
      <c r="F70" s="53"/>
      <c r="G70" s="94">
        <v>0</v>
      </c>
      <c r="H70" s="53"/>
      <c r="I70" s="94">
        <v>0</v>
      </c>
      <c r="J70" s="53"/>
      <c r="K70" s="94">
        <v>8613.949499064</v>
      </c>
      <c r="L70" s="53">
        <v>0.0015888806909056267</v>
      </c>
      <c r="M70" s="94">
        <v>0</v>
      </c>
      <c r="N70" s="53"/>
      <c r="O70" s="94">
        <v>0</v>
      </c>
      <c r="P70" s="53"/>
      <c r="Q70" s="94">
        <v>0</v>
      </c>
      <c r="R70" s="53"/>
      <c r="S70" s="94">
        <v>0</v>
      </c>
      <c r="T70" s="53"/>
      <c r="U70" s="94">
        <v>0</v>
      </c>
      <c r="V70" s="53"/>
      <c r="W70" s="94">
        <v>7178.291249219999</v>
      </c>
      <c r="X70" s="53">
        <v>0.0018528236647509452</v>
      </c>
      <c r="Y70" s="94">
        <v>0</v>
      </c>
      <c r="Z70" s="53"/>
      <c r="AA70" s="94">
        <v>0</v>
      </c>
      <c r="AB70" s="53"/>
      <c r="AC70" s="94">
        <v>15792.240748284</v>
      </c>
      <c r="AD70" s="53">
        <v>0.0001530898271944892</v>
      </c>
      <c r="AF70" s="130"/>
    </row>
    <row r="71" spans="1:32" ht="15">
      <c r="A71" s="7" t="s">
        <v>61</v>
      </c>
      <c r="B71" t="s">
        <v>616</v>
      </c>
      <c r="C71" s="52" t="s">
        <v>616</v>
      </c>
      <c r="D71" s="52" t="s">
        <v>616</v>
      </c>
      <c r="E71" s="94">
        <v>323.96737496609995</v>
      </c>
      <c r="F71" s="53">
        <v>0.031763651507162836</v>
      </c>
      <c r="G71" s="94">
        <v>2494.3621953091997</v>
      </c>
      <c r="H71" s="53">
        <v>0.022788063722408304</v>
      </c>
      <c r="I71" s="94">
        <v>170.28481719</v>
      </c>
      <c r="J71" s="53">
        <v>0.0032955252787794068</v>
      </c>
      <c r="K71" s="94">
        <v>257585.7954686993</v>
      </c>
      <c r="L71" s="53">
        <v>0.04751282750337164</v>
      </c>
      <c r="M71" s="94">
        <v>945157.331744554</v>
      </c>
      <c r="N71" s="53">
        <v>0.03212343137390592</v>
      </c>
      <c r="O71" s="94">
        <v>76482.29242889941</v>
      </c>
      <c r="P71" s="53">
        <v>0.009868673543390449</v>
      </c>
      <c r="Q71" s="94">
        <v>100642.4728539431</v>
      </c>
      <c r="R71" s="53">
        <v>0.03132962981964978</v>
      </c>
      <c r="S71" s="94">
        <v>404516.4827739866</v>
      </c>
      <c r="T71" s="53">
        <v>0.020810788769967208</v>
      </c>
      <c r="U71" s="94">
        <v>48650.3779602988</v>
      </c>
      <c r="V71" s="53">
        <v>0.010081206985060938</v>
      </c>
      <c r="W71" s="94">
        <v>130892.76321722551</v>
      </c>
      <c r="X71" s="53">
        <v>0.03378536768898449</v>
      </c>
      <c r="Y71" s="94">
        <v>601153.323480112</v>
      </c>
      <c r="Z71" s="53">
        <v>0.027784693999455167</v>
      </c>
      <c r="AA71" s="94">
        <v>139765.3008180554</v>
      </c>
      <c r="AB71" s="53">
        <v>0.018874799514813537</v>
      </c>
      <c r="AC71" s="94">
        <v>2707834.75513324</v>
      </c>
      <c r="AD71" s="53">
        <v>0.026249723604272194</v>
      </c>
      <c r="AF71" s="130"/>
    </row>
    <row r="72" spans="1:32" ht="15">
      <c r="A72" s="8" t="s">
        <v>201</v>
      </c>
      <c r="B72" t="s">
        <v>266</v>
      </c>
      <c r="C72" s="52">
        <v>6.2188</v>
      </c>
      <c r="D72" s="52">
        <v>13.158904109589042</v>
      </c>
      <c r="E72" s="94">
        <v>0</v>
      </c>
      <c r="F72" s="53"/>
      <c r="G72" s="94">
        <v>0</v>
      </c>
      <c r="H72" s="53"/>
      <c r="I72" s="94">
        <v>0</v>
      </c>
      <c r="J72" s="53"/>
      <c r="K72" s="94">
        <v>0</v>
      </c>
      <c r="L72" s="53"/>
      <c r="M72" s="94">
        <v>398.1701709006</v>
      </c>
      <c r="N72" s="53">
        <v>1.3532765107427326E-05</v>
      </c>
      <c r="O72" s="94">
        <v>0</v>
      </c>
      <c r="P72" s="53"/>
      <c r="Q72" s="94">
        <v>777.3798574726</v>
      </c>
      <c r="R72" s="53">
        <v>0.000241995476395078</v>
      </c>
      <c r="S72" s="94">
        <v>4294.5497004279005</v>
      </c>
      <c r="T72" s="53">
        <v>0.00022093776269597863</v>
      </c>
      <c r="U72" s="94">
        <v>929.0637321014</v>
      </c>
      <c r="V72" s="53">
        <v>0.00019251821215593887</v>
      </c>
      <c r="W72" s="94">
        <v>0</v>
      </c>
      <c r="X72" s="53"/>
      <c r="Y72" s="94">
        <v>4266.108973935</v>
      </c>
      <c r="Z72" s="53">
        <v>0.00019717520935078896</v>
      </c>
      <c r="AA72" s="94">
        <v>0</v>
      </c>
      <c r="AB72" s="53"/>
      <c r="AC72" s="94">
        <v>10665.2724348375</v>
      </c>
      <c r="AD72" s="53">
        <v>0.00010338904656128914</v>
      </c>
      <c r="AF72" s="130"/>
    </row>
    <row r="73" spans="1:32" ht="15">
      <c r="A73" s="8" t="s">
        <v>202</v>
      </c>
      <c r="B73" t="s">
        <v>260</v>
      </c>
      <c r="C73" s="52">
        <v>8.5</v>
      </c>
      <c r="D73" s="52">
        <v>1.873972602739726</v>
      </c>
      <c r="E73" s="94">
        <v>0</v>
      </c>
      <c r="F73" s="53"/>
      <c r="G73" s="94">
        <v>0</v>
      </c>
      <c r="H73" s="53"/>
      <c r="I73" s="94">
        <v>0</v>
      </c>
      <c r="J73" s="53"/>
      <c r="K73" s="94">
        <v>0</v>
      </c>
      <c r="L73" s="53"/>
      <c r="M73" s="94">
        <v>0</v>
      </c>
      <c r="N73" s="53"/>
      <c r="O73" s="94">
        <v>0</v>
      </c>
      <c r="P73" s="53"/>
      <c r="Q73" s="94">
        <v>773.1347984606</v>
      </c>
      <c r="R73" s="53">
        <v>0.00024067400521459999</v>
      </c>
      <c r="S73" s="94">
        <v>6520.413962921</v>
      </c>
      <c r="T73" s="53">
        <v>0.0003354497615141924</v>
      </c>
      <c r="U73" s="94">
        <v>0</v>
      </c>
      <c r="V73" s="53"/>
      <c r="W73" s="94">
        <v>0</v>
      </c>
      <c r="X73" s="53"/>
      <c r="Y73" s="94">
        <v>31611.587884047098</v>
      </c>
      <c r="Z73" s="53">
        <v>0.0014610553778701527</v>
      </c>
      <c r="AA73" s="94">
        <v>0</v>
      </c>
      <c r="AB73" s="53"/>
      <c r="AC73" s="94">
        <v>38905.1366454287</v>
      </c>
      <c r="AD73" s="53">
        <v>0.00037714601372663677</v>
      </c>
      <c r="AF73" s="130"/>
    </row>
    <row r="74" spans="1:32" ht="15">
      <c r="A74" s="8" t="s">
        <v>357</v>
      </c>
      <c r="B74" t="s">
        <v>260</v>
      </c>
      <c r="C74" s="52">
        <v>7.5312</v>
      </c>
      <c r="D74" s="52">
        <v>1.9917808219178081</v>
      </c>
      <c r="E74" s="94">
        <v>0</v>
      </c>
      <c r="F74" s="53"/>
      <c r="G74" s="94">
        <v>0</v>
      </c>
      <c r="H74" s="53"/>
      <c r="I74" s="94">
        <v>0</v>
      </c>
      <c r="J74" s="53"/>
      <c r="K74" s="94">
        <v>0</v>
      </c>
      <c r="L74" s="53"/>
      <c r="M74" s="94">
        <v>0</v>
      </c>
      <c r="N74" s="53"/>
      <c r="O74" s="94">
        <v>0</v>
      </c>
      <c r="P74" s="53"/>
      <c r="Q74" s="94">
        <v>0</v>
      </c>
      <c r="R74" s="53"/>
      <c r="S74" s="94">
        <v>0</v>
      </c>
      <c r="T74" s="53"/>
      <c r="U74" s="94">
        <v>0</v>
      </c>
      <c r="V74" s="53"/>
      <c r="W74" s="94">
        <v>13418.115137034301</v>
      </c>
      <c r="X74" s="53">
        <v>0.0034634149547709547</v>
      </c>
      <c r="Y74" s="94">
        <v>0</v>
      </c>
      <c r="Z74" s="53"/>
      <c r="AA74" s="94">
        <v>0</v>
      </c>
      <c r="AB74" s="53"/>
      <c r="AC74" s="94">
        <v>13418.115137034301</v>
      </c>
      <c r="AD74" s="53">
        <v>0.00013007507676372968</v>
      </c>
      <c r="AF74" s="130"/>
    </row>
    <row r="75" spans="1:32" ht="15">
      <c r="A75" s="8" t="s">
        <v>358</v>
      </c>
      <c r="B75" t="s">
        <v>260</v>
      </c>
      <c r="C75" s="52">
        <v>7.4687</v>
      </c>
      <c r="D75" s="52">
        <v>2.0082191780821916</v>
      </c>
      <c r="E75" s="94">
        <v>0</v>
      </c>
      <c r="F75" s="53"/>
      <c r="G75" s="94">
        <v>0</v>
      </c>
      <c r="H75" s="53"/>
      <c r="I75" s="94">
        <v>0</v>
      </c>
      <c r="J75" s="53"/>
      <c r="K75" s="94">
        <v>0</v>
      </c>
      <c r="L75" s="53"/>
      <c r="M75" s="94">
        <v>0</v>
      </c>
      <c r="N75" s="53"/>
      <c r="O75" s="94">
        <v>0</v>
      </c>
      <c r="P75" s="53"/>
      <c r="Q75" s="94">
        <v>264.8789104143</v>
      </c>
      <c r="R75" s="53">
        <v>8.245582580582494E-05</v>
      </c>
      <c r="S75" s="94">
        <v>837.7565538685001</v>
      </c>
      <c r="T75" s="53">
        <v>4.3099293664515585E-05</v>
      </c>
      <c r="U75" s="94">
        <v>0</v>
      </c>
      <c r="V75" s="53"/>
      <c r="W75" s="94">
        <v>12319.9493215968</v>
      </c>
      <c r="X75" s="53">
        <v>0.003179962035403241</v>
      </c>
      <c r="Y75" s="94">
        <v>0</v>
      </c>
      <c r="Z75" s="53"/>
      <c r="AA75" s="94">
        <v>0</v>
      </c>
      <c r="AB75" s="53"/>
      <c r="AC75" s="94">
        <v>13422.5847858796</v>
      </c>
      <c r="AD75" s="53">
        <v>0.00013011840549587438</v>
      </c>
      <c r="AF75" s="130"/>
    </row>
    <row r="76" spans="1:32" ht="15">
      <c r="A76" s="8" t="s">
        <v>359</v>
      </c>
      <c r="B76" t="s">
        <v>260</v>
      </c>
      <c r="C76" s="52">
        <v>6.53125</v>
      </c>
      <c r="D76" s="52">
        <v>2.164383561643836</v>
      </c>
      <c r="E76" s="94">
        <v>0</v>
      </c>
      <c r="F76" s="53"/>
      <c r="G76" s="94">
        <v>0</v>
      </c>
      <c r="H76" s="53"/>
      <c r="I76" s="94">
        <v>0</v>
      </c>
      <c r="J76" s="53"/>
      <c r="K76" s="94">
        <v>0</v>
      </c>
      <c r="L76" s="53"/>
      <c r="M76" s="94">
        <v>0</v>
      </c>
      <c r="N76" s="53"/>
      <c r="O76" s="94">
        <v>0</v>
      </c>
      <c r="P76" s="53"/>
      <c r="Q76" s="94">
        <v>0</v>
      </c>
      <c r="R76" s="53"/>
      <c r="S76" s="94">
        <v>0</v>
      </c>
      <c r="T76" s="53"/>
      <c r="U76" s="94">
        <v>0</v>
      </c>
      <c r="V76" s="53"/>
      <c r="W76" s="94">
        <v>0</v>
      </c>
      <c r="X76" s="53"/>
      <c r="Y76" s="94">
        <v>30211.446480696</v>
      </c>
      <c r="Z76" s="53">
        <v>0.001396342269036504</v>
      </c>
      <c r="AA76" s="94">
        <v>0</v>
      </c>
      <c r="AB76" s="53"/>
      <c r="AC76" s="94">
        <v>30211.446480696</v>
      </c>
      <c r="AD76" s="53">
        <v>0.0002928694663882878</v>
      </c>
      <c r="AF76" s="130"/>
    </row>
    <row r="77" spans="1:32" ht="15">
      <c r="A77" s="8" t="s">
        <v>360</v>
      </c>
      <c r="B77" t="s">
        <v>266</v>
      </c>
      <c r="C77" s="52">
        <v>8.7187</v>
      </c>
      <c r="D77" s="52">
        <v>4.394520547945206</v>
      </c>
      <c r="E77" s="94">
        <v>0</v>
      </c>
      <c r="F77" s="53"/>
      <c r="G77" s="94">
        <v>0</v>
      </c>
      <c r="H77" s="53"/>
      <c r="I77" s="94">
        <v>0</v>
      </c>
      <c r="J77" s="53"/>
      <c r="K77" s="94">
        <v>5942.0771223632</v>
      </c>
      <c r="L77" s="53">
        <v>0.0010960421354479564</v>
      </c>
      <c r="M77" s="94">
        <v>46371.723443136</v>
      </c>
      <c r="N77" s="53">
        <v>0.0015760538755656822</v>
      </c>
      <c r="O77" s="94">
        <v>0</v>
      </c>
      <c r="P77" s="53"/>
      <c r="Q77" s="94">
        <v>2537.0037101136</v>
      </c>
      <c r="R77" s="53">
        <v>0.0007897598780614926</v>
      </c>
      <c r="S77" s="94">
        <v>8434.277234947202</v>
      </c>
      <c r="T77" s="53">
        <v>0.0004339105313092986</v>
      </c>
      <c r="U77" s="94">
        <v>0</v>
      </c>
      <c r="V77" s="53"/>
      <c r="W77" s="94">
        <v>0</v>
      </c>
      <c r="X77" s="53"/>
      <c r="Y77" s="94">
        <v>30242.428332479998</v>
      </c>
      <c r="Z77" s="53">
        <v>0.0013977742186535695</v>
      </c>
      <c r="AA77" s="94">
        <v>0</v>
      </c>
      <c r="AB77" s="53"/>
      <c r="AC77" s="94">
        <v>93527.50984304</v>
      </c>
      <c r="AD77" s="53">
        <v>0.0009066547647051102</v>
      </c>
      <c r="AF77" s="130"/>
    </row>
    <row r="78" spans="1:32" ht="15">
      <c r="A78" s="8" t="s">
        <v>944</v>
      </c>
      <c r="B78" t="s">
        <v>266</v>
      </c>
      <c r="C78" s="52">
        <v>6.8437</v>
      </c>
      <c r="D78" s="52">
        <v>0.7232876712328767</v>
      </c>
      <c r="E78" s="94">
        <v>0</v>
      </c>
      <c r="F78" s="53"/>
      <c r="G78" s="94">
        <v>0</v>
      </c>
      <c r="H78" s="53"/>
      <c r="I78" s="94">
        <v>0</v>
      </c>
      <c r="J78" s="53"/>
      <c r="K78" s="94">
        <v>7186.21754361</v>
      </c>
      <c r="L78" s="53">
        <v>0.0013255292821173247</v>
      </c>
      <c r="M78" s="94">
        <v>21322.5340543971</v>
      </c>
      <c r="N78" s="53">
        <v>0.0007246972926189162</v>
      </c>
      <c r="O78" s="94">
        <v>0</v>
      </c>
      <c r="P78" s="53"/>
      <c r="Q78" s="94">
        <v>1156.6388236858</v>
      </c>
      <c r="R78" s="53">
        <v>0.000360057390816501</v>
      </c>
      <c r="S78" s="94">
        <v>3463.0724543491997</v>
      </c>
      <c r="T78" s="53">
        <v>0.00017816151482465053</v>
      </c>
      <c r="U78" s="94">
        <v>0</v>
      </c>
      <c r="V78" s="53"/>
      <c r="W78" s="94">
        <v>1875.2605780468</v>
      </c>
      <c r="X78" s="53">
        <v>0.00048403262781475934</v>
      </c>
      <c r="Y78" s="94">
        <v>9958.044310431</v>
      </c>
      <c r="Z78" s="53">
        <v>0.00046025066017537264</v>
      </c>
      <c r="AA78" s="94">
        <v>0</v>
      </c>
      <c r="AB78" s="53"/>
      <c r="AC78" s="94">
        <v>44961.76776451989</v>
      </c>
      <c r="AD78" s="53">
        <v>0.00043585893649557246</v>
      </c>
      <c r="AF78" s="130"/>
    </row>
    <row r="79" spans="1:32" ht="15">
      <c r="A79" s="8" t="s">
        <v>945</v>
      </c>
      <c r="B79" t="s">
        <v>266</v>
      </c>
      <c r="C79" s="52">
        <v>6.8125</v>
      </c>
      <c r="D79" s="52">
        <v>0.989041095890411</v>
      </c>
      <c r="E79" s="94">
        <v>0</v>
      </c>
      <c r="F79" s="53"/>
      <c r="G79" s="94">
        <v>0</v>
      </c>
      <c r="H79" s="53"/>
      <c r="I79" s="94">
        <v>0</v>
      </c>
      <c r="J79" s="53"/>
      <c r="K79" s="94">
        <v>2725.6872206601</v>
      </c>
      <c r="L79" s="53">
        <v>0.0005027649389894433</v>
      </c>
      <c r="M79" s="94">
        <v>15646.718645535899</v>
      </c>
      <c r="N79" s="53">
        <v>0.0005317911375759507</v>
      </c>
      <c r="O79" s="94">
        <v>0</v>
      </c>
      <c r="P79" s="53"/>
      <c r="Q79" s="94">
        <v>3309.0446331999</v>
      </c>
      <c r="R79" s="53">
        <v>0.0010300933639150929</v>
      </c>
      <c r="S79" s="94">
        <v>6135.310718091</v>
      </c>
      <c r="T79" s="53">
        <v>0.0003156377078054591</v>
      </c>
      <c r="U79" s="94">
        <v>0</v>
      </c>
      <c r="V79" s="53"/>
      <c r="W79" s="94">
        <v>0</v>
      </c>
      <c r="X79" s="53"/>
      <c r="Y79" s="94">
        <v>1743.366980004</v>
      </c>
      <c r="Z79" s="53">
        <v>8.057664521880985E-05</v>
      </c>
      <c r="AA79" s="94">
        <v>0</v>
      </c>
      <c r="AB79" s="53"/>
      <c r="AC79" s="94">
        <v>29560.1281974909</v>
      </c>
      <c r="AD79" s="53">
        <v>0.00028655559332785367</v>
      </c>
      <c r="AF79" s="130"/>
    </row>
    <row r="80" spans="1:32" ht="15">
      <c r="A80" s="8" t="s">
        <v>946</v>
      </c>
      <c r="B80" t="s">
        <v>266</v>
      </c>
      <c r="C80" s="52">
        <v>7.46875</v>
      </c>
      <c r="D80" s="52">
        <v>4.2027397260273975</v>
      </c>
      <c r="E80" s="94">
        <v>0</v>
      </c>
      <c r="F80" s="53"/>
      <c r="G80" s="94">
        <v>0</v>
      </c>
      <c r="H80" s="53"/>
      <c r="I80" s="94">
        <v>0</v>
      </c>
      <c r="J80" s="53"/>
      <c r="K80" s="94">
        <v>31637.67322191</v>
      </c>
      <c r="L80" s="53">
        <v>0.005835707313229202</v>
      </c>
      <c r="M80" s="94">
        <v>49821.45218334</v>
      </c>
      <c r="N80" s="53">
        <v>0.001693301153582338</v>
      </c>
      <c r="O80" s="94">
        <v>0</v>
      </c>
      <c r="P80" s="53"/>
      <c r="Q80" s="94">
        <v>4729.8847009500005</v>
      </c>
      <c r="R80" s="53">
        <v>0.0014723956255073539</v>
      </c>
      <c r="S80" s="94">
        <v>14715.1968474</v>
      </c>
      <c r="T80" s="53">
        <v>0.0007570392464596549</v>
      </c>
      <c r="U80" s="94">
        <v>0</v>
      </c>
      <c r="V80" s="53"/>
      <c r="W80" s="94">
        <v>0</v>
      </c>
      <c r="X80" s="53"/>
      <c r="Y80" s="94">
        <v>47141.184186135004</v>
      </c>
      <c r="Z80" s="53">
        <v>0.0021788174933495955</v>
      </c>
      <c r="AA80" s="94">
        <v>0</v>
      </c>
      <c r="AB80" s="53"/>
      <c r="AC80" s="94">
        <v>148045.391139735</v>
      </c>
      <c r="AD80" s="53">
        <v>0.001435150572219165</v>
      </c>
      <c r="AF80" s="130"/>
    </row>
    <row r="81" spans="1:32" ht="15">
      <c r="A81" s="8" t="s">
        <v>947</v>
      </c>
      <c r="B81" t="s">
        <v>266</v>
      </c>
      <c r="C81" s="52">
        <v>8.5</v>
      </c>
      <c r="D81" s="52">
        <v>4.279452054794521</v>
      </c>
      <c r="E81" s="94">
        <v>0</v>
      </c>
      <c r="F81" s="53"/>
      <c r="G81" s="94">
        <v>0</v>
      </c>
      <c r="H81" s="53"/>
      <c r="I81" s="94">
        <v>0</v>
      </c>
      <c r="J81" s="53"/>
      <c r="K81" s="94">
        <v>4526.1476070025</v>
      </c>
      <c r="L81" s="53">
        <v>0.0008348677383976326</v>
      </c>
      <c r="M81" s="94">
        <v>22896.982011895</v>
      </c>
      <c r="N81" s="53">
        <v>0.0007782086702655529</v>
      </c>
      <c r="O81" s="94">
        <v>0</v>
      </c>
      <c r="P81" s="53"/>
      <c r="Q81" s="94">
        <v>1331.2198844125</v>
      </c>
      <c r="R81" s="53">
        <v>0.0004144038297600968</v>
      </c>
      <c r="S81" s="94">
        <v>5324.87953765</v>
      </c>
      <c r="T81" s="53">
        <v>0.0002739441975853178</v>
      </c>
      <c r="U81" s="94">
        <v>0</v>
      </c>
      <c r="V81" s="53"/>
      <c r="W81" s="94">
        <v>0</v>
      </c>
      <c r="X81" s="53"/>
      <c r="Y81" s="94">
        <v>15974.63861295</v>
      </c>
      <c r="Z81" s="53">
        <v>0.000738331517562309</v>
      </c>
      <c r="AA81" s="94">
        <v>0</v>
      </c>
      <c r="AB81" s="53"/>
      <c r="AC81" s="94">
        <v>50053.86765391</v>
      </c>
      <c r="AD81" s="53">
        <v>0.00048522170296736117</v>
      </c>
      <c r="AF81" s="130"/>
    </row>
    <row r="82" spans="1:32" ht="15">
      <c r="A82" s="8" t="s">
        <v>948</v>
      </c>
      <c r="B82" t="s">
        <v>266</v>
      </c>
      <c r="C82" s="52">
        <v>6.875</v>
      </c>
      <c r="D82" s="52">
        <v>0.25205479452054796</v>
      </c>
      <c r="E82" s="94">
        <v>0</v>
      </c>
      <c r="F82" s="53"/>
      <c r="G82" s="94">
        <v>0</v>
      </c>
      <c r="H82" s="53"/>
      <c r="I82" s="94">
        <v>0</v>
      </c>
      <c r="J82" s="53"/>
      <c r="K82" s="94">
        <v>2458.3922159894996</v>
      </c>
      <c r="L82" s="53">
        <v>0.00045346120534870224</v>
      </c>
      <c r="M82" s="94">
        <v>0</v>
      </c>
      <c r="N82" s="53"/>
      <c r="O82" s="94">
        <v>0</v>
      </c>
      <c r="P82" s="53"/>
      <c r="Q82" s="94">
        <v>2763.7825533795</v>
      </c>
      <c r="R82" s="53">
        <v>0.0008603552937838384</v>
      </c>
      <c r="S82" s="94">
        <v>1017.9677913</v>
      </c>
      <c r="T82" s="53">
        <v>5.237045604198726E-05</v>
      </c>
      <c r="U82" s="94">
        <v>0</v>
      </c>
      <c r="V82" s="53"/>
      <c r="W82" s="94">
        <v>1598.2094323410001</v>
      </c>
      <c r="X82" s="53">
        <v>0.00041252160920488516</v>
      </c>
      <c r="Y82" s="94">
        <v>0</v>
      </c>
      <c r="Z82" s="53"/>
      <c r="AA82" s="94">
        <v>0</v>
      </c>
      <c r="AB82" s="53"/>
      <c r="AC82" s="94">
        <v>7838.351993009999</v>
      </c>
      <c r="AD82" s="53">
        <v>7.598490747615226E-05</v>
      </c>
      <c r="AF82" s="130"/>
    </row>
    <row r="83" spans="1:32" ht="15">
      <c r="A83" s="8" t="s">
        <v>949</v>
      </c>
      <c r="B83" t="s">
        <v>266</v>
      </c>
      <c r="C83" s="52">
        <v>6.40625</v>
      </c>
      <c r="D83" s="52">
        <v>0.4191780821917808</v>
      </c>
      <c r="E83" s="94">
        <v>0</v>
      </c>
      <c r="F83" s="53"/>
      <c r="G83" s="94">
        <v>0</v>
      </c>
      <c r="H83" s="53"/>
      <c r="I83" s="94">
        <v>0</v>
      </c>
      <c r="J83" s="53"/>
      <c r="K83" s="94">
        <v>10320.936875700001</v>
      </c>
      <c r="L83" s="53">
        <v>0.0019037419845144763</v>
      </c>
      <c r="M83" s="94">
        <v>0</v>
      </c>
      <c r="N83" s="53"/>
      <c r="O83" s="94">
        <v>0</v>
      </c>
      <c r="P83" s="53"/>
      <c r="Q83" s="94">
        <v>251.73016769999998</v>
      </c>
      <c r="R83" s="53">
        <v>7.836267079729617E-05</v>
      </c>
      <c r="S83" s="94">
        <v>0</v>
      </c>
      <c r="T83" s="53"/>
      <c r="U83" s="94">
        <v>0</v>
      </c>
      <c r="V83" s="53"/>
      <c r="W83" s="94">
        <v>0</v>
      </c>
      <c r="X83" s="53"/>
      <c r="Y83" s="94">
        <v>0</v>
      </c>
      <c r="Z83" s="53"/>
      <c r="AA83" s="94">
        <v>0</v>
      </c>
      <c r="AB83" s="53"/>
      <c r="AC83" s="94">
        <v>10572.6670434</v>
      </c>
      <c r="AD83" s="53">
        <v>0.00010249133080337904</v>
      </c>
      <c r="AF83" s="130"/>
    </row>
    <row r="84" spans="1:32" ht="15">
      <c r="A84" s="8" t="s">
        <v>950</v>
      </c>
      <c r="B84" t="s">
        <v>266</v>
      </c>
      <c r="C84" s="52">
        <v>6.3125</v>
      </c>
      <c r="D84" s="52">
        <v>0.6356164383561644</v>
      </c>
      <c r="E84" s="94">
        <v>0</v>
      </c>
      <c r="F84" s="53"/>
      <c r="G84" s="94">
        <v>0</v>
      </c>
      <c r="H84" s="53"/>
      <c r="I84" s="94">
        <v>0</v>
      </c>
      <c r="J84" s="53"/>
      <c r="K84" s="94">
        <v>14259.675759</v>
      </c>
      <c r="L84" s="53">
        <v>0.0026302596125635587</v>
      </c>
      <c r="M84" s="94">
        <v>20370.96537</v>
      </c>
      <c r="N84" s="53">
        <v>0.0006923559560983955</v>
      </c>
      <c r="O84" s="94">
        <v>0</v>
      </c>
      <c r="P84" s="53"/>
      <c r="Q84" s="94">
        <v>0</v>
      </c>
      <c r="R84" s="53"/>
      <c r="S84" s="94">
        <v>0</v>
      </c>
      <c r="T84" s="53"/>
      <c r="U84" s="94">
        <v>0</v>
      </c>
      <c r="V84" s="53"/>
      <c r="W84" s="94">
        <v>0</v>
      </c>
      <c r="X84" s="53"/>
      <c r="Y84" s="94">
        <v>0</v>
      </c>
      <c r="Z84" s="53"/>
      <c r="AA84" s="94">
        <v>0</v>
      </c>
      <c r="AB84" s="53"/>
      <c r="AC84" s="94">
        <v>34630.641129</v>
      </c>
      <c r="AD84" s="53">
        <v>0.0003357090960412985</v>
      </c>
      <c r="AF84" s="130"/>
    </row>
    <row r="85" spans="1:32" ht="15">
      <c r="A85" s="8" t="s">
        <v>951</v>
      </c>
      <c r="B85" t="s">
        <v>266</v>
      </c>
      <c r="C85" s="52">
        <v>6.375</v>
      </c>
      <c r="D85" s="52">
        <v>0.7315068493150685</v>
      </c>
      <c r="E85" s="94">
        <v>0</v>
      </c>
      <c r="F85" s="53"/>
      <c r="G85" s="94">
        <v>102.15008147</v>
      </c>
      <c r="H85" s="53">
        <v>0.0009332255636992631</v>
      </c>
      <c r="I85" s="94">
        <v>0</v>
      </c>
      <c r="J85" s="53"/>
      <c r="K85" s="94">
        <v>0</v>
      </c>
      <c r="L85" s="53"/>
      <c r="M85" s="94">
        <v>0</v>
      </c>
      <c r="N85" s="53"/>
      <c r="O85" s="94">
        <v>0</v>
      </c>
      <c r="P85" s="53"/>
      <c r="Q85" s="94">
        <v>0</v>
      </c>
      <c r="R85" s="53"/>
      <c r="S85" s="94">
        <v>0</v>
      </c>
      <c r="T85" s="53"/>
      <c r="U85" s="94">
        <v>0</v>
      </c>
      <c r="V85" s="53"/>
      <c r="W85" s="94">
        <v>0</v>
      </c>
      <c r="X85" s="53"/>
      <c r="Y85" s="94">
        <v>0</v>
      </c>
      <c r="Z85" s="53"/>
      <c r="AA85" s="94">
        <v>0</v>
      </c>
      <c r="AB85" s="53"/>
      <c r="AC85" s="94">
        <v>102.15008147</v>
      </c>
      <c r="AD85" s="53">
        <v>9.902418896346012E-07</v>
      </c>
      <c r="AF85" s="130"/>
    </row>
    <row r="86" spans="1:32" ht="15">
      <c r="A86" s="8" t="s">
        <v>952</v>
      </c>
      <c r="B86" t="s">
        <v>266</v>
      </c>
      <c r="C86" s="52">
        <v>6.12875</v>
      </c>
      <c r="D86" s="52">
        <v>2.5945205479452054</v>
      </c>
      <c r="E86" s="94">
        <v>45.96645372</v>
      </c>
      <c r="F86" s="53">
        <v>0.004506819296649824</v>
      </c>
      <c r="G86" s="94">
        <v>358.32940059</v>
      </c>
      <c r="H86" s="53">
        <v>0.0032736357332600937</v>
      </c>
      <c r="I86" s="94">
        <v>170.28481719</v>
      </c>
      <c r="J86" s="53">
        <v>0.0032955252787794068</v>
      </c>
      <c r="K86" s="94">
        <v>4141.15960332</v>
      </c>
      <c r="L86" s="53">
        <v>0.0007638550159120995</v>
      </c>
      <c r="M86" s="94">
        <v>19878.401849640002</v>
      </c>
      <c r="N86" s="53">
        <v>0.0006756150073566992</v>
      </c>
      <c r="O86" s="94">
        <v>0</v>
      </c>
      <c r="P86" s="53"/>
      <c r="Q86" s="94">
        <v>4141.15960332</v>
      </c>
      <c r="R86" s="53">
        <v>0.0012891276785735317</v>
      </c>
      <c r="S86" s="94">
        <v>19878.401849640002</v>
      </c>
      <c r="T86" s="53">
        <v>0.0010226659223884324</v>
      </c>
      <c r="U86" s="94">
        <v>0</v>
      </c>
      <c r="V86" s="53"/>
      <c r="W86" s="94">
        <v>10446.9213</v>
      </c>
      <c r="X86" s="53">
        <v>0.002696505663591455</v>
      </c>
      <c r="Y86" s="94">
        <v>0</v>
      </c>
      <c r="Z86" s="53"/>
      <c r="AA86" s="94">
        <v>0</v>
      </c>
      <c r="AB86" s="53"/>
      <c r="AC86" s="94">
        <v>59060.624877420014</v>
      </c>
      <c r="AD86" s="53">
        <v>0.0005725331193083063</v>
      </c>
      <c r="AF86" s="130"/>
    </row>
    <row r="87" spans="1:32" ht="15">
      <c r="A87" s="8" t="s">
        <v>953</v>
      </c>
      <c r="B87" t="s">
        <v>266</v>
      </c>
      <c r="C87" s="52">
        <v>7.25</v>
      </c>
      <c r="D87" s="52">
        <v>7.67945205479452</v>
      </c>
      <c r="E87" s="94">
        <v>0</v>
      </c>
      <c r="F87" s="53"/>
      <c r="G87" s="94">
        <v>0</v>
      </c>
      <c r="H87" s="53"/>
      <c r="I87" s="94">
        <v>0</v>
      </c>
      <c r="J87" s="53"/>
      <c r="K87" s="94">
        <v>5039.4114044304</v>
      </c>
      <c r="L87" s="53">
        <v>0.0009295414925405727</v>
      </c>
      <c r="M87" s="94">
        <v>21683.320291092</v>
      </c>
      <c r="N87" s="53">
        <v>0.0007369594753538546</v>
      </c>
      <c r="O87" s="94">
        <v>3819.2790554999997</v>
      </c>
      <c r="P87" s="53">
        <v>0.0004928097337678153</v>
      </c>
      <c r="Q87" s="94">
        <v>5346.9906777</v>
      </c>
      <c r="R87" s="53">
        <v>0.0016644984352140353</v>
      </c>
      <c r="S87" s="94">
        <v>24748.92827964</v>
      </c>
      <c r="T87" s="53">
        <v>0.0012732354320365833</v>
      </c>
      <c r="U87" s="94">
        <v>4261.2969515232</v>
      </c>
      <c r="V87" s="53">
        <v>0.000883015063689152</v>
      </c>
      <c r="W87" s="94">
        <v>20369.488296</v>
      </c>
      <c r="X87" s="53">
        <v>0.0052576676876683135</v>
      </c>
      <c r="Y87" s="94">
        <v>0</v>
      </c>
      <c r="Z87" s="53"/>
      <c r="AA87" s="94">
        <v>0</v>
      </c>
      <c r="AB87" s="53"/>
      <c r="AC87" s="94">
        <v>85268.7149558856</v>
      </c>
      <c r="AD87" s="53">
        <v>0.0008265940879296133</v>
      </c>
      <c r="AF87" s="130"/>
    </row>
    <row r="88" spans="1:32" ht="15">
      <c r="A88" s="8" t="s">
        <v>954</v>
      </c>
      <c r="B88" t="s">
        <v>266</v>
      </c>
      <c r="C88" s="52">
        <v>5.5</v>
      </c>
      <c r="D88" s="52">
        <v>8.531506849315068</v>
      </c>
      <c r="E88" s="94">
        <v>0</v>
      </c>
      <c r="F88" s="53"/>
      <c r="G88" s="94">
        <v>73.7866369275</v>
      </c>
      <c r="H88" s="53">
        <v>0.0006741020158692885</v>
      </c>
      <c r="I88" s="94">
        <v>0</v>
      </c>
      <c r="J88" s="53"/>
      <c r="K88" s="94">
        <v>6581.7680139330005</v>
      </c>
      <c r="L88" s="53">
        <v>0.0012140359205141333</v>
      </c>
      <c r="M88" s="94">
        <v>12528.102872208</v>
      </c>
      <c r="N88" s="53">
        <v>0.00042579752528373296</v>
      </c>
      <c r="O88" s="94">
        <v>4863.8414906445</v>
      </c>
      <c r="P88" s="53">
        <v>0.0006275918557565503</v>
      </c>
      <c r="Q88" s="94">
        <v>5106.9033534645005</v>
      </c>
      <c r="R88" s="53">
        <v>0.0015897601385546868</v>
      </c>
      <c r="S88" s="94">
        <v>19390.2601064655</v>
      </c>
      <c r="T88" s="53">
        <v>0.0009975529414850462</v>
      </c>
      <c r="U88" s="94">
        <v>4864.709568726001</v>
      </c>
      <c r="V88" s="53">
        <v>0.001008052684083035</v>
      </c>
      <c r="W88" s="94">
        <v>18671.491454983498</v>
      </c>
      <c r="X88" s="53">
        <v>0.00481938946511088</v>
      </c>
      <c r="Y88" s="94">
        <v>0</v>
      </c>
      <c r="Z88" s="53"/>
      <c r="AA88" s="94">
        <v>31693.530755565</v>
      </c>
      <c r="AB88" s="53">
        <v>0.004280096958447552</v>
      </c>
      <c r="AC88" s="94">
        <v>103774.3942529175</v>
      </c>
      <c r="AD88" s="53">
        <v>0.0010059879618488092</v>
      </c>
      <c r="AF88" s="130"/>
    </row>
    <row r="89" spans="1:32" ht="15">
      <c r="A89" s="8" t="s">
        <v>955</v>
      </c>
      <c r="B89" t="s">
        <v>266</v>
      </c>
      <c r="C89" s="52">
        <v>5.3125</v>
      </c>
      <c r="D89" s="52">
        <v>8.668493150684931</v>
      </c>
      <c r="E89" s="94">
        <v>0</v>
      </c>
      <c r="F89" s="53"/>
      <c r="G89" s="94">
        <v>0</v>
      </c>
      <c r="H89" s="53"/>
      <c r="I89" s="94">
        <v>0</v>
      </c>
      <c r="J89" s="53"/>
      <c r="K89" s="94">
        <v>16523.7597679424</v>
      </c>
      <c r="L89" s="53">
        <v>0.003047879818577963</v>
      </c>
      <c r="M89" s="94">
        <v>26393.6149895712</v>
      </c>
      <c r="N89" s="53">
        <v>0.0008970501009200582</v>
      </c>
      <c r="O89" s="94">
        <v>1768.9497664</v>
      </c>
      <c r="P89" s="53">
        <v>0.00022825136649097177</v>
      </c>
      <c r="Q89" s="94">
        <v>12776.239687824</v>
      </c>
      <c r="R89" s="53">
        <v>0.003977196193177216</v>
      </c>
      <c r="S89" s="94">
        <v>27181.6821105024</v>
      </c>
      <c r="T89" s="53">
        <v>0.0013983910888746578</v>
      </c>
      <c r="U89" s="94">
        <v>1768.9497664</v>
      </c>
      <c r="V89" s="53">
        <v>0.0003665572496848094</v>
      </c>
      <c r="W89" s="94">
        <v>5910.0611695424</v>
      </c>
      <c r="X89" s="53">
        <v>0.0015254746310612122</v>
      </c>
      <c r="Y89" s="94">
        <v>0</v>
      </c>
      <c r="Z89" s="53"/>
      <c r="AA89" s="94">
        <v>0</v>
      </c>
      <c r="AB89" s="53"/>
      <c r="AC89" s="94">
        <v>92323.25725818239</v>
      </c>
      <c r="AD89" s="53">
        <v>0.0008949807519381507</v>
      </c>
      <c r="AF89" s="130"/>
    </row>
    <row r="90" spans="1:32" ht="15">
      <c r="A90" s="8" t="s">
        <v>956</v>
      </c>
      <c r="B90" t="s">
        <v>266</v>
      </c>
      <c r="C90" s="52">
        <v>0</v>
      </c>
      <c r="D90" s="52">
        <v>0.0958904109589041</v>
      </c>
      <c r="E90" s="94">
        <v>0</v>
      </c>
      <c r="F90" s="53"/>
      <c r="G90" s="94">
        <v>0</v>
      </c>
      <c r="H90" s="53"/>
      <c r="I90" s="94">
        <v>0</v>
      </c>
      <c r="J90" s="53"/>
      <c r="K90" s="94">
        <v>0</v>
      </c>
      <c r="L90" s="53"/>
      <c r="M90" s="94">
        <v>0</v>
      </c>
      <c r="N90" s="53"/>
      <c r="O90" s="94">
        <v>0</v>
      </c>
      <c r="P90" s="53"/>
      <c r="Q90" s="94">
        <v>0</v>
      </c>
      <c r="R90" s="53"/>
      <c r="S90" s="94">
        <v>0</v>
      </c>
      <c r="T90" s="53"/>
      <c r="U90" s="94">
        <v>0</v>
      </c>
      <c r="V90" s="53"/>
      <c r="W90" s="94">
        <v>0</v>
      </c>
      <c r="X90" s="53"/>
      <c r="Y90" s="94">
        <v>54712.146100848506</v>
      </c>
      <c r="Z90" s="53">
        <v>0.0025287396377770364</v>
      </c>
      <c r="AA90" s="94">
        <v>0</v>
      </c>
      <c r="AB90" s="53"/>
      <c r="AC90" s="94">
        <v>54712.146100848506</v>
      </c>
      <c r="AD90" s="53">
        <v>0.0005303790086235024</v>
      </c>
      <c r="AF90" s="130"/>
    </row>
    <row r="91" spans="1:32" ht="15">
      <c r="A91" s="8" t="s">
        <v>957</v>
      </c>
      <c r="B91" t="s">
        <v>266</v>
      </c>
      <c r="C91" s="52">
        <v>0</v>
      </c>
      <c r="D91" s="52">
        <v>0.0958904109589041</v>
      </c>
      <c r="E91" s="94">
        <v>0</v>
      </c>
      <c r="F91" s="53"/>
      <c r="G91" s="94">
        <v>0</v>
      </c>
      <c r="H91" s="53"/>
      <c r="I91" s="94">
        <v>0</v>
      </c>
      <c r="J91" s="53"/>
      <c r="K91" s="94">
        <v>0</v>
      </c>
      <c r="L91" s="53"/>
      <c r="M91" s="94">
        <v>0</v>
      </c>
      <c r="N91" s="53"/>
      <c r="O91" s="94">
        <v>0</v>
      </c>
      <c r="P91" s="53"/>
      <c r="Q91" s="94">
        <v>0</v>
      </c>
      <c r="R91" s="53"/>
      <c r="S91" s="94">
        <v>0</v>
      </c>
      <c r="T91" s="53"/>
      <c r="U91" s="94">
        <v>0</v>
      </c>
      <c r="V91" s="53"/>
      <c r="W91" s="94">
        <v>0</v>
      </c>
      <c r="X91" s="53"/>
      <c r="Y91" s="94">
        <v>62671.391761929306</v>
      </c>
      <c r="Z91" s="53">
        <v>0.0028966078612768227</v>
      </c>
      <c r="AA91" s="94">
        <v>0</v>
      </c>
      <c r="AB91" s="53"/>
      <c r="AC91" s="94">
        <v>62671.391761929306</v>
      </c>
      <c r="AD91" s="53">
        <v>0.0006075358581342818</v>
      </c>
      <c r="AF91" s="130"/>
    </row>
    <row r="92" spans="1:32" ht="15">
      <c r="A92" s="8" t="s">
        <v>958</v>
      </c>
      <c r="B92" t="s">
        <v>260</v>
      </c>
      <c r="C92" s="52">
        <v>4.25</v>
      </c>
      <c r="D92" s="52">
        <v>9.008219178082191</v>
      </c>
      <c r="E92" s="94">
        <v>189.3828299781</v>
      </c>
      <c r="F92" s="53">
        <v>0.018568197533761235</v>
      </c>
      <c r="G92" s="94">
        <v>1028.0782198814</v>
      </c>
      <c r="H92" s="53">
        <v>0.009392345678721018</v>
      </c>
      <c r="I92" s="94">
        <v>0</v>
      </c>
      <c r="J92" s="53"/>
      <c r="K92" s="94">
        <v>8116.406999064</v>
      </c>
      <c r="L92" s="53">
        <v>0.001497106798890029</v>
      </c>
      <c r="M92" s="94">
        <v>24349.220997192</v>
      </c>
      <c r="N92" s="53">
        <v>0.0008275664838441573</v>
      </c>
      <c r="O92" s="94">
        <v>0</v>
      </c>
      <c r="P92" s="53"/>
      <c r="Q92" s="94">
        <v>0</v>
      </c>
      <c r="R92" s="53"/>
      <c r="S92" s="94">
        <v>0</v>
      </c>
      <c r="T92" s="53"/>
      <c r="U92" s="94">
        <v>0</v>
      </c>
      <c r="V92" s="53"/>
      <c r="W92" s="94">
        <v>9469.141498908</v>
      </c>
      <c r="X92" s="53">
        <v>0.0024441261638636354</v>
      </c>
      <c r="Y92" s="94">
        <v>14880.079498284002</v>
      </c>
      <c r="Z92" s="53">
        <v>0.0006877421107047497</v>
      </c>
      <c r="AA92" s="94">
        <v>12396.4589565704</v>
      </c>
      <c r="AB92" s="53">
        <v>0.0016740970479037125</v>
      </c>
      <c r="AC92" s="94">
        <v>70428.7689998779</v>
      </c>
      <c r="AD92" s="53">
        <v>0.0006827357971276801</v>
      </c>
      <c r="AF92" s="130"/>
    </row>
    <row r="93" spans="1:32" ht="15">
      <c r="A93" s="8" t="s">
        <v>361</v>
      </c>
      <c r="B93" t="s">
        <v>260</v>
      </c>
      <c r="C93" s="52">
        <v>9.75</v>
      </c>
      <c r="D93" s="52">
        <v>55.64109589041096</v>
      </c>
      <c r="E93" s="94">
        <v>0</v>
      </c>
      <c r="F93" s="53"/>
      <c r="G93" s="94">
        <v>0</v>
      </c>
      <c r="H93" s="53"/>
      <c r="I93" s="94">
        <v>0</v>
      </c>
      <c r="J93" s="53"/>
      <c r="K93" s="94">
        <v>30827.1015</v>
      </c>
      <c r="L93" s="53">
        <v>0.005686193811010868</v>
      </c>
      <c r="M93" s="94">
        <v>31241.5547535</v>
      </c>
      <c r="N93" s="53">
        <v>0.0010618189230842457</v>
      </c>
      <c r="O93" s="94">
        <v>5137.85025</v>
      </c>
      <c r="P93" s="53">
        <v>0.0006629477912055655</v>
      </c>
      <c r="Q93" s="94">
        <v>21852.98973</v>
      </c>
      <c r="R93" s="53">
        <v>0.0068027549331691976</v>
      </c>
      <c r="S93" s="94">
        <v>27932.7791925</v>
      </c>
      <c r="T93" s="53">
        <v>0.0014370320921089418</v>
      </c>
      <c r="U93" s="94">
        <v>9659.15847</v>
      </c>
      <c r="V93" s="53">
        <v>0.0020015461322220006</v>
      </c>
      <c r="W93" s="94">
        <v>0</v>
      </c>
      <c r="X93" s="53"/>
      <c r="Y93" s="94">
        <v>116457.939</v>
      </c>
      <c r="Z93" s="53">
        <v>0.0053825672628578</v>
      </c>
      <c r="AA93" s="94">
        <v>42198.87672</v>
      </c>
      <c r="AB93" s="53">
        <v>0.005698806021082437</v>
      </c>
      <c r="AC93" s="94">
        <v>285308.24961600004</v>
      </c>
      <c r="AD93" s="53">
        <v>0.002765775378368754</v>
      </c>
      <c r="AF93" s="130"/>
    </row>
    <row r="94" spans="1:32" ht="15">
      <c r="A94" s="8" t="s">
        <v>959</v>
      </c>
      <c r="B94" t="s">
        <v>260</v>
      </c>
      <c r="C94" s="52">
        <v>5.375</v>
      </c>
      <c r="D94" s="52">
        <v>6.468493150684932</v>
      </c>
      <c r="E94" s="94">
        <v>0</v>
      </c>
      <c r="F94" s="53"/>
      <c r="G94" s="94">
        <v>0</v>
      </c>
      <c r="H94" s="53"/>
      <c r="I94" s="94">
        <v>0</v>
      </c>
      <c r="J94" s="53"/>
      <c r="K94" s="94">
        <v>20933.407941264</v>
      </c>
      <c r="L94" s="53">
        <v>0.003861258726480695</v>
      </c>
      <c r="M94" s="94">
        <v>162981.533256984</v>
      </c>
      <c r="N94" s="53">
        <v>0.0055393170247444974</v>
      </c>
      <c r="O94" s="94">
        <v>2990.486848752</v>
      </c>
      <c r="P94" s="53">
        <v>0.0003858689051922894</v>
      </c>
      <c r="Q94" s="94">
        <v>0</v>
      </c>
      <c r="R94" s="53"/>
      <c r="S94" s="94">
        <v>17464.4431967116</v>
      </c>
      <c r="T94" s="53">
        <v>0.0008984772038446795</v>
      </c>
      <c r="U94" s="94">
        <v>5951.0688290164</v>
      </c>
      <c r="V94" s="53">
        <v>0.0012331652735897895</v>
      </c>
      <c r="W94" s="94">
        <v>10466.703970632</v>
      </c>
      <c r="X94" s="53">
        <v>0.002701611864917979</v>
      </c>
      <c r="Y94" s="94">
        <v>0</v>
      </c>
      <c r="Z94" s="53"/>
      <c r="AA94" s="94">
        <v>0</v>
      </c>
      <c r="AB94" s="53"/>
      <c r="AC94" s="94">
        <v>220787.64404335996</v>
      </c>
      <c r="AD94" s="53">
        <v>0.0021403132596588084</v>
      </c>
      <c r="AF94" s="130"/>
    </row>
    <row r="95" spans="1:32" ht="15">
      <c r="A95" s="8" t="s">
        <v>362</v>
      </c>
      <c r="B95" t="s">
        <v>260</v>
      </c>
      <c r="C95" s="52">
        <v>6.875</v>
      </c>
      <c r="D95" s="52">
        <v>12.471232876712328</v>
      </c>
      <c r="E95" s="94">
        <v>88.618091268</v>
      </c>
      <c r="F95" s="53">
        <v>0.008688634676751777</v>
      </c>
      <c r="G95" s="94">
        <v>932.0178564403</v>
      </c>
      <c r="H95" s="53">
        <v>0.008514754730858639</v>
      </c>
      <c r="I95" s="94">
        <v>0</v>
      </c>
      <c r="J95" s="53"/>
      <c r="K95" s="94">
        <v>26738.21719296</v>
      </c>
      <c r="L95" s="53">
        <v>0.0049319812023220395</v>
      </c>
      <c r="M95" s="94">
        <v>165171.898938728</v>
      </c>
      <c r="N95" s="53">
        <v>0.005613761838637428</v>
      </c>
      <c r="O95" s="94">
        <v>18029.1978786816</v>
      </c>
      <c r="P95" s="53">
        <v>0.0023263459091436216</v>
      </c>
      <c r="Q95" s="94">
        <v>0</v>
      </c>
      <c r="R95" s="53"/>
      <c r="S95" s="94">
        <v>86616.5447239372</v>
      </c>
      <c r="T95" s="53">
        <v>0.0044560819966424185</v>
      </c>
      <c r="U95" s="94">
        <v>3016.0708993658</v>
      </c>
      <c r="V95" s="53">
        <v>0.000624982503587908</v>
      </c>
      <c r="W95" s="94">
        <v>0</v>
      </c>
      <c r="X95" s="53"/>
      <c r="Y95" s="94">
        <v>7223.9023364751</v>
      </c>
      <c r="Z95" s="53">
        <v>0.00033388140439607854</v>
      </c>
      <c r="AA95" s="94">
        <v>53476.43438592</v>
      </c>
      <c r="AB95" s="53">
        <v>0.007221799487379834</v>
      </c>
      <c r="AC95" s="94">
        <v>361292.90230377595</v>
      </c>
      <c r="AD95" s="53">
        <v>0.0035023698575701243</v>
      </c>
      <c r="AF95" s="130"/>
    </row>
    <row r="96" spans="1:32" ht="15">
      <c r="A96" s="8" t="s">
        <v>623</v>
      </c>
      <c r="B96" t="s">
        <v>260</v>
      </c>
      <c r="C96" s="52">
        <v>6.125</v>
      </c>
      <c r="D96" s="52">
        <v>13.073972602739726</v>
      </c>
      <c r="E96" s="94">
        <v>0</v>
      </c>
      <c r="F96" s="53"/>
      <c r="G96" s="94">
        <v>0</v>
      </c>
      <c r="H96" s="53"/>
      <c r="I96" s="94">
        <v>0</v>
      </c>
      <c r="J96" s="53"/>
      <c r="K96" s="94">
        <v>31162.7955502656</v>
      </c>
      <c r="L96" s="53">
        <v>0.005748114048014448</v>
      </c>
      <c r="M96" s="94">
        <v>113186.869145744</v>
      </c>
      <c r="N96" s="53">
        <v>0.0038469263278309504</v>
      </c>
      <c r="O96" s="94">
        <v>4006.2170817984997</v>
      </c>
      <c r="P96" s="53">
        <v>0.000516930746564348</v>
      </c>
      <c r="Q96" s="94">
        <v>9888.1947419112</v>
      </c>
      <c r="R96" s="53">
        <v>0.003078158475877989</v>
      </c>
      <c r="S96" s="94">
        <v>43148.486146521594</v>
      </c>
      <c r="T96" s="53">
        <v>0.0022198206233312538</v>
      </c>
      <c r="U96" s="94">
        <v>4006.2170817984997</v>
      </c>
      <c r="V96" s="53">
        <v>0.0008301580649929535</v>
      </c>
      <c r="W96" s="94">
        <v>0</v>
      </c>
      <c r="X96" s="53"/>
      <c r="Y96" s="94">
        <v>23971.381192512003</v>
      </c>
      <c r="Z96" s="53">
        <v>0.0011079328104226563</v>
      </c>
      <c r="AA96" s="94">
        <v>0</v>
      </c>
      <c r="AB96" s="53"/>
      <c r="AC96" s="94">
        <v>229370.1609405514</v>
      </c>
      <c r="AD96" s="53">
        <v>0.0022235120944300918</v>
      </c>
      <c r="AF96" s="130"/>
    </row>
    <row r="97" spans="1:32" ht="15">
      <c r="A97" s="8" t="s">
        <v>624</v>
      </c>
      <c r="B97" t="s">
        <v>266</v>
      </c>
      <c r="C97" s="52">
        <v>7.17</v>
      </c>
      <c r="D97" s="52">
        <v>8.547945205479452</v>
      </c>
      <c r="E97" s="94">
        <v>0</v>
      </c>
      <c r="F97" s="53"/>
      <c r="G97" s="94">
        <v>0</v>
      </c>
      <c r="H97" s="53"/>
      <c r="I97" s="94">
        <v>0</v>
      </c>
      <c r="J97" s="53"/>
      <c r="K97" s="94">
        <v>0</v>
      </c>
      <c r="L97" s="53"/>
      <c r="M97" s="94">
        <v>0</v>
      </c>
      <c r="N97" s="53"/>
      <c r="O97" s="94">
        <v>0</v>
      </c>
      <c r="P97" s="53"/>
      <c r="Q97" s="94">
        <v>0</v>
      </c>
      <c r="R97" s="53"/>
      <c r="S97" s="94">
        <v>0</v>
      </c>
      <c r="T97" s="53"/>
      <c r="U97" s="94">
        <v>0</v>
      </c>
      <c r="V97" s="53"/>
      <c r="W97" s="94">
        <v>0</v>
      </c>
      <c r="X97" s="53"/>
      <c r="Y97" s="94">
        <v>8156.76402468</v>
      </c>
      <c r="Z97" s="53">
        <v>0.000376997320982117</v>
      </c>
      <c r="AA97" s="94">
        <v>0</v>
      </c>
      <c r="AB97" s="53"/>
      <c r="AC97" s="94">
        <v>8156.76402468</v>
      </c>
      <c r="AD97" s="53">
        <v>7.907159059363849E-05</v>
      </c>
      <c r="AF97" s="130"/>
    </row>
    <row r="98" spans="1:32" ht="15">
      <c r="A98" s="8" t="s">
        <v>625</v>
      </c>
      <c r="B98" t="s">
        <v>266</v>
      </c>
      <c r="C98" s="52">
        <v>7.17</v>
      </c>
      <c r="D98" s="52">
        <v>8.547945205479452</v>
      </c>
      <c r="E98" s="94">
        <v>0</v>
      </c>
      <c r="F98" s="53"/>
      <c r="G98" s="94">
        <v>0</v>
      </c>
      <c r="H98" s="53"/>
      <c r="I98" s="94">
        <v>0</v>
      </c>
      <c r="J98" s="53"/>
      <c r="K98" s="94">
        <v>28464.9599292846</v>
      </c>
      <c r="L98" s="53">
        <v>0.005250486458500499</v>
      </c>
      <c r="M98" s="94">
        <v>165164.812173951</v>
      </c>
      <c r="N98" s="53">
        <v>0.0056135209779951505</v>
      </c>
      <c r="O98" s="94">
        <v>4400.35953963</v>
      </c>
      <c r="P98" s="53">
        <v>0.0005677877897099175</v>
      </c>
      <c r="Q98" s="94">
        <v>23635.2970199346</v>
      </c>
      <c r="R98" s="53">
        <v>0.007357580605025953</v>
      </c>
      <c r="S98" s="94">
        <v>87411.5323671135</v>
      </c>
      <c r="T98" s="53">
        <v>0.004496980997354139</v>
      </c>
      <c r="U98" s="94">
        <v>14193.8426613675</v>
      </c>
      <c r="V98" s="53">
        <v>0.0029412118010553505</v>
      </c>
      <c r="W98" s="94">
        <v>26347.4210581407</v>
      </c>
      <c r="X98" s="53">
        <v>0.006800660985577173</v>
      </c>
      <c r="Y98" s="94">
        <v>141930.91380470502</v>
      </c>
      <c r="Z98" s="53">
        <v>0.006559902199820808</v>
      </c>
      <c r="AA98" s="94">
        <v>0</v>
      </c>
      <c r="AB98" s="53"/>
      <c r="AC98" s="94">
        <v>491549.13855412684</v>
      </c>
      <c r="AD98" s="53">
        <v>0.00476507253646245</v>
      </c>
      <c r="AF98" s="130"/>
    </row>
    <row r="99" spans="1:32" ht="15">
      <c r="A99" s="8" t="s">
        <v>960</v>
      </c>
      <c r="B99" t="s">
        <v>266</v>
      </c>
      <c r="C99" s="52">
        <v>0</v>
      </c>
      <c r="D99" s="52">
        <v>0.4602739726027397</v>
      </c>
      <c r="E99" s="94">
        <v>0</v>
      </c>
      <c r="F99" s="53"/>
      <c r="G99" s="94">
        <v>0</v>
      </c>
      <c r="H99" s="53"/>
      <c r="I99" s="94">
        <v>0</v>
      </c>
      <c r="J99" s="53"/>
      <c r="K99" s="94">
        <v>0</v>
      </c>
      <c r="L99" s="53"/>
      <c r="M99" s="94">
        <v>25749.456596739197</v>
      </c>
      <c r="N99" s="53">
        <v>0.0008751568380408819</v>
      </c>
      <c r="O99" s="94">
        <v>31466.1105174928</v>
      </c>
      <c r="P99" s="53">
        <v>0.004060139445559369</v>
      </c>
      <c r="Q99" s="94">
        <v>0</v>
      </c>
      <c r="R99" s="53"/>
      <c r="S99" s="94">
        <v>0</v>
      </c>
      <c r="T99" s="53"/>
      <c r="U99" s="94">
        <v>0</v>
      </c>
      <c r="V99" s="53"/>
      <c r="W99" s="94">
        <v>0</v>
      </c>
      <c r="X99" s="53"/>
      <c r="Y99" s="94">
        <v>0</v>
      </c>
      <c r="Z99" s="53"/>
      <c r="AA99" s="94">
        <v>0</v>
      </c>
      <c r="AB99" s="53"/>
      <c r="AC99" s="94">
        <v>57215.567114232006</v>
      </c>
      <c r="AD99" s="53">
        <v>0.0005546471474166357</v>
      </c>
      <c r="AF99" s="130"/>
    </row>
    <row r="100" spans="1:32" ht="15">
      <c r="A100" s="7" t="s">
        <v>541</v>
      </c>
      <c r="B100" t="s">
        <v>616</v>
      </c>
      <c r="C100" s="52" t="s">
        <v>616</v>
      </c>
      <c r="D100" s="52" t="s">
        <v>616</v>
      </c>
      <c r="E100" s="94">
        <v>0</v>
      </c>
      <c r="F100" s="53"/>
      <c r="G100" s="94">
        <v>0</v>
      </c>
      <c r="H100" s="53"/>
      <c r="I100" s="94">
        <v>0</v>
      </c>
      <c r="J100" s="53"/>
      <c r="K100" s="94">
        <v>0</v>
      </c>
      <c r="L100" s="53"/>
      <c r="M100" s="94">
        <v>16603.161924</v>
      </c>
      <c r="N100" s="53">
        <v>0.0005642981488288444</v>
      </c>
      <c r="O100" s="94">
        <v>0</v>
      </c>
      <c r="P100" s="53"/>
      <c r="Q100" s="94">
        <v>0</v>
      </c>
      <c r="R100" s="53"/>
      <c r="S100" s="94">
        <v>0</v>
      </c>
      <c r="T100" s="53"/>
      <c r="U100" s="94">
        <v>0</v>
      </c>
      <c r="V100" s="53"/>
      <c r="W100" s="94">
        <v>0</v>
      </c>
      <c r="X100" s="53"/>
      <c r="Y100" s="94">
        <v>0</v>
      </c>
      <c r="Z100" s="53"/>
      <c r="AA100" s="94">
        <v>0</v>
      </c>
      <c r="AB100" s="53"/>
      <c r="AC100" s="94">
        <v>16603.161924</v>
      </c>
      <c r="AD100" s="53">
        <v>0.00016095088913227687</v>
      </c>
      <c r="AF100" s="130"/>
    </row>
    <row r="101" spans="1:32" ht="15">
      <c r="A101" s="8" t="s">
        <v>961</v>
      </c>
      <c r="B101" t="s">
        <v>266</v>
      </c>
      <c r="C101" s="52">
        <v>6.9</v>
      </c>
      <c r="D101" s="52">
        <v>12.021917808219179</v>
      </c>
      <c r="E101" s="94">
        <v>0</v>
      </c>
      <c r="F101" s="53"/>
      <c r="G101" s="94">
        <v>0</v>
      </c>
      <c r="H101" s="53"/>
      <c r="I101" s="94">
        <v>0</v>
      </c>
      <c r="J101" s="53"/>
      <c r="K101" s="94">
        <v>0</v>
      </c>
      <c r="L101" s="53"/>
      <c r="M101" s="94">
        <v>16603.161924</v>
      </c>
      <c r="N101" s="53">
        <v>0.0005642981488288444</v>
      </c>
      <c r="O101" s="94">
        <v>0</v>
      </c>
      <c r="P101" s="53"/>
      <c r="Q101" s="94">
        <v>0</v>
      </c>
      <c r="R101" s="53"/>
      <c r="S101" s="94">
        <v>0</v>
      </c>
      <c r="T101" s="53"/>
      <c r="U101" s="94">
        <v>0</v>
      </c>
      <c r="V101" s="53"/>
      <c r="W101" s="94">
        <v>0</v>
      </c>
      <c r="X101" s="53"/>
      <c r="Y101" s="94">
        <v>0</v>
      </c>
      <c r="Z101" s="53"/>
      <c r="AA101" s="94">
        <v>0</v>
      </c>
      <c r="AB101" s="53"/>
      <c r="AC101" s="94">
        <v>16603.161924</v>
      </c>
      <c r="AD101" s="53">
        <v>0.00016095088913227687</v>
      </c>
      <c r="AF101" s="130"/>
    </row>
    <row r="102" spans="1:32" ht="15">
      <c r="A102" s="7" t="s">
        <v>545</v>
      </c>
      <c r="B102" t="s">
        <v>616</v>
      </c>
      <c r="C102" s="52" t="s">
        <v>616</v>
      </c>
      <c r="D102" s="52" t="s">
        <v>616</v>
      </c>
      <c r="E102" s="94">
        <v>0</v>
      </c>
      <c r="F102" s="53"/>
      <c r="G102" s="94">
        <v>0</v>
      </c>
      <c r="H102" s="53"/>
      <c r="I102" s="94">
        <v>0</v>
      </c>
      <c r="J102" s="53"/>
      <c r="K102" s="94">
        <v>0</v>
      </c>
      <c r="L102" s="53"/>
      <c r="M102" s="94">
        <v>428.1270236942</v>
      </c>
      <c r="N102" s="53">
        <v>1.4550920363248265E-05</v>
      </c>
      <c r="O102" s="94">
        <v>0</v>
      </c>
      <c r="P102" s="53"/>
      <c r="Q102" s="94">
        <v>3971.3196343739</v>
      </c>
      <c r="R102" s="53">
        <v>0.0012362571239779162</v>
      </c>
      <c r="S102" s="94">
        <v>8059.7484194046</v>
      </c>
      <c r="T102" s="53">
        <v>0.0004146424905731739</v>
      </c>
      <c r="U102" s="94">
        <v>0</v>
      </c>
      <c r="V102" s="53"/>
      <c r="W102" s="94">
        <v>0</v>
      </c>
      <c r="X102" s="53"/>
      <c r="Y102" s="94">
        <v>0</v>
      </c>
      <c r="Z102" s="53"/>
      <c r="AA102" s="94">
        <v>0</v>
      </c>
      <c r="AB102" s="53"/>
      <c r="AC102" s="94">
        <v>12459.1950774727</v>
      </c>
      <c r="AD102" s="53">
        <v>0.00012077931509497686</v>
      </c>
      <c r="AF102" s="130"/>
    </row>
    <row r="103" spans="1:32" ht="15">
      <c r="A103" s="8" t="s">
        <v>626</v>
      </c>
      <c r="B103" t="s">
        <v>1059</v>
      </c>
      <c r="C103" s="52">
        <v>4.5</v>
      </c>
      <c r="D103" s="52">
        <v>5.317808219178082</v>
      </c>
      <c r="E103" s="94">
        <v>0</v>
      </c>
      <c r="F103" s="53"/>
      <c r="G103" s="94">
        <v>0</v>
      </c>
      <c r="H103" s="53"/>
      <c r="I103" s="94">
        <v>0</v>
      </c>
      <c r="J103" s="53"/>
      <c r="K103" s="94">
        <v>0</v>
      </c>
      <c r="L103" s="53"/>
      <c r="M103" s="94">
        <v>0</v>
      </c>
      <c r="N103" s="53"/>
      <c r="O103" s="94">
        <v>0</v>
      </c>
      <c r="P103" s="53"/>
      <c r="Q103" s="94">
        <v>819.7640545976</v>
      </c>
      <c r="R103" s="53">
        <v>0.00025518952030590677</v>
      </c>
      <c r="S103" s="94">
        <v>1756.637259852</v>
      </c>
      <c r="T103" s="53">
        <v>9.037210723662718E-05</v>
      </c>
      <c r="U103" s="94">
        <v>0</v>
      </c>
      <c r="V103" s="53"/>
      <c r="W103" s="94">
        <v>0</v>
      </c>
      <c r="X103" s="53"/>
      <c r="Y103" s="94">
        <v>0</v>
      </c>
      <c r="Z103" s="53"/>
      <c r="AA103" s="94">
        <v>0</v>
      </c>
      <c r="AB103" s="53"/>
      <c r="AC103" s="94">
        <v>2576.4013144496</v>
      </c>
      <c r="AD103" s="53">
        <v>2.4975609117129393E-05</v>
      </c>
      <c r="AF103" s="130"/>
    </row>
    <row r="104" spans="1:32" ht="15">
      <c r="A104" s="8" t="s">
        <v>627</v>
      </c>
      <c r="B104" t="s">
        <v>260</v>
      </c>
      <c r="C104" s="52">
        <v>8.16</v>
      </c>
      <c r="D104" s="52">
        <v>5.317808219178082</v>
      </c>
      <c r="E104" s="94">
        <v>0</v>
      </c>
      <c r="F104" s="53"/>
      <c r="G104" s="94">
        <v>0</v>
      </c>
      <c r="H104" s="53"/>
      <c r="I104" s="94">
        <v>0</v>
      </c>
      <c r="J104" s="53"/>
      <c r="K104" s="94">
        <v>0</v>
      </c>
      <c r="L104" s="53"/>
      <c r="M104" s="94">
        <v>0</v>
      </c>
      <c r="N104" s="53"/>
      <c r="O104" s="94">
        <v>0</v>
      </c>
      <c r="P104" s="53"/>
      <c r="Q104" s="94">
        <v>949.9964621163</v>
      </c>
      <c r="R104" s="53">
        <v>0.0002957303874207671</v>
      </c>
      <c r="S104" s="94">
        <v>1899.9929242326</v>
      </c>
      <c r="T104" s="53">
        <v>9.774719472365511E-05</v>
      </c>
      <c r="U104" s="94">
        <v>0</v>
      </c>
      <c r="V104" s="53"/>
      <c r="W104" s="94">
        <v>0</v>
      </c>
      <c r="X104" s="53"/>
      <c r="Y104" s="94">
        <v>0</v>
      </c>
      <c r="Z104" s="53"/>
      <c r="AA104" s="94">
        <v>0</v>
      </c>
      <c r="AB104" s="53"/>
      <c r="AC104" s="94">
        <v>2849.9893863489</v>
      </c>
      <c r="AD104" s="53">
        <v>2.7627769207462894E-05</v>
      </c>
      <c r="AF104" s="130"/>
    </row>
    <row r="105" spans="1:32" ht="15">
      <c r="A105" s="8" t="s">
        <v>628</v>
      </c>
      <c r="B105" t="s">
        <v>1059</v>
      </c>
      <c r="C105" s="52">
        <v>4.1</v>
      </c>
      <c r="D105" s="52">
        <v>8.06027397260274</v>
      </c>
      <c r="E105" s="94">
        <v>0</v>
      </c>
      <c r="F105" s="53"/>
      <c r="G105" s="94">
        <v>0</v>
      </c>
      <c r="H105" s="53"/>
      <c r="I105" s="94">
        <v>0</v>
      </c>
      <c r="J105" s="53"/>
      <c r="K105" s="94">
        <v>0</v>
      </c>
      <c r="L105" s="53"/>
      <c r="M105" s="94">
        <v>0</v>
      </c>
      <c r="N105" s="53"/>
      <c r="O105" s="94">
        <v>0</v>
      </c>
      <c r="P105" s="53"/>
      <c r="Q105" s="94">
        <v>2201.55911766</v>
      </c>
      <c r="R105" s="53">
        <v>0.0006853372162512424</v>
      </c>
      <c r="S105" s="94">
        <v>4403.11823532</v>
      </c>
      <c r="T105" s="53">
        <v>0.0002265231886128916</v>
      </c>
      <c r="U105" s="94">
        <v>0</v>
      </c>
      <c r="V105" s="53"/>
      <c r="W105" s="94">
        <v>0</v>
      </c>
      <c r="X105" s="53"/>
      <c r="Y105" s="94">
        <v>0</v>
      </c>
      <c r="Z105" s="53"/>
      <c r="AA105" s="94">
        <v>0</v>
      </c>
      <c r="AB105" s="53"/>
      <c r="AC105" s="94">
        <v>6604.67735298</v>
      </c>
      <c r="AD105" s="53">
        <v>6.402567759441818E-05</v>
      </c>
      <c r="AF105" s="130"/>
    </row>
    <row r="106" spans="1:32" ht="15">
      <c r="A106" s="8" t="s">
        <v>629</v>
      </c>
      <c r="B106" t="s">
        <v>260</v>
      </c>
      <c r="C106" s="52">
        <v>5.65</v>
      </c>
      <c r="D106" s="52">
        <v>0.0547945205479452</v>
      </c>
      <c r="E106" s="94">
        <v>0</v>
      </c>
      <c r="F106" s="53"/>
      <c r="G106" s="94">
        <v>0</v>
      </c>
      <c r="H106" s="53"/>
      <c r="I106" s="94">
        <v>0</v>
      </c>
      <c r="J106" s="53"/>
      <c r="K106" s="94">
        <v>0</v>
      </c>
      <c r="L106" s="53"/>
      <c r="M106" s="94">
        <v>428.1270236942</v>
      </c>
      <c r="N106" s="53">
        <v>1.4550920363248265E-05</v>
      </c>
      <c r="O106" s="94">
        <v>0</v>
      </c>
      <c r="P106" s="53"/>
      <c r="Q106" s="94">
        <v>0</v>
      </c>
      <c r="R106" s="53"/>
      <c r="S106" s="94">
        <v>0</v>
      </c>
      <c r="T106" s="53"/>
      <c r="U106" s="94">
        <v>0</v>
      </c>
      <c r="V106" s="53"/>
      <c r="W106" s="94">
        <v>0</v>
      </c>
      <c r="X106" s="53"/>
      <c r="Y106" s="94">
        <v>0</v>
      </c>
      <c r="Z106" s="53"/>
      <c r="AA106" s="94">
        <v>0</v>
      </c>
      <c r="AB106" s="53"/>
      <c r="AC106" s="94">
        <v>428.1270236942</v>
      </c>
      <c r="AD106" s="53">
        <v>4.150259175966394E-06</v>
      </c>
      <c r="AF106" s="130"/>
    </row>
    <row r="107" spans="1:32" ht="15">
      <c r="A107" s="7" t="s">
        <v>363</v>
      </c>
      <c r="B107" t="s">
        <v>616</v>
      </c>
      <c r="C107" s="52" t="s">
        <v>616</v>
      </c>
      <c r="D107" s="52" t="s">
        <v>616</v>
      </c>
      <c r="E107" s="94">
        <v>394.9869225569</v>
      </c>
      <c r="F107" s="53">
        <v>0.03872682228973497</v>
      </c>
      <c r="G107" s="94">
        <v>1202.5070220644</v>
      </c>
      <c r="H107" s="53">
        <v>0.010985897195274864</v>
      </c>
      <c r="I107" s="94">
        <v>546.8506346281</v>
      </c>
      <c r="J107" s="53">
        <v>0.010583210645977056</v>
      </c>
      <c r="K107" s="94">
        <v>95574.39301080159</v>
      </c>
      <c r="L107" s="53">
        <v>0.0176291151482127</v>
      </c>
      <c r="M107" s="94">
        <v>347024.0502001135</v>
      </c>
      <c r="N107" s="53">
        <v>0.011794441927591236</v>
      </c>
      <c r="O107" s="94">
        <v>41617.031538844</v>
      </c>
      <c r="P107" s="53">
        <v>0.005369934465335766</v>
      </c>
      <c r="Q107" s="94">
        <v>64938.0930687185</v>
      </c>
      <c r="R107" s="53">
        <v>0.020214988357742904</v>
      </c>
      <c r="S107" s="94">
        <v>246704.9287598735</v>
      </c>
      <c r="T107" s="53">
        <v>0.01269200237707025</v>
      </c>
      <c r="U107" s="94">
        <v>18575.1475056847</v>
      </c>
      <c r="V107" s="53">
        <v>0.003849094593584854</v>
      </c>
      <c r="W107" s="94">
        <v>0</v>
      </c>
      <c r="X107" s="53"/>
      <c r="Y107" s="94">
        <v>281974.1140543344</v>
      </c>
      <c r="Z107" s="53">
        <v>0.013032556202820933</v>
      </c>
      <c r="AA107" s="94">
        <v>75616.77242106</v>
      </c>
      <c r="AB107" s="53">
        <v>0.010211772242831329</v>
      </c>
      <c r="AC107" s="94">
        <v>1174168.8751386798</v>
      </c>
      <c r="AD107" s="53">
        <v>0.01138238157948931</v>
      </c>
      <c r="AF107" s="130"/>
    </row>
    <row r="108" spans="1:32" ht="15">
      <c r="A108" s="8" t="s">
        <v>630</v>
      </c>
      <c r="B108" t="s">
        <v>1059</v>
      </c>
      <c r="C108" s="52">
        <v>3.5</v>
      </c>
      <c r="D108" s="52">
        <v>9.452054794520548</v>
      </c>
      <c r="E108" s="94">
        <v>0</v>
      </c>
      <c r="F108" s="53"/>
      <c r="G108" s="94">
        <v>0</v>
      </c>
      <c r="H108" s="53"/>
      <c r="I108" s="94">
        <v>0</v>
      </c>
      <c r="J108" s="53"/>
      <c r="K108" s="94">
        <v>0</v>
      </c>
      <c r="L108" s="53"/>
      <c r="M108" s="94">
        <v>0</v>
      </c>
      <c r="N108" s="53"/>
      <c r="O108" s="94">
        <v>0</v>
      </c>
      <c r="P108" s="53"/>
      <c r="Q108" s="94">
        <v>0</v>
      </c>
      <c r="R108" s="53"/>
      <c r="S108" s="94">
        <v>0</v>
      </c>
      <c r="T108" s="53"/>
      <c r="U108" s="94">
        <v>0</v>
      </c>
      <c r="V108" s="53"/>
      <c r="W108" s="94">
        <v>0</v>
      </c>
      <c r="X108" s="53"/>
      <c r="Y108" s="94">
        <v>35333.562417</v>
      </c>
      <c r="Z108" s="53">
        <v>0.0016330812478648358</v>
      </c>
      <c r="AA108" s="94">
        <v>0</v>
      </c>
      <c r="AB108" s="53"/>
      <c r="AC108" s="94">
        <v>35333.562417</v>
      </c>
      <c r="AD108" s="53">
        <v>0.0003425232081249774</v>
      </c>
      <c r="AF108" s="130"/>
    </row>
    <row r="109" spans="1:32" ht="15">
      <c r="A109" s="8" t="s">
        <v>631</v>
      </c>
      <c r="B109" t="s">
        <v>260</v>
      </c>
      <c r="C109" s="52">
        <v>9.5</v>
      </c>
      <c r="D109" s="52">
        <v>9.591780821917808</v>
      </c>
      <c r="E109" s="94">
        <v>0</v>
      </c>
      <c r="F109" s="53"/>
      <c r="G109" s="94">
        <v>0</v>
      </c>
      <c r="H109" s="53"/>
      <c r="I109" s="94">
        <v>0</v>
      </c>
      <c r="J109" s="53"/>
      <c r="K109" s="94">
        <v>27019.3955619603</v>
      </c>
      <c r="L109" s="53">
        <v>0.004983845783284983</v>
      </c>
      <c r="M109" s="94">
        <v>17659.735661412</v>
      </c>
      <c r="N109" s="53">
        <v>0.0006002083330968735</v>
      </c>
      <c r="O109" s="94">
        <v>0</v>
      </c>
      <c r="P109" s="53"/>
      <c r="Q109" s="94">
        <v>5297.9206984236</v>
      </c>
      <c r="R109" s="53">
        <v>0.0016492231320304723</v>
      </c>
      <c r="S109" s="94">
        <v>22957.656359835597</v>
      </c>
      <c r="T109" s="53">
        <v>0.001181081507190334</v>
      </c>
      <c r="U109" s="94">
        <v>0</v>
      </c>
      <c r="V109" s="53"/>
      <c r="W109" s="94">
        <v>0</v>
      </c>
      <c r="X109" s="53"/>
      <c r="Y109" s="94">
        <v>0</v>
      </c>
      <c r="Z109" s="53"/>
      <c r="AA109" s="94">
        <v>0</v>
      </c>
      <c r="AB109" s="53"/>
      <c r="AC109" s="94">
        <v>72934.7082816315</v>
      </c>
      <c r="AD109" s="53">
        <v>0.0007070283479897371</v>
      </c>
      <c r="AF109" s="130"/>
    </row>
    <row r="110" spans="1:32" ht="15">
      <c r="A110" s="8" t="s">
        <v>632</v>
      </c>
      <c r="B110" t="s">
        <v>266</v>
      </c>
      <c r="C110" s="52">
        <v>8.5</v>
      </c>
      <c r="D110" s="52">
        <v>5.298630136986302</v>
      </c>
      <c r="E110" s="94">
        <v>0</v>
      </c>
      <c r="F110" s="53"/>
      <c r="G110" s="94">
        <v>0</v>
      </c>
      <c r="H110" s="53"/>
      <c r="I110" s="94">
        <v>0</v>
      </c>
      <c r="J110" s="53"/>
      <c r="K110" s="94">
        <v>0</v>
      </c>
      <c r="L110" s="53"/>
      <c r="M110" s="94">
        <v>339.72595189000003</v>
      </c>
      <c r="N110" s="53">
        <v>1.1546398609985879E-05</v>
      </c>
      <c r="O110" s="94">
        <v>0</v>
      </c>
      <c r="P110" s="53"/>
      <c r="Q110" s="94">
        <v>862.38126249</v>
      </c>
      <c r="R110" s="53">
        <v>0.00026845609960740726</v>
      </c>
      <c r="S110" s="94">
        <v>1202.10721438</v>
      </c>
      <c r="T110" s="53">
        <v>6.184370818652987E-05</v>
      </c>
      <c r="U110" s="94">
        <v>0</v>
      </c>
      <c r="V110" s="53"/>
      <c r="W110" s="94">
        <v>0</v>
      </c>
      <c r="X110" s="53"/>
      <c r="Y110" s="94">
        <v>0</v>
      </c>
      <c r="Z110" s="53"/>
      <c r="AA110" s="94">
        <v>0</v>
      </c>
      <c r="AB110" s="53"/>
      <c r="AC110" s="94">
        <v>2404.21442876</v>
      </c>
      <c r="AD110" s="53">
        <v>2.330643113310946E-05</v>
      </c>
      <c r="AF110" s="130"/>
    </row>
    <row r="111" spans="1:32" ht="15">
      <c r="A111" s="8" t="s">
        <v>633</v>
      </c>
      <c r="B111" t="s">
        <v>260</v>
      </c>
      <c r="C111" s="52">
        <v>8.1563</v>
      </c>
      <c r="D111" s="52">
        <v>5.298630136986302</v>
      </c>
      <c r="E111" s="94">
        <v>0</v>
      </c>
      <c r="F111" s="53"/>
      <c r="G111" s="94">
        <v>0</v>
      </c>
      <c r="H111" s="53"/>
      <c r="I111" s="94">
        <v>0</v>
      </c>
      <c r="J111" s="53"/>
      <c r="K111" s="94">
        <v>0</v>
      </c>
      <c r="L111" s="53"/>
      <c r="M111" s="94">
        <v>0</v>
      </c>
      <c r="N111" s="53"/>
      <c r="O111" s="94">
        <v>0</v>
      </c>
      <c r="P111" s="53"/>
      <c r="Q111" s="94">
        <v>4684.6289142712</v>
      </c>
      <c r="R111" s="53">
        <v>0.0014583076663819705</v>
      </c>
      <c r="S111" s="94">
        <v>6461.5571231327995</v>
      </c>
      <c r="T111" s="53">
        <v>0.00033242180761698523</v>
      </c>
      <c r="U111" s="94">
        <v>0</v>
      </c>
      <c r="V111" s="53"/>
      <c r="W111" s="94">
        <v>0</v>
      </c>
      <c r="X111" s="53"/>
      <c r="Y111" s="94">
        <v>0</v>
      </c>
      <c r="Z111" s="53"/>
      <c r="AA111" s="94">
        <v>0</v>
      </c>
      <c r="AB111" s="53"/>
      <c r="AC111" s="94">
        <v>11146.186037404</v>
      </c>
      <c r="AD111" s="53">
        <v>0.00010805101831601842</v>
      </c>
      <c r="AF111" s="130"/>
    </row>
    <row r="112" spans="1:32" ht="15">
      <c r="A112" s="8" t="s">
        <v>634</v>
      </c>
      <c r="B112" t="s">
        <v>266</v>
      </c>
      <c r="C112" s="52">
        <v>6.90625</v>
      </c>
      <c r="D112" s="52">
        <v>8.241095890410959</v>
      </c>
      <c r="E112" s="94">
        <v>0</v>
      </c>
      <c r="F112" s="53"/>
      <c r="G112" s="94">
        <v>0</v>
      </c>
      <c r="H112" s="53"/>
      <c r="I112" s="94">
        <v>0</v>
      </c>
      <c r="J112" s="53"/>
      <c r="K112" s="94">
        <v>9106.005656</v>
      </c>
      <c r="L112" s="53">
        <v>0.0016796426029277243</v>
      </c>
      <c r="M112" s="94">
        <v>40366.0124724824</v>
      </c>
      <c r="N112" s="53">
        <v>0.0013719354312203274</v>
      </c>
      <c r="O112" s="94">
        <v>4401.843134110401</v>
      </c>
      <c r="P112" s="53">
        <v>0.0005679792210743927</v>
      </c>
      <c r="Q112" s="94">
        <v>3642.4022624</v>
      </c>
      <c r="R112" s="53">
        <v>0.0011338663617780525</v>
      </c>
      <c r="S112" s="94">
        <v>28529.115720248</v>
      </c>
      <c r="T112" s="53">
        <v>0.0014677112709391236</v>
      </c>
      <c r="U112" s="94">
        <v>4401.843134110401</v>
      </c>
      <c r="V112" s="53">
        <v>0.0009121386844507004</v>
      </c>
      <c r="W112" s="94">
        <v>0</v>
      </c>
      <c r="X112" s="53"/>
      <c r="Y112" s="94">
        <v>0</v>
      </c>
      <c r="Z112" s="53"/>
      <c r="AA112" s="94">
        <v>0</v>
      </c>
      <c r="AB112" s="53"/>
      <c r="AC112" s="94">
        <v>90447.22237935121</v>
      </c>
      <c r="AD112" s="53">
        <v>0.0008767944881907272</v>
      </c>
      <c r="AF112" s="130"/>
    </row>
    <row r="113" spans="1:32" ht="15">
      <c r="A113" s="8" t="s">
        <v>635</v>
      </c>
      <c r="B113" t="s">
        <v>266</v>
      </c>
      <c r="C113" s="52">
        <v>5.8125</v>
      </c>
      <c r="D113" s="52">
        <v>8.789041095890411</v>
      </c>
      <c r="E113" s="94">
        <v>360.05059221600004</v>
      </c>
      <c r="F113" s="53">
        <v>0.035301460640267686</v>
      </c>
      <c r="G113" s="94">
        <v>998.711761742</v>
      </c>
      <c r="H113" s="53">
        <v>0.009124058771294116</v>
      </c>
      <c r="I113" s="94">
        <v>474.0666130844</v>
      </c>
      <c r="J113" s="53">
        <v>0.009174620104279753</v>
      </c>
      <c r="K113" s="94">
        <v>31723.8862274888</v>
      </c>
      <c r="L113" s="53">
        <v>0.005851609679488022</v>
      </c>
      <c r="M113" s="94">
        <v>27158.9590761788</v>
      </c>
      <c r="N113" s="53">
        <v>0.000923062149303775</v>
      </c>
      <c r="O113" s="94">
        <v>0</v>
      </c>
      <c r="P113" s="53"/>
      <c r="Q113" s="94">
        <v>6391.755275148799</v>
      </c>
      <c r="R113" s="53">
        <v>0.001989729792895882</v>
      </c>
      <c r="S113" s="94">
        <v>10014.5500434936</v>
      </c>
      <c r="T113" s="53">
        <v>0.0005152093782488845</v>
      </c>
      <c r="U113" s="94">
        <v>0</v>
      </c>
      <c r="V113" s="53"/>
      <c r="W113" s="94">
        <v>0</v>
      </c>
      <c r="X113" s="53"/>
      <c r="Y113" s="94">
        <v>0</v>
      </c>
      <c r="Z113" s="53"/>
      <c r="AA113" s="94">
        <v>0</v>
      </c>
      <c r="AB113" s="53"/>
      <c r="AC113" s="94">
        <v>77121.9795893524</v>
      </c>
      <c r="AD113" s="53">
        <v>0.0007476197150498608</v>
      </c>
      <c r="AF113" s="130"/>
    </row>
    <row r="114" spans="1:32" ht="15">
      <c r="A114" s="8" t="s">
        <v>636</v>
      </c>
      <c r="B114" t="s">
        <v>260</v>
      </c>
      <c r="C114" s="52">
        <v>7.5</v>
      </c>
      <c r="D114" s="52">
        <v>9.70958904109589</v>
      </c>
      <c r="E114" s="94">
        <v>34.9363303409</v>
      </c>
      <c r="F114" s="53">
        <v>0.003425361649467286</v>
      </c>
      <c r="G114" s="94">
        <v>203.7952603224</v>
      </c>
      <c r="H114" s="53">
        <v>0.0018618384239807479</v>
      </c>
      <c r="I114" s="94">
        <v>72.7840215437</v>
      </c>
      <c r="J114" s="53">
        <v>0.0014085905416973028</v>
      </c>
      <c r="K114" s="94">
        <v>4270.9663841866</v>
      </c>
      <c r="L114" s="53">
        <v>0.0007877984448455951</v>
      </c>
      <c r="M114" s="94">
        <v>9968.4995906306</v>
      </c>
      <c r="N114" s="53">
        <v>0.0003388032888761183</v>
      </c>
      <c r="O114" s="94">
        <v>0</v>
      </c>
      <c r="P114" s="53"/>
      <c r="Q114" s="94">
        <v>0</v>
      </c>
      <c r="R114" s="53"/>
      <c r="S114" s="94">
        <v>21739.131554684198</v>
      </c>
      <c r="T114" s="53">
        <v>0.0011183931782572962</v>
      </c>
      <c r="U114" s="94">
        <v>0</v>
      </c>
      <c r="V114" s="53"/>
      <c r="W114" s="94">
        <v>0</v>
      </c>
      <c r="X114" s="53"/>
      <c r="Y114" s="94">
        <v>52404.4955114928</v>
      </c>
      <c r="Z114" s="53">
        <v>0.0024220823791733055</v>
      </c>
      <c r="AA114" s="94">
        <v>0</v>
      </c>
      <c r="AB114" s="53"/>
      <c r="AC114" s="94">
        <v>88694.60865320123</v>
      </c>
      <c r="AD114" s="53">
        <v>0.0008598046678889976</v>
      </c>
      <c r="AF114" s="130"/>
    </row>
    <row r="115" spans="1:32" ht="15">
      <c r="A115" s="8" t="s">
        <v>637</v>
      </c>
      <c r="B115" t="s">
        <v>260</v>
      </c>
      <c r="C115" s="52">
        <v>0</v>
      </c>
      <c r="D115" s="52">
        <v>1.5972602739726027</v>
      </c>
      <c r="E115" s="94">
        <v>0</v>
      </c>
      <c r="F115" s="53"/>
      <c r="G115" s="94">
        <v>0</v>
      </c>
      <c r="H115" s="53"/>
      <c r="I115" s="94">
        <v>0</v>
      </c>
      <c r="J115" s="53"/>
      <c r="K115" s="94">
        <v>30.9575819771</v>
      </c>
      <c r="L115" s="53">
        <v>5.710261506163582E-06</v>
      </c>
      <c r="M115" s="94">
        <v>137.2901461596</v>
      </c>
      <c r="N115" s="53">
        <v>4.666133817457779E-06</v>
      </c>
      <c r="O115" s="94">
        <v>0</v>
      </c>
      <c r="P115" s="53"/>
      <c r="Q115" s="94">
        <v>30.9575819771</v>
      </c>
      <c r="R115" s="53">
        <v>9.636980848647792E-06</v>
      </c>
      <c r="S115" s="94">
        <v>137.2901461596</v>
      </c>
      <c r="T115" s="53">
        <v>7.063040329858949E-06</v>
      </c>
      <c r="U115" s="94">
        <v>0</v>
      </c>
      <c r="V115" s="53"/>
      <c r="W115" s="94">
        <v>0</v>
      </c>
      <c r="X115" s="53"/>
      <c r="Y115" s="94">
        <v>0</v>
      </c>
      <c r="Z115" s="53"/>
      <c r="AA115" s="94">
        <v>0</v>
      </c>
      <c r="AB115" s="53"/>
      <c r="AC115" s="94">
        <v>336.4954562734</v>
      </c>
      <c r="AD115" s="53">
        <v>3.261983658539601E-06</v>
      </c>
      <c r="AF115" s="130"/>
    </row>
    <row r="116" spans="1:32" ht="15">
      <c r="A116" s="8" t="s">
        <v>962</v>
      </c>
      <c r="B116" t="s">
        <v>260</v>
      </c>
      <c r="C116" s="52">
        <v>5.75</v>
      </c>
      <c r="D116" s="52">
        <v>6.526027397260274</v>
      </c>
      <c r="E116" s="94">
        <v>0</v>
      </c>
      <c r="F116" s="53"/>
      <c r="G116" s="94">
        <v>0</v>
      </c>
      <c r="H116" s="53"/>
      <c r="I116" s="94">
        <v>0</v>
      </c>
      <c r="J116" s="53"/>
      <c r="K116" s="94">
        <v>18158.961598127997</v>
      </c>
      <c r="L116" s="53">
        <v>0.003349499953917479</v>
      </c>
      <c r="M116" s="94">
        <v>188111.709688608</v>
      </c>
      <c r="N116" s="53">
        <v>0.006393426145948036</v>
      </c>
      <c r="O116" s="94">
        <v>9079.480799063998</v>
      </c>
      <c r="P116" s="53">
        <v>0.0011715447995069184</v>
      </c>
      <c r="Q116" s="94">
        <v>35667.227072323</v>
      </c>
      <c r="R116" s="53">
        <v>0.01110307595969896</v>
      </c>
      <c r="S116" s="94">
        <v>125502.636591862</v>
      </c>
      <c r="T116" s="53">
        <v>0.006456619127795787</v>
      </c>
      <c r="U116" s="94">
        <v>8147.32077036</v>
      </c>
      <c r="V116" s="53">
        <v>0.0016882669879093543</v>
      </c>
      <c r="W116" s="94">
        <v>0</v>
      </c>
      <c r="X116" s="53"/>
      <c r="Y116" s="94">
        <v>75964.98935216879</v>
      </c>
      <c r="Z116" s="53">
        <v>0.003511024394913301</v>
      </c>
      <c r="AA116" s="94">
        <v>0</v>
      </c>
      <c r="AB116" s="53"/>
      <c r="AC116" s="94">
        <v>460632.3258725138</v>
      </c>
      <c r="AD116" s="53">
        <v>0.004465365257028605</v>
      </c>
      <c r="AF116" s="130"/>
    </row>
    <row r="117" spans="1:32" ht="15">
      <c r="A117" s="8" t="s">
        <v>638</v>
      </c>
      <c r="B117" t="s">
        <v>260</v>
      </c>
      <c r="C117" s="52">
        <v>8.5</v>
      </c>
      <c r="D117" s="52">
        <v>56.1013698630137</v>
      </c>
      <c r="E117" s="94">
        <v>0</v>
      </c>
      <c r="F117" s="53"/>
      <c r="G117" s="94">
        <v>0</v>
      </c>
      <c r="H117" s="53"/>
      <c r="I117" s="94">
        <v>0</v>
      </c>
      <c r="J117" s="53"/>
      <c r="K117" s="94">
        <v>5264.220001060799</v>
      </c>
      <c r="L117" s="53">
        <v>0.0009710084222427315</v>
      </c>
      <c r="M117" s="94">
        <v>63282.117612752</v>
      </c>
      <c r="N117" s="53">
        <v>0.0021507940467186616</v>
      </c>
      <c r="O117" s="94">
        <v>28135.7076056696</v>
      </c>
      <c r="P117" s="53">
        <v>0.003630410444754455</v>
      </c>
      <c r="Q117" s="94">
        <v>8360.8200016848</v>
      </c>
      <c r="R117" s="53">
        <v>0.0026026923645015125</v>
      </c>
      <c r="S117" s="94">
        <v>30160.8840060777</v>
      </c>
      <c r="T117" s="53">
        <v>0.001551659358505451</v>
      </c>
      <c r="U117" s="94">
        <v>6025.9836012143</v>
      </c>
      <c r="V117" s="53">
        <v>0.0012486889212247993</v>
      </c>
      <c r="W117" s="94">
        <v>0</v>
      </c>
      <c r="X117" s="53"/>
      <c r="Y117" s="94">
        <v>80511.600016224</v>
      </c>
      <c r="Z117" s="53">
        <v>0.003721164106533165</v>
      </c>
      <c r="AA117" s="94">
        <v>30191.850006083998</v>
      </c>
      <c r="AB117" s="53">
        <v>0.004077300392233979</v>
      </c>
      <c r="AC117" s="94">
        <v>251933.18285076716</v>
      </c>
      <c r="AD117" s="53">
        <v>0.002442237807916681</v>
      </c>
      <c r="AF117" s="130"/>
    </row>
    <row r="118" spans="1:32" ht="15">
      <c r="A118" s="8" t="s">
        <v>901</v>
      </c>
      <c r="B118" t="s">
        <v>260</v>
      </c>
      <c r="C118" s="52">
        <v>6.625</v>
      </c>
      <c r="D118" s="52">
        <v>14.978082191780821</v>
      </c>
      <c r="E118" s="94">
        <v>0</v>
      </c>
      <c r="F118" s="53"/>
      <c r="G118" s="94">
        <v>0</v>
      </c>
      <c r="H118" s="53"/>
      <c r="I118" s="94">
        <v>0</v>
      </c>
      <c r="J118" s="53"/>
      <c r="K118" s="94">
        <v>0</v>
      </c>
      <c r="L118" s="53"/>
      <c r="M118" s="94">
        <v>0</v>
      </c>
      <c r="N118" s="53"/>
      <c r="O118" s="94">
        <v>0</v>
      </c>
      <c r="P118" s="53"/>
      <c r="Q118" s="94">
        <v>0</v>
      </c>
      <c r="R118" s="53"/>
      <c r="S118" s="94">
        <v>0</v>
      </c>
      <c r="T118" s="53"/>
      <c r="U118" s="94">
        <v>0</v>
      </c>
      <c r="V118" s="53"/>
      <c r="W118" s="94">
        <v>0</v>
      </c>
      <c r="X118" s="53"/>
      <c r="Y118" s="94">
        <v>37759.4667574488</v>
      </c>
      <c r="Z118" s="53">
        <v>0.0017452040743363257</v>
      </c>
      <c r="AA118" s="94">
        <v>45424.922414976</v>
      </c>
      <c r="AB118" s="53">
        <v>0.006134471850597349</v>
      </c>
      <c r="AC118" s="94">
        <v>83184.3891724248</v>
      </c>
      <c r="AD118" s="53">
        <v>0.0008063886541920542</v>
      </c>
      <c r="AF118" s="130"/>
    </row>
    <row r="119" spans="1:32" ht="15">
      <c r="A119" s="7" t="s">
        <v>547</v>
      </c>
      <c r="B119" t="s">
        <v>616</v>
      </c>
      <c r="C119" s="52" t="s">
        <v>616</v>
      </c>
      <c r="D119" s="52" t="s">
        <v>616</v>
      </c>
      <c r="E119" s="94">
        <v>803.0706603243001</v>
      </c>
      <c r="F119" s="53">
        <v>0.0787377327511371</v>
      </c>
      <c r="G119" s="94">
        <v>4087.0039190885996</v>
      </c>
      <c r="H119" s="53">
        <v>0.03733816440814784</v>
      </c>
      <c r="I119" s="94">
        <v>1151.0747048575</v>
      </c>
      <c r="J119" s="53">
        <v>0.02227677047325276</v>
      </c>
      <c r="K119" s="94">
        <v>30804.42352333</v>
      </c>
      <c r="L119" s="53">
        <v>0.005682010758945879</v>
      </c>
      <c r="M119" s="94">
        <v>34927.01828011</v>
      </c>
      <c r="N119" s="53">
        <v>0.0011870782113548748</v>
      </c>
      <c r="O119" s="94">
        <v>0</v>
      </c>
      <c r="P119" s="53"/>
      <c r="Q119" s="94">
        <v>3472.6397707492997</v>
      </c>
      <c r="R119" s="53">
        <v>0.0010810199255781353</v>
      </c>
      <c r="S119" s="94">
        <v>0</v>
      </c>
      <c r="T119" s="53"/>
      <c r="U119" s="94">
        <v>0</v>
      </c>
      <c r="V119" s="53"/>
      <c r="W119" s="94">
        <v>0</v>
      </c>
      <c r="X119" s="53"/>
      <c r="Y119" s="94">
        <v>0</v>
      </c>
      <c r="Z119" s="53"/>
      <c r="AA119" s="94">
        <v>0</v>
      </c>
      <c r="AB119" s="53"/>
      <c r="AC119" s="94">
        <v>75245.2308584597</v>
      </c>
      <c r="AD119" s="53">
        <v>0.0007294265312275422</v>
      </c>
      <c r="AF119" s="130"/>
    </row>
    <row r="120" spans="1:32" ht="15">
      <c r="A120" s="8" t="s">
        <v>963</v>
      </c>
      <c r="B120" t="s">
        <v>266</v>
      </c>
      <c r="C120" s="52">
        <v>5.34375</v>
      </c>
      <c r="D120" s="52">
        <v>1.0684931506849316</v>
      </c>
      <c r="E120" s="94">
        <v>153.1869798765</v>
      </c>
      <c r="F120" s="53">
        <v>0.015019345218761823</v>
      </c>
      <c r="G120" s="94">
        <v>1429.745145514</v>
      </c>
      <c r="H120" s="53">
        <v>0.013061905582135484</v>
      </c>
      <c r="I120" s="94">
        <v>663.8102461315</v>
      </c>
      <c r="J120" s="53">
        <v>0.012846732213349702</v>
      </c>
      <c r="K120" s="94">
        <v>0</v>
      </c>
      <c r="L120" s="53"/>
      <c r="M120" s="94">
        <v>0</v>
      </c>
      <c r="N120" s="53"/>
      <c r="O120" s="94">
        <v>0</v>
      </c>
      <c r="P120" s="53"/>
      <c r="Q120" s="94">
        <v>1511.4448681147999</v>
      </c>
      <c r="R120" s="53">
        <v>0.0004705072010657657</v>
      </c>
      <c r="S120" s="94">
        <v>0</v>
      </c>
      <c r="T120" s="53"/>
      <c r="U120" s="94">
        <v>0</v>
      </c>
      <c r="V120" s="53"/>
      <c r="W120" s="94">
        <v>0</v>
      </c>
      <c r="X120" s="53"/>
      <c r="Y120" s="94">
        <v>0</v>
      </c>
      <c r="Z120" s="53"/>
      <c r="AA120" s="94">
        <v>0</v>
      </c>
      <c r="AB120" s="53"/>
      <c r="AC120" s="94">
        <v>3758.1872396368003</v>
      </c>
      <c r="AD120" s="53">
        <v>3.64318303052117E-05</v>
      </c>
      <c r="AF120" s="130"/>
    </row>
    <row r="121" spans="1:32" ht="15">
      <c r="A121" s="8" t="s">
        <v>964</v>
      </c>
      <c r="B121" t="s">
        <v>266</v>
      </c>
      <c r="C121" s="52">
        <v>5.40625</v>
      </c>
      <c r="D121" s="52">
        <v>3.1616438356164385</v>
      </c>
      <c r="E121" s="94">
        <v>60.344458542599995</v>
      </c>
      <c r="F121" s="53">
        <v>0.005916522772504953</v>
      </c>
      <c r="G121" s="94">
        <v>140.8037365994</v>
      </c>
      <c r="H121" s="53">
        <v>0.0012863587044473223</v>
      </c>
      <c r="I121" s="94">
        <v>0</v>
      </c>
      <c r="J121" s="53"/>
      <c r="K121" s="94">
        <v>0</v>
      </c>
      <c r="L121" s="53"/>
      <c r="M121" s="94">
        <v>0</v>
      </c>
      <c r="N121" s="53"/>
      <c r="O121" s="94">
        <v>0</v>
      </c>
      <c r="P121" s="53"/>
      <c r="Q121" s="94">
        <v>1961.1949026345</v>
      </c>
      <c r="R121" s="53">
        <v>0.0006105127245123695</v>
      </c>
      <c r="S121" s="94">
        <v>0</v>
      </c>
      <c r="T121" s="53"/>
      <c r="U121" s="94">
        <v>0</v>
      </c>
      <c r="V121" s="53"/>
      <c r="W121" s="94">
        <v>0</v>
      </c>
      <c r="X121" s="53"/>
      <c r="Y121" s="94">
        <v>0</v>
      </c>
      <c r="Z121" s="53"/>
      <c r="AA121" s="94">
        <v>0</v>
      </c>
      <c r="AB121" s="53"/>
      <c r="AC121" s="94">
        <v>2162.3430977765</v>
      </c>
      <c r="AD121" s="53">
        <v>2.0961732818680038E-05</v>
      </c>
      <c r="AF121" s="130"/>
    </row>
    <row r="122" spans="1:32" ht="15">
      <c r="A122" s="8" t="s">
        <v>965</v>
      </c>
      <c r="B122" t="s">
        <v>266</v>
      </c>
      <c r="C122" s="52">
        <v>5.375</v>
      </c>
      <c r="D122" s="52">
        <v>3.3205479452054796</v>
      </c>
      <c r="E122" s="94">
        <v>119.9710036032</v>
      </c>
      <c r="F122" s="53">
        <v>0.01176265711883913</v>
      </c>
      <c r="G122" s="94">
        <v>719.8260216192</v>
      </c>
      <c r="H122" s="53">
        <v>0.0065762066473560475</v>
      </c>
      <c r="I122" s="94">
        <v>119.9710036032</v>
      </c>
      <c r="J122" s="53">
        <v>0.0023218010954772247</v>
      </c>
      <c r="K122" s="94">
        <v>0</v>
      </c>
      <c r="L122" s="53"/>
      <c r="M122" s="94">
        <v>0</v>
      </c>
      <c r="N122" s="53"/>
      <c r="O122" s="94">
        <v>0</v>
      </c>
      <c r="P122" s="53"/>
      <c r="Q122" s="94">
        <v>0</v>
      </c>
      <c r="R122" s="53"/>
      <c r="S122" s="94">
        <v>0</v>
      </c>
      <c r="T122" s="53"/>
      <c r="U122" s="94">
        <v>0</v>
      </c>
      <c r="V122" s="53"/>
      <c r="W122" s="94">
        <v>0</v>
      </c>
      <c r="X122" s="53"/>
      <c r="Y122" s="94">
        <v>0</v>
      </c>
      <c r="Z122" s="53"/>
      <c r="AA122" s="94">
        <v>0</v>
      </c>
      <c r="AB122" s="53"/>
      <c r="AC122" s="94">
        <v>959.7680288256</v>
      </c>
      <c r="AD122" s="53">
        <v>9.303981874495694E-06</v>
      </c>
      <c r="AF122" s="130"/>
    </row>
    <row r="123" spans="1:32" ht="15">
      <c r="A123" s="8" t="s">
        <v>966</v>
      </c>
      <c r="B123" t="s">
        <v>266</v>
      </c>
      <c r="C123" s="52">
        <v>4.7812</v>
      </c>
      <c r="D123" s="52">
        <v>3.728767123287671</v>
      </c>
      <c r="E123" s="94">
        <v>113.27681604360001</v>
      </c>
      <c r="F123" s="53">
        <v>0.011106319915782899</v>
      </c>
      <c r="G123" s="94">
        <v>830.6966509864</v>
      </c>
      <c r="H123" s="53">
        <v>0.0075891016357881825</v>
      </c>
      <c r="I123" s="94">
        <v>0</v>
      </c>
      <c r="J123" s="53"/>
      <c r="K123" s="94">
        <v>10383.708137329999</v>
      </c>
      <c r="L123" s="53">
        <v>0.0019153204184904971</v>
      </c>
      <c r="M123" s="94">
        <v>34927.01828011</v>
      </c>
      <c r="N123" s="53">
        <v>0.0011870782113548748</v>
      </c>
      <c r="O123" s="94">
        <v>0</v>
      </c>
      <c r="P123" s="53"/>
      <c r="Q123" s="94">
        <v>0</v>
      </c>
      <c r="R123" s="53"/>
      <c r="S123" s="94">
        <v>0</v>
      </c>
      <c r="T123" s="53"/>
      <c r="U123" s="94">
        <v>0</v>
      </c>
      <c r="V123" s="53"/>
      <c r="W123" s="94">
        <v>0</v>
      </c>
      <c r="X123" s="53"/>
      <c r="Y123" s="94">
        <v>0</v>
      </c>
      <c r="Z123" s="53"/>
      <c r="AA123" s="94">
        <v>0</v>
      </c>
      <c r="AB123" s="53"/>
      <c r="AC123" s="94">
        <v>46254.69988447</v>
      </c>
      <c r="AD123" s="53">
        <v>0.00044839260780747117</v>
      </c>
      <c r="AF123" s="130"/>
    </row>
    <row r="124" spans="1:32" ht="15">
      <c r="A124" s="8" t="s">
        <v>967</v>
      </c>
      <c r="B124" t="s">
        <v>266</v>
      </c>
      <c r="C124" s="52">
        <v>6.59375</v>
      </c>
      <c r="D124" s="52">
        <v>2.786301369863014</v>
      </c>
      <c r="E124" s="94">
        <v>122.524292316</v>
      </c>
      <c r="F124" s="53">
        <v>0.012012996440442233</v>
      </c>
      <c r="G124" s="94">
        <v>81.682861544</v>
      </c>
      <c r="H124" s="53">
        <v>0.0007462405649804153</v>
      </c>
      <c r="I124" s="94">
        <v>306.31073079</v>
      </c>
      <c r="J124" s="53">
        <v>0.005928037350232531</v>
      </c>
      <c r="K124" s="94">
        <v>20420.715386</v>
      </c>
      <c r="L124" s="53">
        <v>0.003766690340455382</v>
      </c>
      <c r="M124" s="94">
        <v>0</v>
      </c>
      <c r="N124" s="53"/>
      <c r="O124" s="94">
        <v>0</v>
      </c>
      <c r="P124" s="53"/>
      <c r="Q124" s="94">
        <v>0</v>
      </c>
      <c r="R124" s="53"/>
      <c r="S124" s="94">
        <v>0</v>
      </c>
      <c r="T124" s="53"/>
      <c r="U124" s="94">
        <v>0</v>
      </c>
      <c r="V124" s="53"/>
      <c r="W124" s="94">
        <v>0</v>
      </c>
      <c r="X124" s="53"/>
      <c r="Y124" s="94">
        <v>0</v>
      </c>
      <c r="Z124" s="53"/>
      <c r="AA124" s="94">
        <v>0</v>
      </c>
      <c r="AB124" s="53"/>
      <c r="AC124" s="94">
        <v>20931.23327065</v>
      </c>
      <c r="AD124" s="53">
        <v>0.00020290717039122777</v>
      </c>
      <c r="AF124" s="130"/>
    </row>
    <row r="125" spans="1:32" ht="15">
      <c r="A125" s="8" t="s">
        <v>968</v>
      </c>
      <c r="B125" t="s">
        <v>266</v>
      </c>
      <c r="C125" s="52">
        <v>6.96875</v>
      </c>
      <c r="D125" s="52">
        <v>2.9205479452054797</v>
      </c>
      <c r="E125" s="94">
        <v>233.76710994240003</v>
      </c>
      <c r="F125" s="53">
        <v>0.02291989128480607</v>
      </c>
      <c r="G125" s="94">
        <v>884.2495028256</v>
      </c>
      <c r="H125" s="53">
        <v>0.008078351273440386</v>
      </c>
      <c r="I125" s="94">
        <v>60.9827243328</v>
      </c>
      <c r="J125" s="53">
        <v>0.0011801998141933022</v>
      </c>
      <c r="K125" s="94">
        <v>0</v>
      </c>
      <c r="L125" s="53"/>
      <c r="M125" s="94">
        <v>0</v>
      </c>
      <c r="N125" s="53"/>
      <c r="O125" s="94">
        <v>0</v>
      </c>
      <c r="P125" s="53"/>
      <c r="Q125" s="94">
        <v>0</v>
      </c>
      <c r="R125" s="53"/>
      <c r="S125" s="94">
        <v>0</v>
      </c>
      <c r="T125" s="53"/>
      <c r="U125" s="94">
        <v>0</v>
      </c>
      <c r="V125" s="53"/>
      <c r="W125" s="94">
        <v>0</v>
      </c>
      <c r="X125" s="53"/>
      <c r="Y125" s="94">
        <v>0</v>
      </c>
      <c r="Z125" s="53"/>
      <c r="AA125" s="94">
        <v>0</v>
      </c>
      <c r="AB125" s="53"/>
      <c r="AC125" s="94">
        <v>1178.9993371008002</v>
      </c>
      <c r="AD125" s="53">
        <v>1.1429208030455802E-05</v>
      </c>
      <c r="AF125" s="130"/>
    </row>
    <row r="126" spans="1:32" ht="15">
      <c r="A126" s="7" t="s">
        <v>63</v>
      </c>
      <c r="B126" t="s">
        <v>616</v>
      </c>
      <c r="C126" s="52" t="s">
        <v>616</v>
      </c>
      <c r="D126" s="52" t="s">
        <v>616</v>
      </c>
      <c r="E126" s="94">
        <v>228.57371951849998</v>
      </c>
      <c r="F126" s="53">
        <v>0.022410700988768826</v>
      </c>
      <c r="G126" s="94">
        <v>820.0379499155001</v>
      </c>
      <c r="H126" s="53">
        <v>0.007491725577227585</v>
      </c>
      <c r="I126" s="94">
        <v>69.4817659389</v>
      </c>
      <c r="J126" s="53">
        <v>0.001344681926694553</v>
      </c>
      <c r="K126" s="94">
        <v>56942.42340996769</v>
      </c>
      <c r="L126" s="53">
        <v>0.010503279251788195</v>
      </c>
      <c r="M126" s="94">
        <v>25821.638745911503</v>
      </c>
      <c r="N126" s="53">
        <v>0.0008776101209362042</v>
      </c>
      <c r="O126" s="94">
        <v>0</v>
      </c>
      <c r="P126" s="53"/>
      <c r="Q126" s="94">
        <v>40155.291494763005</v>
      </c>
      <c r="R126" s="53">
        <v>0.012500193826286402</v>
      </c>
      <c r="S126" s="94">
        <v>53573.688788470405</v>
      </c>
      <c r="T126" s="53">
        <v>0.002756156469470111</v>
      </c>
      <c r="U126" s="94">
        <v>1418.685984376</v>
      </c>
      <c r="V126" s="53">
        <v>0.0002939764839436726</v>
      </c>
      <c r="W126" s="94">
        <v>90331.7748365916</v>
      </c>
      <c r="X126" s="53">
        <v>0.023315973716499357</v>
      </c>
      <c r="Y126" s="94">
        <v>212967.41606068378</v>
      </c>
      <c r="Z126" s="53">
        <v>0.009843136943576282</v>
      </c>
      <c r="AA126" s="94">
        <v>0</v>
      </c>
      <c r="AB126" s="53"/>
      <c r="AC126" s="94">
        <v>482329.01275613694</v>
      </c>
      <c r="AD126" s="53">
        <v>0.004675692727249556</v>
      </c>
      <c r="AF126" s="130"/>
    </row>
    <row r="127" spans="1:32" ht="15">
      <c r="A127" s="8" t="s">
        <v>969</v>
      </c>
      <c r="B127" t="s">
        <v>266</v>
      </c>
      <c r="C127" s="52">
        <v>6.4375</v>
      </c>
      <c r="D127" s="52">
        <v>0.14246575342465753</v>
      </c>
      <c r="E127" s="94">
        <v>0</v>
      </c>
      <c r="F127" s="53"/>
      <c r="G127" s="94">
        <v>0</v>
      </c>
      <c r="H127" s="53"/>
      <c r="I127" s="94">
        <v>0</v>
      </c>
      <c r="J127" s="53"/>
      <c r="K127" s="94">
        <v>15363.96026385</v>
      </c>
      <c r="L127" s="53">
        <v>0.0028339497232628495</v>
      </c>
      <c r="M127" s="94">
        <v>0</v>
      </c>
      <c r="N127" s="53"/>
      <c r="O127" s="94">
        <v>0</v>
      </c>
      <c r="P127" s="53"/>
      <c r="Q127" s="94">
        <v>6964.9953196120005</v>
      </c>
      <c r="R127" s="53">
        <v>0.0021681773000124366</v>
      </c>
      <c r="S127" s="94">
        <v>7784.406533684</v>
      </c>
      <c r="T127" s="53">
        <v>0.0004004772289156968</v>
      </c>
      <c r="U127" s="94">
        <v>0</v>
      </c>
      <c r="V127" s="53"/>
      <c r="W127" s="94">
        <v>0</v>
      </c>
      <c r="X127" s="53"/>
      <c r="Y127" s="94">
        <v>0</v>
      </c>
      <c r="Z127" s="53"/>
      <c r="AA127" s="94">
        <v>0</v>
      </c>
      <c r="AB127" s="53"/>
      <c r="AC127" s="94">
        <v>30113.362117146</v>
      </c>
      <c r="AD127" s="53">
        <v>0.00029191863752836284</v>
      </c>
      <c r="AF127" s="130"/>
    </row>
    <row r="128" spans="1:32" ht="15">
      <c r="A128" s="8" t="s">
        <v>970</v>
      </c>
      <c r="B128" t="s">
        <v>266</v>
      </c>
      <c r="C128" s="52">
        <v>6.59375</v>
      </c>
      <c r="D128" s="52">
        <v>0.4246575342465753</v>
      </c>
      <c r="E128" s="94">
        <v>0</v>
      </c>
      <c r="F128" s="53"/>
      <c r="G128" s="94">
        <v>0</v>
      </c>
      <c r="H128" s="53"/>
      <c r="I128" s="94">
        <v>0</v>
      </c>
      <c r="J128" s="53"/>
      <c r="K128" s="94">
        <v>1891.6515844252</v>
      </c>
      <c r="L128" s="53">
        <v>0.0003489234150653922</v>
      </c>
      <c r="M128" s="94">
        <v>1126.9413694448</v>
      </c>
      <c r="N128" s="53">
        <v>3.8301796460654906E-05</v>
      </c>
      <c r="O128" s="94">
        <v>0</v>
      </c>
      <c r="P128" s="53"/>
      <c r="Q128" s="94">
        <v>3491.5058499763</v>
      </c>
      <c r="R128" s="53">
        <v>0.001086892866311496</v>
      </c>
      <c r="S128" s="94">
        <v>6671.0904280527</v>
      </c>
      <c r="T128" s="53">
        <v>0.00034320147552831113</v>
      </c>
      <c r="U128" s="94">
        <v>804.958121032</v>
      </c>
      <c r="V128" s="53">
        <v>0.00016680136460710626</v>
      </c>
      <c r="W128" s="94">
        <v>3018.5929538699997</v>
      </c>
      <c r="X128" s="53">
        <v>0.0007791437077436119</v>
      </c>
      <c r="Y128" s="94">
        <v>0</v>
      </c>
      <c r="Z128" s="53"/>
      <c r="AA128" s="94">
        <v>0</v>
      </c>
      <c r="AB128" s="53"/>
      <c r="AC128" s="94">
        <v>17004.740306801</v>
      </c>
      <c r="AD128" s="53">
        <v>0.00016484378604335822</v>
      </c>
      <c r="AF128" s="130"/>
    </row>
    <row r="129" spans="1:32" ht="15">
      <c r="A129" s="8" t="s">
        <v>971</v>
      </c>
      <c r="B129" t="s">
        <v>266</v>
      </c>
      <c r="C129" s="52">
        <v>6.3125</v>
      </c>
      <c r="D129" s="52">
        <v>0.6547945205479452</v>
      </c>
      <c r="E129" s="94">
        <v>0</v>
      </c>
      <c r="F129" s="53"/>
      <c r="G129" s="94">
        <v>0</v>
      </c>
      <c r="H129" s="53"/>
      <c r="I129" s="94">
        <v>0</v>
      </c>
      <c r="J129" s="53"/>
      <c r="K129" s="94">
        <v>1258.1421198552</v>
      </c>
      <c r="L129" s="53">
        <v>0.00023206982126726158</v>
      </c>
      <c r="M129" s="94">
        <v>1258.1421198552</v>
      </c>
      <c r="N129" s="53">
        <v>4.276096760651501E-05</v>
      </c>
      <c r="O129" s="94">
        <v>0</v>
      </c>
      <c r="P129" s="53"/>
      <c r="Q129" s="94">
        <v>1871.8699831991999</v>
      </c>
      <c r="R129" s="53">
        <v>0.0005827062072416807</v>
      </c>
      <c r="S129" s="94">
        <v>10259.4841155672</v>
      </c>
      <c r="T129" s="53">
        <v>0.0005278102769849184</v>
      </c>
      <c r="U129" s="94">
        <v>613.727863344</v>
      </c>
      <c r="V129" s="53">
        <v>0.00012717511933656633</v>
      </c>
      <c r="W129" s="94">
        <v>0</v>
      </c>
      <c r="X129" s="53"/>
      <c r="Y129" s="94">
        <v>3068.63931672</v>
      </c>
      <c r="Z129" s="53">
        <v>0.00014182938208871616</v>
      </c>
      <c r="AA129" s="94">
        <v>0</v>
      </c>
      <c r="AB129" s="53"/>
      <c r="AC129" s="94">
        <v>18330.0055185408</v>
      </c>
      <c r="AD129" s="53">
        <v>0.000177690894030498</v>
      </c>
      <c r="AF129" s="130"/>
    </row>
    <row r="130" spans="1:32" ht="15">
      <c r="A130" s="8" t="s">
        <v>972</v>
      </c>
      <c r="B130" t="s">
        <v>266</v>
      </c>
      <c r="C130" s="52">
        <v>7.1875</v>
      </c>
      <c r="D130" s="52">
        <v>3.084931506849315</v>
      </c>
      <c r="E130" s="94">
        <v>0</v>
      </c>
      <c r="F130" s="53"/>
      <c r="G130" s="94">
        <v>0</v>
      </c>
      <c r="H130" s="53"/>
      <c r="I130" s="94">
        <v>0</v>
      </c>
      <c r="J130" s="53"/>
      <c r="K130" s="94">
        <v>4855.566618045001</v>
      </c>
      <c r="L130" s="53">
        <v>0.0008956305169488105</v>
      </c>
      <c r="M130" s="94">
        <v>1942.226647218</v>
      </c>
      <c r="N130" s="53">
        <v>6.601121561350921E-05</v>
      </c>
      <c r="O130" s="94">
        <v>0</v>
      </c>
      <c r="P130" s="53"/>
      <c r="Q130" s="94">
        <v>4855.566618045001</v>
      </c>
      <c r="R130" s="53">
        <v>0.0015115199417721642</v>
      </c>
      <c r="S130" s="94">
        <v>1942.226647218</v>
      </c>
      <c r="T130" s="53">
        <v>9.991995436497124E-05</v>
      </c>
      <c r="U130" s="94">
        <v>0</v>
      </c>
      <c r="V130" s="53"/>
      <c r="W130" s="94">
        <v>0</v>
      </c>
      <c r="X130" s="53"/>
      <c r="Y130" s="94">
        <v>29133.399708269997</v>
      </c>
      <c r="Z130" s="53">
        <v>0.0013465160458101966</v>
      </c>
      <c r="AA130" s="94">
        <v>0</v>
      </c>
      <c r="AB130" s="53"/>
      <c r="AC130" s="94">
        <v>42728.986238796</v>
      </c>
      <c r="AD130" s="53">
        <v>0.00041421437424602196</v>
      </c>
      <c r="AF130" s="130"/>
    </row>
    <row r="131" spans="1:32" ht="15">
      <c r="A131" s="8" t="s">
        <v>973</v>
      </c>
      <c r="B131" t="s">
        <v>266</v>
      </c>
      <c r="C131" s="52">
        <v>7.3125</v>
      </c>
      <c r="D131" s="52">
        <v>3.3123287671232875</v>
      </c>
      <c r="E131" s="94">
        <v>0</v>
      </c>
      <c r="F131" s="53"/>
      <c r="G131" s="94">
        <v>0</v>
      </c>
      <c r="H131" s="53"/>
      <c r="I131" s="94">
        <v>0</v>
      </c>
      <c r="J131" s="53"/>
      <c r="K131" s="94">
        <v>15031.1707568148</v>
      </c>
      <c r="L131" s="53">
        <v>0.002772565241972161</v>
      </c>
      <c r="M131" s="94">
        <v>645.114624756</v>
      </c>
      <c r="N131" s="53">
        <v>2.192576270704239E-05</v>
      </c>
      <c r="O131" s="94">
        <v>0</v>
      </c>
      <c r="P131" s="53"/>
      <c r="Q131" s="94">
        <v>8988.5971049336</v>
      </c>
      <c r="R131" s="53">
        <v>0.002798117056446236</v>
      </c>
      <c r="S131" s="94">
        <v>8709.047434205999</v>
      </c>
      <c r="T131" s="53">
        <v>0.0004480463819372978</v>
      </c>
      <c r="U131" s="94">
        <v>0</v>
      </c>
      <c r="V131" s="53"/>
      <c r="W131" s="94">
        <v>0</v>
      </c>
      <c r="X131" s="53"/>
      <c r="Y131" s="94">
        <v>43932.3059458836</v>
      </c>
      <c r="Z131" s="53">
        <v>0.0020305064111272495</v>
      </c>
      <c r="AA131" s="94">
        <v>0</v>
      </c>
      <c r="AB131" s="53"/>
      <c r="AC131" s="94">
        <v>77306.23586659401</v>
      </c>
      <c r="AD131" s="53">
        <v>0.0007494058935974162</v>
      </c>
      <c r="AF131" s="130"/>
    </row>
    <row r="132" spans="1:32" ht="15">
      <c r="A132" s="8" t="s">
        <v>974</v>
      </c>
      <c r="B132" t="s">
        <v>266</v>
      </c>
      <c r="C132" s="52">
        <v>6.78125</v>
      </c>
      <c r="D132" s="52">
        <v>4.427397260273972</v>
      </c>
      <c r="E132" s="94">
        <v>0</v>
      </c>
      <c r="F132" s="53"/>
      <c r="G132" s="94">
        <v>0</v>
      </c>
      <c r="H132" s="53"/>
      <c r="I132" s="94">
        <v>0</v>
      </c>
      <c r="J132" s="53"/>
      <c r="K132" s="94">
        <v>2003.68031302</v>
      </c>
      <c r="L132" s="53">
        <v>0.00036958760443756423</v>
      </c>
      <c r="M132" s="94">
        <v>0</v>
      </c>
      <c r="N132" s="53"/>
      <c r="O132" s="94">
        <v>0</v>
      </c>
      <c r="P132" s="53"/>
      <c r="Q132" s="94">
        <v>6011.04093906</v>
      </c>
      <c r="R132" s="53">
        <v>0.0018712148272113072</v>
      </c>
      <c r="S132" s="94">
        <v>5009.2007825499995</v>
      </c>
      <c r="T132" s="53">
        <v>0.0002577037619756201</v>
      </c>
      <c r="U132" s="94">
        <v>0</v>
      </c>
      <c r="V132" s="53"/>
      <c r="W132" s="94">
        <v>20337.355177153</v>
      </c>
      <c r="X132" s="53">
        <v>0.005249373652088683</v>
      </c>
      <c r="Y132" s="94">
        <v>0</v>
      </c>
      <c r="Z132" s="53"/>
      <c r="AA132" s="94">
        <v>0</v>
      </c>
      <c r="AB132" s="53"/>
      <c r="AC132" s="94">
        <v>33361.277211782995</v>
      </c>
      <c r="AD132" s="53">
        <v>0.0003234038946559418</v>
      </c>
      <c r="AF132" s="130"/>
    </row>
    <row r="133" spans="1:32" ht="15">
      <c r="A133" s="8" t="s">
        <v>975</v>
      </c>
      <c r="B133" t="s">
        <v>266</v>
      </c>
      <c r="C133" s="52">
        <v>5.71875</v>
      </c>
      <c r="D133" s="52">
        <v>2.8958904109589043</v>
      </c>
      <c r="E133" s="94">
        <v>121.9203633444</v>
      </c>
      <c r="F133" s="53">
        <v>0.011953783720670717</v>
      </c>
      <c r="G133" s="94">
        <v>254.0007569675</v>
      </c>
      <c r="H133" s="53">
        <v>0.002320507200678542</v>
      </c>
      <c r="I133" s="94">
        <v>0</v>
      </c>
      <c r="J133" s="53"/>
      <c r="K133" s="94">
        <v>5334.0158963175</v>
      </c>
      <c r="L133" s="53">
        <v>0.0009838825806400954</v>
      </c>
      <c r="M133" s="94">
        <v>12446.037091407501</v>
      </c>
      <c r="N133" s="53">
        <v>0.0004230083235401196</v>
      </c>
      <c r="O133" s="94">
        <v>0</v>
      </c>
      <c r="P133" s="53"/>
      <c r="Q133" s="94">
        <v>5334.0158963175</v>
      </c>
      <c r="R133" s="53">
        <v>0.0016604594337251259</v>
      </c>
      <c r="S133" s="94">
        <v>12446.037091407501</v>
      </c>
      <c r="T133" s="53">
        <v>0.0006402998640655513</v>
      </c>
      <c r="U133" s="94">
        <v>0</v>
      </c>
      <c r="V133" s="53"/>
      <c r="W133" s="94">
        <v>0</v>
      </c>
      <c r="X133" s="53"/>
      <c r="Y133" s="94">
        <v>0</v>
      </c>
      <c r="Z133" s="53"/>
      <c r="AA133" s="94">
        <v>0</v>
      </c>
      <c r="AB133" s="53"/>
      <c r="AC133" s="94">
        <v>35936.02709576189</v>
      </c>
      <c r="AD133" s="53">
        <v>0.00034836349482225714</v>
      </c>
      <c r="AF133" s="130"/>
    </row>
    <row r="134" spans="1:32" ht="15">
      <c r="A134" s="8" t="s">
        <v>976</v>
      </c>
      <c r="B134" t="s">
        <v>266</v>
      </c>
      <c r="C134" s="52">
        <v>5.5625</v>
      </c>
      <c r="D134" s="52">
        <v>5.104109589041096</v>
      </c>
      <c r="E134" s="94">
        <v>46.6843160735</v>
      </c>
      <c r="F134" s="53">
        <v>0.004577202709884171</v>
      </c>
      <c r="G134" s="94">
        <v>46.6843160735</v>
      </c>
      <c r="H134" s="53">
        <v>0.00042649987701088226</v>
      </c>
      <c r="I134" s="94">
        <v>0</v>
      </c>
      <c r="J134" s="53"/>
      <c r="K134" s="94">
        <v>11204.23585764</v>
      </c>
      <c r="L134" s="53">
        <v>0.0020666703481940596</v>
      </c>
      <c r="M134" s="94">
        <v>8403.17689323</v>
      </c>
      <c r="N134" s="53">
        <v>0.0002856020550083632</v>
      </c>
      <c r="O134" s="94">
        <v>0</v>
      </c>
      <c r="P134" s="53"/>
      <c r="Q134" s="94">
        <v>0</v>
      </c>
      <c r="R134" s="53"/>
      <c r="S134" s="94">
        <v>0</v>
      </c>
      <c r="T134" s="53"/>
      <c r="U134" s="94">
        <v>0</v>
      </c>
      <c r="V134" s="53"/>
      <c r="W134" s="94">
        <v>8403.17689323</v>
      </c>
      <c r="X134" s="53">
        <v>0.002168984855352126</v>
      </c>
      <c r="Y134" s="94">
        <v>11820.468829810201</v>
      </c>
      <c r="Z134" s="53">
        <v>0.0005463300235372312</v>
      </c>
      <c r="AA134" s="94">
        <v>0</v>
      </c>
      <c r="AB134" s="53"/>
      <c r="AC134" s="94">
        <v>39924.42710605721</v>
      </c>
      <c r="AD134" s="53">
        <v>0.0003870270054722549</v>
      </c>
      <c r="AF134" s="130"/>
    </row>
    <row r="135" spans="1:32" ht="15">
      <c r="A135" s="8" t="s">
        <v>977</v>
      </c>
      <c r="B135" t="s">
        <v>266</v>
      </c>
      <c r="C135" s="52">
        <v>5.1875</v>
      </c>
      <c r="D135" s="52">
        <v>3.1506849315068495</v>
      </c>
      <c r="E135" s="94">
        <v>40.117106975199995</v>
      </c>
      <c r="F135" s="53">
        <v>0.0039333152159817435</v>
      </c>
      <c r="G135" s="94">
        <v>310.9075790578</v>
      </c>
      <c r="H135" s="53">
        <v>0.0028403981333074172</v>
      </c>
      <c r="I135" s="94">
        <v>0</v>
      </c>
      <c r="J135" s="53"/>
      <c r="K135" s="94">
        <v>0</v>
      </c>
      <c r="L135" s="53"/>
      <c r="M135" s="94">
        <v>0</v>
      </c>
      <c r="N135" s="53"/>
      <c r="O135" s="94">
        <v>0</v>
      </c>
      <c r="P135" s="53"/>
      <c r="Q135" s="94">
        <v>2637.6997836194</v>
      </c>
      <c r="R135" s="53">
        <v>0.0008211061935659547</v>
      </c>
      <c r="S135" s="94">
        <v>752.1957557850001</v>
      </c>
      <c r="T135" s="53">
        <v>3.869752569774427E-05</v>
      </c>
      <c r="U135" s="94">
        <v>0</v>
      </c>
      <c r="V135" s="53"/>
      <c r="W135" s="94">
        <v>0</v>
      </c>
      <c r="X135" s="53"/>
      <c r="Y135" s="94">
        <v>0</v>
      </c>
      <c r="Z135" s="53"/>
      <c r="AA135" s="94">
        <v>0</v>
      </c>
      <c r="AB135" s="53"/>
      <c r="AC135" s="94">
        <v>3740.9202254374</v>
      </c>
      <c r="AD135" s="53">
        <v>3.6264444038621374E-05</v>
      </c>
      <c r="AF135" s="130"/>
    </row>
    <row r="136" spans="1:32" ht="15">
      <c r="A136" s="8" t="s">
        <v>978</v>
      </c>
      <c r="B136" t="s">
        <v>266</v>
      </c>
      <c r="C136" s="52">
        <v>5.15625</v>
      </c>
      <c r="D136" s="52">
        <v>3.219178082191781</v>
      </c>
      <c r="E136" s="94">
        <v>0</v>
      </c>
      <c r="F136" s="53"/>
      <c r="G136" s="94">
        <v>0</v>
      </c>
      <c r="H136" s="53"/>
      <c r="I136" s="94">
        <v>0</v>
      </c>
      <c r="J136" s="53"/>
      <c r="K136" s="94">
        <v>0</v>
      </c>
      <c r="L136" s="53"/>
      <c r="M136" s="94">
        <v>0</v>
      </c>
      <c r="N136" s="53"/>
      <c r="O136" s="94">
        <v>0</v>
      </c>
      <c r="P136" s="53"/>
      <c r="Q136" s="94">
        <v>0</v>
      </c>
      <c r="R136" s="53"/>
      <c r="S136" s="94">
        <v>0</v>
      </c>
      <c r="T136" s="53"/>
      <c r="U136" s="94">
        <v>0</v>
      </c>
      <c r="V136" s="53"/>
      <c r="W136" s="94">
        <v>19062.7382849486</v>
      </c>
      <c r="X136" s="53">
        <v>0.0049203760871564675</v>
      </c>
      <c r="Y136" s="94">
        <v>0</v>
      </c>
      <c r="Z136" s="53"/>
      <c r="AA136" s="94">
        <v>0</v>
      </c>
      <c r="AB136" s="53"/>
      <c r="AC136" s="94">
        <v>19062.7382849486</v>
      </c>
      <c r="AD136" s="53">
        <v>0.00018479399829398252</v>
      </c>
      <c r="AF136" s="130"/>
    </row>
    <row r="137" spans="1:32" ht="15">
      <c r="A137" s="8" t="s">
        <v>979</v>
      </c>
      <c r="B137" t="s">
        <v>266</v>
      </c>
      <c r="C137" s="52">
        <v>5.09375</v>
      </c>
      <c r="D137" s="52">
        <v>3.3205479452054796</v>
      </c>
      <c r="E137" s="94">
        <v>19.8519331254</v>
      </c>
      <c r="F137" s="53">
        <v>0.0019463993422321939</v>
      </c>
      <c r="G137" s="94">
        <v>208.44529781670002</v>
      </c>
      <c r="H137" s="53">
        <v>0.001904320366230743</v>
      </c>
      <c r="I137" s="94">
        <v>69.4817659389</v>
      </c>
      <c r="J137" s="53">
        <v>0.001344681926694553</v>
      </c>
      <c r="K137" s="94">
        <v>0</v>
      </c>
      <c r="L137" s="53"/>
      <c r="M137" s="94">
        <v>0</v>
      </c>
      <c r="N137" s="53"/>
      <c r="O137" s="94">
        <v>0</v>
      </c>
      <c r="P137" s="53"/>
      <c r="Q137" s="94">
        <v>0</v>
      </c>
      <c r="R137" s="53"/>
      <c r="S137" s="94">
        <v>0</v>
      </c>
      <c r="T137" s="53"/>
      <c r="U137" s="94">
        <v>0</v>
      </c>
      <c r="V137" s="53"/>
      <c r="W137" s="94">
        <v>0</v>
      </c>
      <c r="X137" s="53"/>
      <c r="Y137" s="94">
        <v>0</v>
      </c>
      <c r="Z137" s="53"/>
      <c r="AA137" s="94">
        <v>0</v>
      </c>
      <c r="AB137" s="53"/>
      <c r="AC137" s="94">
        <v>297.778996881</v>
      </c>
      <c r="AD137" s="53">
        <v>2.886666680256515E-06</v>
      </c>
      <c r="AF137" s="130"/>
    </row>
    <row r="138" spans="1:32" ht="15">
      <c r="A138" s="8" t="s">
        <v>980</v>
      </c>
      <c r="B138" t="s">
        <v>266</v>
      </c>
      <c r="C138" s="52">
        <v>6.1875</v>
      </c>
      <c r="D138" s="52">
        <v>4.567123287671233</v>
      </c>
      <c r="E138" s="94">
        <v>0</v>
      </c>
      <c r="F138" s="53"/>
      <c r="G138" s="94">
        <v>0</v>
      </c>
      <c r="H138" s="53"/>
      <c r="I138" s="94">
        <v>0</v>
      </c>
      <c r="J138" s="53"/>
      <c r="K138" s="94">
        <v>0</v>
      </c>
      <c r="L138" s="53"/>
      <c r="M138" s="94">
        <v>0</v>
      </c>
      <c r="N138" s="53"/>
      <c r="O138" s="94">
        <v>0</v>
      </c>
      <c r="P138" s="53"/>
      <c r="Q138" s="94">
        <v>0</v>
      </c>
      <c r="R138" s="53"/>
      <c r="S138" s="94">
        <v>0</v>
      </c>
      <c r="T138" s="53"/>
      <c r="U138" s="94">
        <v>0</v>
      </c>
      <c r="V138" s="53"/>
      <c r="W138" s="94">
        <v>19298.768740789998</v>
      </c>
      <c r="X138" s="53">
        <v>0.0049812990560082005</v>
      </c>
      <c r="Y138" s="94">
        <v>0</v>
      </c>
      <c r="Z138" s="53"/>
      <c r="AA138" s="94">
        <v>0</v>
      </c>
      <c r="AB138" s="53"/>
      <c r="AC138" s="94">
        <v>19298.768740789998</v>
      </c>
      <c r="AD138" s="53">
        <v>0.00018708207522197154</v>
      </c>
      <c r="AF138" s="130"/>
    </row>
    <row r="139" spans="1:32" ht="15">
      <c r="A139" s="8" t="s">
        <v>639</v>
      </c>
      <c r="B139" t="s">
        <v>260</v>
      </c>
      <c r="C139" s="52">
        <v>4.5</v>
      </c>
      <c r="D139" s="52">
        <v>13.712328767123287</v>
      </c>
      <c r="E139" s="94">
        <v>0</v>
      </c>
      <c r="F139" s="53"/>
      <c r="G139" s="94">
        <v>0</v>
      </c>
      <c r="H139" s="53"/>
      <c r="I139" s="94">
        <v>0</v>
      </c>
      <c r="J139" s="53"/>
      <c r="K139" s="94">
        <v>0</v>
      </c>
      <c r="L139" s="53"/>
      <c r="M139" s="94">
        <v>0</v>
      </c>
      <c r="N139" s="53"/>
      <c r="O139" s="94">
        <v>0</v>
      </c>
      <c r="P139" s="53"/>
      <c r="Q139" s="94">
        <v>0</v>
      </c>
      <c r="R139" s="53"/>
      <c r="S139" s="94">
        <v>0</v>
      </c>
      <c r="T139" s="53"/>
      <c r="U139" s="94">
        <v>0</v>
      </c>
      <c r="V139" s="53"/>
      <c r="W139" s="94">
        <v>0</v>
      </c>
      <c r="X139" s="53"/>
      <c r="Y139" s="94">
        <v>125012.60226</v>
      </c>
      <c r="Z139" s="53">
        <v>0.005777955081012889</v>
      </c>
      <c r="AA139" s="94">
        <v>0</v>
      </c>
      <c r="AB139" s="53"/>
      <c r="AC139" s="94">
        <v>125012.60226</v>
      </c>
      <c r="AD139" s="53">
        <v>0.0012118709423294717</v>
      </c>
      <c r="AF139" s="130"/>
    </row>
    <row r="140" spans="1:32" ht="15">
      <c r="A140" s="8" t="s">
        <v>981</v>
      </c>
      <c r="B140" t="s">
        <v>266</v>
      </c>
      <c r="C140" s="52">
        <v>5.5</v>
      </c>
      <c r="D140" s="52">
        <v>2.8876712328767122</v>
      </c>
      <c r="E140" s="94">
        <v>0</v>
      </c>
      <c r="F140" s="53"/>
      <c r="G140" s="94">
        <v>0</v>
      </c>
      <c r="H140" s="53"/>
      <c r="I140" s="94">
        <v>0</v>
      </c>
      <c r="J140" s="53"/>
      <c r="K140" s="94">
        <v>0</v>
      </c>
      <c r="L140" s="53"/>
      <c r="M140" s="94">
        <v>0</v>
      </c>
      <c r="N140" s="53"/>
      <c r="O140" s="94">
        <v>0</v>
      </c>
      <c r="P140" s="53"/>
      <c r="Q140" s="94">
        <v>0</v>
      </c>
      <c r="R140" s="53"/>
      <c r="S140" s="94">
        <v>0</v>
      </c>
      <c r="T140" s="53"/>
      <c r="U140" s="94">
        <v>0</v>
      </c>
      <c r="V140" s="53"/>
      <c r="W140" s="94">
        <v>20211.1427866</v>
      </c>
      <c r="X140" s="53">
        <v>0.00521679635815027</v>
      </c>
      <c r="Y140" s="94">
        <v>0</v>
      </c>
      <c r="Z140" s="53"/>
      <c r="AA140" s="94">
        <v>0</v>
      </c>
      <c r="AB140" s="53"/>
      <c r="AC140" s="94">
        <v>20211.1427866</v>
      </c>
      <c r="AD140" s="53">
        <v>0.00019592662028914114</v>
      </c>
      <c r="AF140" s="130"/>
    </row>
    <row r="141" spans="1:32" ht="15">
      <c r="A141" s="1" t="s">
        <v>723</v>
      </c>
      <c r="B141" t="s">
        <v>616</v>
      </c>
      <c r="C141" s="52" t="s">
        <v>616</v>
      </c>
      <c r="D141" s="52" t="s">
        <v>616</v>
      </c>
      <c r="E141" s="92">
        <v>0</v>
      </c>
      <c r="F141" s="50"/>
      <c r="G141" s="92">
        <v>0</v>
      </c>
      <c r="H141" s="50"/>
      <c r="I141" s="92">
        <v>0</v>
      </c>
      <c r="J141" s="50"/>
      <c r="K141" s="92">
        <v>20538.8814031128</v>
      </c>
      <c r="L141" s="50">
        <v>0.0037884865795594245</v>
      </c>
      <c r="M141" s="92">
        <v>45478.951678321195</v>
      </c>
      <c r="N141" s="50">
        <v>0.0015457108929146837</v>
      </c>
      <c r="O141" s="92">
        <v>0</v>
      </c>
      <c r="P141" s="50"/>
      <c r="Q141" s="92">
        <v>12626.0495195794</v>
      </c>
      <c r="R141" s="50">
        <v>0.003930442548913299</v>
      </c>
      <c r="S141" s="92">
        <v>32847.2623289047</v>
      </c>
      <c r="T141" s="50">
        <v>0.0016898630021473526</v>
      </c>
      <c r="U141" s="92">
        <v>1628.4398826753</v>
      </c>
      <c r="V141" s="50">
        <v>0.00033744115068077917</v>
      </c>
      <c r="W141" s="92">
        <v>0</v>
      </c>
      <c r="X141" s="50"/>
      <c r="Y141" s="92">
        <v>0</v>
      </c>
      <c r="Z141" s="50"/>
      <c r="AA141" s="92">
        <v>0</v>
      </c>
      <c r="AB141" s="50"/>
      <c r="AC141" s="92">
        <v>113119.5848125934</v>
      </c>
      <c r="AD141" s="50">
        <v>0.0010965801476369983</v>
      </c>
      <c r="AF141" s="130"/>
    </row>
    <row r="142" spans="1:32" ht="15">
      <c r="A142" s="9" t="s">
        <v>1060</v>
      </c>
      <c r="B142" t="s">
        <v>616</v>
      </c>
      <c r="C142" s="52" t="s">
        <v>616</v>
      </c>
      <c r="D142" s="52" t="s">
        <v>616</v>
      </c>
      <c r="E142" s="93">
        <v>0</v>
      </c>
      <c r="F142" s="51"/>
      <c r="G142" s="93">
        <v>0</v>
      </c>
      <c r="H142" s="51"/>
      <c r="I142" s="93">
        <v>0</v>
      </c>
      <c r="J142" s="51"/>
      <c r="K142" s="93">
        <v>20538.8814031128</v>
      </c>
      <c r="L142" s="51">
        <v>0.0037884865795594245</v>
      </c>
      <c r="M142" s="93">
        <v>45478.951678321195</v>
      </c>
      <c r="N142" s="51">
        <v>0.0015457108929146837</v>
      </c>
      <c r="O142" s="93">
        <v>0</v>
      </c>
      <c r="P142" s="51"/>
      <c r="Q142" s="93">
        <v>12626.0495195794</v>
      </c>
      <c r="R142" s="51">
        <v>0.003930442548913299</v>
      </c>
      <c r="S142" s="93">
        <v>32847.2623289047</v>
      </c>
      <c r="T142" s="51">
        <v>0.0016898630021473526</v>
      </c>
      <c r="U142" s="93">
        <v>1628.4398826753</v>
      </c>
      <c r="V142" s="51">
        <v>0.00033744115068077917</v>
      </c>
      <c r="W142" s="93">
        <v>0</v>
      </c>
      <c r="X142" s="51"/>
      <c r="Y142" s="93">
        <v>0</v>
      </c>
      <c r="Z142" s="51"/>
      <c r="AA142" s="93">
        <v>0</v>
      </c>
      <c r="AB142" s="51"/>
      <c r="AC142" s="93">
        <v>113119.5848125934</v>
      </c>
      <c r="AD142" s="51">
        <v>0.0010965801476369983</v>
      </c>
      <c r="AF142" s="130"/>
    </row>
    <row r="143" spans="1:32" ht="15">
      <c r="A143" s="7" t="s">
        <v>890</v>
      </c>
      <c r="B143" t="s">
        <v>616</v>
      </c>
      <c r="C143" s="52" t="s">
        <v>616</v>
      </c>
      <c r="D143" s="52" t="s">
        <v>616</v>
      </c>
      <c r="E143" s="94">
        <v>0</v>
      </c>
      <c r="F143" s="53"/>
      <c r="G143" s="94">
        <v>0</v>
      </c>
      <c r="H143" s="53"/>
      <c r="I143" s="94">
        <v>0</v>
      </c>
      <c r="J143" s="53"/>
      <c r="K143" s="94">
        <v>0</v>
      </c>
      <c r="L143" s="53"/>
      <c r="M143" s="94">
        <v>0</v>
      </c>
      <c r="N143" s="53"/>
      <c r="O143" s="94">
        <v>0</v>
      </c>
      <c r="P143" s="53"/>
      <c r="Q143" s="94">
        <v>9691.923604849</v>
      </c>
      <c r="R143" s="53">
        <v>0.003017059996338795</v>
      </c>
      <c r="S143" s="94">
        <v>13124.067930087</v>
      </c>
      <c r="T143" s="53">
        <v>0.0006751818952414393</v>
      </c>
      <c r="U143" s="94">
        <v>0</v>
      </c>
      <c r="V143" s="53"/>
      <c r="W143" s="94">
        <v>0</v>
      </c>
      <c r="X143" s="53"/>
      <c r="Y143" s="94">
        <v>0</v>
      </c>
      <c r="Z143" s="53"/>
      <c r="AA143" s="94">
        <v>0</v>
      </c>
      <c r="AB143" s="53"/>
      <c r="AC143" s="94">
        <v>22815.991534935998</v>
      </c>
      <c r="AD143" s="53">
        <v>0.00022117799855184088</v>
      </c>
      <c r="AF143" s="130"/>
    </row>
    <row r="144" spans="1:32" ht="15">
      <c r="A144" s="8" t="s">
        <v>904</v>
      </c>
      <c r="B144" t="s">
        <v>260</v>
      </c>
      <c r="C144" s="52">
        <v>6.96875</v>
      </c>
      <c r="D144" s="52">
        <v>9.876712328767123</v>
      </c>
      <c r="E144" s="94">
        <v>0</v>
      </c>
      <c r="F144" s="53"/>
      <c r="G144" s="94">
        <v>0</v>
      </c>
      <c r="H144" s="53"/>
      <c r="I144" s="94">
        <v>0</v>
      </c>
      <c r="J144" s="53"/>
      <c r="K144" s="94">
        <v>0</v>
      </c>
      <c r="L144" s="53"/>
      <c r="M144" s="94">
        <v>0</v>
      </c>
      <c r="N144" s="53"/>
      <c r="O144" s="94">
        <v>0</v>
      </c>
      <c r="P144" s="53"/>
      <c r="Q144" s="94">
        <v>9691.923604849</v>
      </c>
      <c r="R144" s="53">
        <v>0.003017059996338795</v>
      </c>
      <c r="S144" s="94">
        <v>13124.067930087</v>
      </c>
      <c r="T144" s="53">
        <v>0.0006751818952414393</v>
      </c>
      <c r="U144" s="94">
        <v>0</v>
      </c>
      <c r="V144" s="53"/>
      <c r="W144" s="94">
        <v>0</v>
      </c>
      <c r="X144" s="53"/>
      <c r="Y144" s="94">
        <v>0</v>
      </c>
      <c r="Z144" s="53"/>
      <c r="AA144" s="94">
        <v>0</v>
      </c>
      <c r="AB144" s="53"/>
      <c r="AC144" s="94">
        <v>22815.991534935998</v>
      </c>
      <c r="AD144" s="53">
        <v>0.00022117799855184088</v>
      </c>
      <c r="AF144" s="130"/>
    </row>
    <row r="145" spans="1:32" ht="15">
      <c r="A145" s="7" t="s">
        <v>392</v>
      </c>
      <c r="B145" t="s">
        <v>616</v>
      </c>
      <c r="C145" s="52" t="s">
        <v>616</v>
      </c>
      <c r="D145" s="52" t="s">
        <v>616</v>
      </c>
      <c r="E145" s="94">
        <v>0</v>
      </c>
      <c r="F145" s="53"/>
      <c r="G145" s="94">
        <v>0</v>
      </c>
      <c r="H145" s="53"/>
      <c r="I145" s="94">
        <v>0</v>
      </c>
      <c r="J145" s="53"/>
      <c r="K145" s="94">
        <v>20538.8814031128</v>
      </c>
      <c r="L145" s="53">
        <v>0.0037884865795594245</v>
      </c>
      <c r="M145" s="94">
        <v>45478.951678321195</v>
      </c>
      <c r="N145" s="53">
        <v>0.0015457108929146837</v>
      </c>
      <c r="O145" s="94">
        <v>0</v>
      </c>
      <c r="P145" s="53"/>
      <c r="Q145" s="94">
        <v>2934.1259147304</v>
      </c>
      <c r="R145" s="53">
        <v>0.0009133825525745036</v>
      </c>
      <c r="S145" s="94">
        <v>19723.1943988177</v>
      </c>
      <c r="T145" s="53">
        <v>0.0010146811069059133</v>
      </c>
      <c r="U145" s="94">
        <v>1628.4398826753</v>
      </c>
      <c r="V145" s="53">
        <v>0.00033744115068077917</v>
      </c>
      <c r="W145" s="94">
        <v>0</v>
      </c>
      <c r="X145" s="53"/>
      <c r="Y145" s="94">
        <v>0</v>
      </c>
      <c r="Z145" s="53"/>
      <c r="AA145" s="94">
        <v>0</v>
      </c>
      <c r="AB145" s="53"/>
      <c r="AC145" s="94">
        <v>90303.5932776574</v>
      </c>
      <c r="AD145" s="53">
        <v>0.0008754021490851574</v>
      </c>
      <c r="AF145" s="130"/>
    </row>
    <row r="146" spans="1:32" ht="15">
      <c r="A146" s="8" t="s">
        <v>393</v>
      </c>
      <c r="B146" t="s">
        <v>260</v>
      </c>
      <c r="C146" s="52">
        <v>6.96875</v>
      </c>
      <c r="D146" s="52">
        <v>12.64109589041096</v>
      </c>
      <c r="E146" s="94">
        <v>0</v>
      </c>
      <c r="F146" s="53"/>
      <c r="G146" s="94">
        <v>0</v>
      </c>
      <c r="H146" s="53"/>
      <c r="I146" s="94">
        <v>0</v>
      </c>
      <c r="J146" s="53"/>
      <c r="K146" s="94">
        <v>20538.8814031128</v>
      </c>
      <c r="L146" s="53">
        <v>0.0037884865795594245</v>
      </c>
      <c r="M146" s="94">
        <v>45478.951678321195</v>
      </c>
      <c r="N146" s="53">
        <v>0.0015457108929146837</v>
      </c>
      <c r="O146" s="94">
        <v>0</v>
      </c>
      <c r="P146" s="53"/>
      <c r="Q146" s="94">
        <v>2934.1259147304</v>
      </c>
      <c r="R146" s="53">
        <v>0.0009133825525745036</v>
      </c>
      <c r="S146" s="94">
        <v>19723.1943988177</v>
      </c>
      <c r="T146" s="53">
        <v>0.0010146811069059133</v>
      </c>
      <c r="U146" s="94">
        <v>1628.4398826753</v>
      </c>
      <c r="V146" s="53">
        <v>0.00033744115068077917</v>
      </c>
      <c r="W146" s="94">
        <v>0</v>
      </c>
      <c r="X146" s="53"/>
      <c r="Y146" s="94">
        <v>0</v>
      </c>
      <c r="Z146" s="53"/>
      <c r="AA146" s="94">
        <v>0</v>
      </c>
      <c r="AB146" s="53"/>
      <c r="AC146" s="94">
        <v>90303.5932776574</v>
      </c>
      <c r="AD146" s="53">
        <v>0.0008754021490851574</v>
      </c>
      <c r="AF146" s="130"/>
    </row>
    <row r="147" spans="1:32" ht="15">
      <c r="A147" s="1" t="s">
        <v>982</v>
      </c>
      <c r="B147" t="s">
        <v>616</v>
      </c>
      <c r="C147" s="52" t="s">
        <v>616</v>
      </c>
      <c r="D147" s="52" t="s">
        <v>616</v>
      </c>
      <c r="E147" s="92">
        <v>0</v>
      </c>
      <c r="F147" s="50"/>
      <c r="G147" s="92">
        <v>0</v>
      </c>
      <c r="H147" s="50"/>
      <c r="I147" s="92">
        <v>0</v>
      </c>
      <c r="J147" s="50"/>
      <c r="K147" s="92">
        <v>4510.206450000001</v>
      </c>
      <c r="L147" s="50">
        <v>0.000831927322209365</v>
      </c>
      <c r="M147" s="92">
        <v>47588.97504</v>
      </c>
      <c r="N147" s="50">
        <v>0.0016174250809971248</v>
      </c>
      <c r="O147" s="92">
        <v>1503.40215</v>
      </c>
      <c r="P147" s="50">
        <v>0.00019398719038885926</v>
      </c>
      <c r="Q147" s="92">
        <v>7517.01075</v>
      </c>
      <c r="R147" s="50">
        <v>0.0023400176632146523</v>
      </c>
      <c r="S147" s="92">
        <v>96900.56556</v>
      </c>
      <c r="T147" s="50">
        <v>0.004985154591799986</v>
      </c>
      <c r="U147" s="92">
        <v>4510.206450000001</v>
      </c>
      <c r="V147" s="50">
        <v>0.0009345934538249914</v>
      </c>
      <c r="W147" s="92">
        <v>0</v>
      </c>
      <c r="X147" s="50"/>
      <c r="Y147" s="92">
        <v>49945.185680382</v>
      </c>
      <c r="Z147" s="50">
        <v>0.0023084155849656444</v>
      </c>
      <c r="AA147" s="92">
        <v>0</v>
      </c>
      <c r="AB147" s="50"/>
      <c r="AC147" s="92">
        <v>212475.552080382</v>
      </c>
      <c r="AD147" s="50">
        <v>0.0020597359215521003</v>
      </c>
      <c r="AF147" s="130"/>
    </row>
    <row r="148" spans="1:32" ht="15">
      <c r="A148" s="9" t="s">
        <v>1060</v>
      </c>
      <c r="B148" t="s">
        <v>616</v>
      </c>
      <c r="C148" s="52" t="s">
        <v>616</v>
      </c>
      <c r="D148" s="52" t="s">
        <v>616</v>
      </c>
      <c r="E148" s="93">
        <v>0</v>
      </c>
      <c r="F148" s="51"/>
      <c r="G148" s="93">
        <v>0</v>
      </c>
      <c r="H148" s="51"/>
      <c r="I148" s="93">
        <v>0</v>
      </c>
      <c r="J148" s="51"/>
      <c r="K148" s="93">
        <v>4510.206450000001</v>
      </c>
      <c r="L148" s="51">
        <v>0.000831927322209365</v>
      </c>
      <c r="M148" s="93">
        <v>47588.97504</v>
      </c>
      <c r="N148" s="51">
        <v>0.0016174250809971248</v>
      </c>
      <c r="O148" s="93">
        <v>1503.40215</v>
      </c>
      <c r="P148" s="51">
        <v>0.00019398719038885926</v>
      </c>
      <c r="Q148" s="93">
        <v>7517.01075</v>
      </c>
      <c r="R148" s="51">
        <v>0.0023400176632146523</v>
      </c>
      <c r="S148" s="93">
        <v>96900.56556</v>
      </c>
      <c r="T148" s="51">
        <v>0.004985154591799986</v>
      </c>
      <c r="U148" s="93">
        <v>4510.206450000001</v>
      </c>
      <c r="V148" s="51">
        <v>0.0009345934538249914</v>
      </c>
      <c r="W148" s="93">
        <v>0</v>
      </c>
      <c r="X148" s="51"/>
      <c r="Y148" s="93">
        <v>49945.185680382</v>
      </c>
      <c r="Z148" s="51">
        <v>0.0023084155849656444</v>
      </c>
      <c r="AA148" s="93">
        <v>0</v>
      </c>
      <c r="AB148" s="51"/>
      <c r="AC148" s="93">
        <v>212475.552080382</v>
      </c>
      <c r="AD148" s="51">
        <v>0.0020597359215521003</v>
      </c>
      <c r="AF148" s="130"/>
    </row>
    <row r="149" spans="1:32" ht="15">
      <c r="A149" s="7" t="s">
        <v>492</v>
      </c>
      <c r="B149" t="s">
        <v>616</v>
      </c>
      <c r="C149" s="52" t="s">
        <v>616</v>
      </c>
      <c r="D149" s="52" t="s">
        <v>616</v>
      </c>
      <c r="E149" s="94">
        <v>0</v>
      </c>
      <c r="F149" s="53"/>
      <c r="G149" s="94">
        <v>0</v>
      </c>
      <c r="H149" s="53"/>
      <c r="I149" s="94">
        <v>0</v>
      </c>
      <c r="J149" s="53"/>
      <c r="K149" s="94">
        <v>0</v>
      </c>
      <c r="L149" s="53"/>
      <c r="M149" s="94">
        <v>24135.9015</v>
      </c>
      <c r="N149" s="53">
        <v>0.0008203163107791978</v>
      </c>
      <c r="O149" s="94">
        <v>0</v>
      </c>
      <c r="P149" s="53"/>
      <c r="Q149" s="94">
        <v>0</v>
      </c>
      <c r="R149" s="53"/>
      <c r="S149" s="94">
        <v>24135.9015</v>
      </c>
      <c r="T149" s="53">
        <v>0.0012416976051131024</v>
      </c>
      <c r="U149" s="94">
        <v>0</v>
      </c>
      <c r="V149" s="53"/>
      <c r="W149" s="94">
        <v>0</v>
      </c>
      <c r="X149" s="53"/>
      <c r="Y149" s="94">
        <v>49945.185680382</v>
      </c>
      <c r="Z149" s="53">
        <v>0.0023084155849656444</v>
      </c>
      <c r="AA149" s="94">
        <v>0</v>
      </c>
      <c r="AB149" s="53"/>
      <c r="AC149" s="94">
        <v>98216.988680382</v>
      </c>
      <c r="AD149" s="53">
        <v>0.0009521145266403447</v>
      </c>
      <c r="AF149" s="130"/>
    </row>
    <row r="150" spans="1:32" ht="15">
      <c r="A150" s="8" t="s">
        <v>983</v>
      </c>
      <c r="B150" t="s">
        <v>266</v>
      </c>
      <c r="C150" s="52">
        <v>5.74</v>
      </c>
      <c r="D150" s="52">
        <v>3.052054794520548</v>
      </c>
      <c r="E150" s="94">
        <v>0</v>
      </c>
      <c r="F150" s="53"/>
      <c r="G150" s="94">
        <v>0</v>
      </c>
      <c r="H150" s="53"/>
      <c r="I150" s="94">
        <v>0</v>
      </c>
      <c r="J150" s="53"/>
      <c r="K150" s="94">
        <v>0</v>
      </c>
      <c r="L150" s="53"/>
      <c r="M150" s="94">
        <v>24135.9015</v>
      </c>
      <c r="N150" s="53">
        <v>0.0008203163107791978</v>
      </c>
      <c r="O150" s="94">
        <v>0</v>
      </c>
      <c r="P150" s="53"/>
      <c r="Q150" s="94">
        <v>0</v>
      </c>
      <c r="R150" s="53"/>
      <c r="S150" s="94">
        <v>24135.9015</v>
      </c>
      <c r="T150" s="53">
        <v>0.0012416976051131024</v>
      </c>
      <c r="U150" s="94">
        <v>0</v>
      </c>
      <c r="V150" s="53"/>
      <c r="W150" s="94">
        <v>0</v>
      </c>
      <c r="X150" s="53"/>
      <c r="Y150" s="94">
        <v>0</v>
      </c>
      <c r="Z150" s="53"/>
      <c r="AA150" s="94">
        <v>0</v>
      </c>
      <c r="AB150" s="53"/>
      <c r="AC150" s="94">
        <v>48271.803</v>
      </c>
      <c r="AD150" s="53">
        <v>0.00046794638566027575</v>
      </c>
      <c r="AF150" s="130"/>
    </row>
    <row r="151" spans="1:32" ht="15">
      <c r="A151" s="8" t="s">
        <v>984</v>
      </c>
      <c r="B151" t="s">
        <v>261</v>
      </c>
      <c r="C151" s="52">
        <v>6</v>
      </c>
      <c r="D151" s="52">
        <v>6.3863013698630136</v>
      </c>
      <c r="E151" s="94">
        <v>0</v>
      </c>
      <c r="F151" s="53"/>
      <c r="G151" s="94">
        <v>0</v>
      </c>
      <c r="H151" s="53"/>
      <c r="I151" s="94">
        <v>0</v>
      </c>
      <c r="J151" s="53"/>
      <c r="K151" s="94">
        <v>0</v>
      </c>
      <c r="L151" s="53"/>
      <c r="M151" s="94">
        <v>0</v>
      </c>
      <c r="N151" s="53"/>
      <c r="O151" s="94">
        <v>0</v>
      </c>
      <c r="P151" s="53"/>
      <c r="Q151" s="94">
        <v>0</v>
      </c>
      <c r="R151" s="53"/>
      <c r="S151" s="94">
        <v>0</v>
      </c>
      <c r="T151" s="53"/>
      <c r="U151" s="94">
        <v>0</v>
      </c>
      <c r="V151" s="53"/>
      <c r="W151" s="94">
        <v>0</v>
      </c>
      <c r="X151" s="53"/>
      <c r="Y151" s="94">
        <v>49945.185680382</v>
      </c>
      <c r="Z151" s="53">
        <v>0.0023084155849656444</v>
      </c>
      <c r="AA151" s="94">
        <v>0</v>
      </c>
      <c r="AB151" s="53"/>
      <c r="AC151" s="94">
        <v>49945.185680382</v>
      </c>
      <c r="AD151" s="53">
        <v>0.00048416814098006897</v>
      </c>
      <c r="AF151" s="130"/>
    </row>
    <row r="152" spans="1:32" ht="15">
      <c r="A152" s="7" t="s">
        <v>546</v>
      </c>
      <c r="B152" t="s">
        <v>616</v>
      </c>
      <c r="C152" s="52" t="s">
        <v>616</v>
      </c>
      <c r="D152" s="52" t="s">
        <v>616</v>
      </c>
      <c r="E152" s="94">
        <v>0</v>
      </c>
      <c r="F152" s="53"/>
      <c r="G152" s="94">
        <v>0</v>
      </c>
      <c r="H152" s="53"/>
      <c r="I152" s="94">
        <v>0</v>
      </c>
      <c r="J152" s="53"/>
      <c r="K152" s="94">
        <v>4510.206450000001</v>
      </c>
      <c r="L152" s="53">
        <v>0.000831927322209365</v>
      </c>
      <c r="M152" s="94">
        <v>23453.073539999998</v>
      </c>
      <c r="N152" s="53">
        <v>0.000797108770217927</v>
      </c>
      <c r="O152" s="94">
        <v>1503.40215</v>
      </c>
      <c r="P152" s="53">
        <v>0.00019398719038885926</v>
      </c>
      <c r="Q152" s="94">
        <v>7517.01075</v>
      </c>
      <c r="R152" s="53">
        <v>0.0023400176632146523</v>
      </c>
      <c r="S152" s="94">
        <v>72764.66406</v>
      </c>
      <c r="T152" s="53">
        <v>0.0037434569866868833</v>
      </c>
      <c r="U152" s="94">
        <v>4510.206450000001</v>
      </c>
      <c r="V152" s="53">
        <v>0.0009345934538249914</v>
      </c>
      <c r="W152" s="94">
        <v>0</v>
      </c>
      <c r="X152" s="53"/>
      <c r="Y152" s="94">
        <v>0</v>
      </c>
      <c r="Z152" s="53"/>
      <c r="AA152" s="94">
        <v>0</v>
      </c>
      <c r="AB152" s="53"/>
      <c r="AC152" s="94">
        <v>114258.5634</v>
      </c>
      <c r="AD152" s="53">
        <v>0.0011076213949117557</v>
      </c>
      <c r="AF152" s="130"/>
    </row>
    <row r="153" spans="1:32" ht="15">
      <c r="A153" s="8" t="s">
        <v>985</v>
      </c>
      <c r="B153" t="s">
        <v>266</v>
      </c>
      <c r="C153" s="52">
        <v>6.46</v>
      </c>
      <c r="D153" s="52">
        <v>3.5945205479452054</v>
      </c>
      <c r="E153" s="94">
        <v>0</v>
      </c>
      <c r="F153" s="53"/>
      <c r="G153" s="94">
        <v>0</v>
      </c>
      <c r="H153" s="53"/>
      <c r="I153" s="94">
        <v>0</v>
      </c>
      <c r="J153" s="53"/>
      <c r="K153" s="94">
        <v>4510.206450000001</v>
      </c>
      <c r="L153" s="53">
        <v>0.000831927322209365</v>
      </c>
      <c r="M153" s="94">
        <v>23453.073539999998</v>
      </c>
      <c r="N153" s="53">
        <v>0.000797108770217927</v>
      </c>
      <c r="O153" s="94">
        <v>1503.40215</v>
      </c>
      <c r="P153" s="53">
        <v>0.00019398719038885926</v>
      </c>
      <c r="Q153" s="94">
        <v>7517.01075</v>
      </c>
      <c r="R153" s="53">
        <v>0.0023400176632146523</v>
      </c>
      <c r="S153" s="94">
        <v>72764.66406</v>
      </c>
      <c r="T153" s="53">
        <v>0.0037434569866868833</v>
      </c>
      <c r="U153" s="94">
        <v>4510.206450000001</v>
      </c>
      <c r="V153" s="53">
        <v>0.0009345934538249914</v>
      </c>
      <c r="W153" s="94">
        <v>0</v>
      </c>
      <c r="X153" s="53"/>
      <c r="Y153" s="94">
        <v>0</v>
      </c>
      <c r="Z153" s="53"/>
      <c r="AA153" s="94">
        <v>0</v>
      </c>
      <c r="AB153" s="53"/>
      <c r="AC153" s="94">
        <v>114258.5634</v>
      </c>
      <c r="AD153" s="53">
        <v>0.0011076213949117557</v>
      </c>
      <c r="AF153" s="130"/>
    </row>
    <row r="154" spans="1:32" ht="15">
      <c r="A154" s="1" t="s">
        <v>218</v>
      </c>
      <c r="B154" t="s">
        <v>616</v>
      </c>
      <c r="C154" s="52" t="s">
        <v>616</v>
      </c>
      <c r="D154" s="52" t="s">
        <v>616</v>
      </c>
      <c r="E154" s="92">
        <v>356.4085704948</v>
      </c>
      <c r="F154" s="50">
        <v>0.034944375582718845</v>
      </c>
      <c r="G154" s="92">
        <v>2225.6958974324994</v>
      </c>
      <c r="H154" s="50">
        <v>0.020333574664006402</v>
      </c>
      <c r="I154" s="92">
        <v>419.3499255383</v>
      </c>
      <c r="J154" s="50">
        <v>0.008115687018201681</v>
      </c>
      <c r="K154" s="92">
        <v>29152.0398711417</v>
      </c>
      <c r="L154" s="50">
        <v>0.0053772213613280506</v>
      </c>
      <c r="M154" s="92">
        <v>15762.927859655998</v>
      </c>
      <c r="N154" s="50">
        <v>0.0005357407855228299</v>
      </c>
      <c r="O154" s="92">
        <v>0</v>
      </c>
      <c r="P154" s="50"/>
      <c r="Q154" s="92">
        <v>69479.8886099924</v>
      </c>
      <c r="R154" s="50">
        <v>0.02162883252303035</v>
      </c>
      <c r="S154" s="92">
        <v>47353.3649863261</v>
      </c>
      <c r="T154" s="50">
        <v>0.0024361451714396396</v>
      </c>
      <c r="U154" s="92">
        <v>21189.111218887003</v>
      </c>
      <c r="V154" s="50">
        <v>0.004390753473722134</v>
      </c>
      <c r="W154" s="92">
        <v>43175.3420624128</v>
      </c>
      <c r="X154" s="50">
        <v>0.011144197515759449</v>
      </c>
      <c r="Y154" s="92">
        <v>18712.178910132</v>
      </c>
      <c r="Z154" s="50">
        <v>0.0008648578403780153</v>
      </c>
      <c r="AA154" s="92">
        <v>28833.041797632002</v>
      </c>
      <c r="AB154" s="50">
        <v>0.00389379824711284</v>
      </c>
      <c r="AC154" s="92">
        <v>276659.3497096456</v>
      </c>
      <c r="AD154" s="50">
        <v>0.00268193302735659</v>
      </c>
      <c r="AF154" s="130"/>
    </row>
    <row r="155" spans="1:32" ht="15">
      <c r="A155" s="9" t="s">
        <v>1060</v>
      </c>
      <c r="B155" t="s">
        <v>616</v>
      </c>
      <c r="C155" s="52" t="s">
        <v>616</v>
      </c>
      <c r="D155" s="52" t="s">
        <v>616</v>
      </c>
      <c r="E155" s="93">
        <v>356.4085704948</v>
      </c>
      <c r="F155" s="51">
        <v>0.034944375582718845</v>
      </c>
      <c r="G155" s="93">
        <v>2225.6958974324994</v>
      </c>
      <c r="H155" s="51">
        <v>0.020333574664006402</v>
      </c>
      <c r="I155" s="93">
        <v>419.3499255383</v>
      </c>
      <c r="J155" s="51">
        <v>0.008115687018201681</v>
      </c>
      <c r="K155" s="93">
        <v>29152.0398711417</v>
      </c>
      <c r="L155" s="51">
        <v>0.0053772213613280506</v>
      </c>
      <c r="M155" s="93">
        <v>15762.927859655998</v>
      </c>
      <c r="N155" s="51">
        <v>0.0005357407855228299</v>
      </c>
      <c r="O155" s="93">
        <v>0</v>
      </c>
      <c r="P155" s="51"/>
      <c r="Q155" s="93">
        <v>69479.8886099924</v>
      </c>
      <c r="R155" s="51">
        <v>0.02162883252303035</v>
      </c>
      <c r="S155" s="93">
        <v>47353.3649863261</v>
      </c>
      <c r="T155" s="51">
        <v>0.0024361451714396396</v>
      </c>
      <c r="U155" s="93">
        <v>21189.111218887003</v>
      </c>
      <c r="V155" s="51">
        <v>0.004390753473722134</v>
      </c>
      <c r="W155" s="93">
        <v>43175.3420624128</v>
      </c>
      <c r="X155" s="51">
        <v>0.011144197515759449</v>
      </c>
      <c r="Y155" s="93">
        <v>18712.178910132</v>
      </c>
      <c r="Z155" s="51">
        <v>0.0008648578403780153</v>
      </c>
      <c r="AA155" s="93">
        <v>28833.041797632002</v>
      </c>
      <c r="AB155" s="51">
        <v>0.00389379824711284</v>
      </c>
      <c r="AC155" s="93">
        <v>276659.3497096456</v>
      </c>
      <c r="AD155" s="51">
        <v>0.00268193302735659</v>
      </c>
      <c r="AF155" s="130"/>
    </row>
    <row r="156" spans="1:32" ht="15">
      <c r="A156" s="7" t="s">
        <v>60</v>
      </c>
      <c r="B156" t="s">
        <v>616</v>
      </c>
      <c r="C156" s="52" t="s">
        <v>616</v>
      </c>
      <c r="D156" s="52" t="s">
        <v>616</v>
      </c>
      <c r="E156" s="94">
        <v>95.51024344999999</v>
      </c>
      <c r="F156" s="53">
        <v>0.009364381486338044</v>
      </c>
      <c r="G156" s="94">
        <v>85.959219105</v>
      </c>
      <c r="H156" s="53">
        <v>0.0007853086316722258</v>
      </c>
      <c r="I156" s="94">
        <v>0</v>
      </c>
      <c r="J156" s="53"/>
      <c r="K156" s="94">
        <v>16975.127815112</v>
      </c>
      <c r="L156" s="53">
        <v>0.003131136630649764</v>
      </c>
      <c r="M156" s="94">
        <v>15762.927859655998</v>
      </c>
      <c r="N156" s="53">
        <v>0.0005357407855228299</v>
      </c>
      <c r="O156" s="94">
        <v>0</v>
      </c>
      <c r="P156" s="53"/>
      <c r="Q156" s="94">
        <v>51888.4831905011</v>
      </c>
      <c r="R156" s="53">
        <v>0.01615269303468658</v>
      </c>
      <c r="S156" s="94">
        <v>39922.5758054645</v>
      </c>
      <c r="T156" s="53">
        <v>0.0020538601704018205</v>
      </c>
      <c r="U156" s="94">
        <v>0</v>
      </c>
      <c r="V156" s="53"/>
      <c r="W156" s="94">
        <v>4329.2855552</v>
      </c>
      <c r="X156" s="53">
        <v>0.0011174529494063937</v>
      </c>
      <c r="Y156" s="94">
        <v>0</v>
      </c>
      <c r="Z156" s="53"/>
      <c r="AA156" s="94">
        <v>28833.041797632002</v>
      </c>
      <c r="AB156" s="53">
        <v>0.00389379824711284</v>
      </c>
      <c r="AC156" s="94">
        <v>157892.9114861206</v>
      </c>
      <c r="AD156" s="53">
        <v>0.001530612338041485</v>
      </c>
      <c r="AF156" s="130"/>
    </row>
    <row r="157" spans="1:32" ht="15">
      <c r="A157" s="8" t="s">
        <v>219</v>
      </c>
      <c r="B157" t="s">
        <v>266</v>
      </c>
      <c r="C157" s="52">
        <v>7.40625</v>
      </c>
      <c r="D157" s="52">
        <v>13.342465753424657</v>
      </c>
      <c r="E157" s="94">
        <v>0</v>
      </c>
      <c r="F157" s="53"/>
      <c r="G157" s="94">
        <v>0</v>
      </c>
      <c r="H157" s="53"/>
      <c r="I157" s="94">
        <v>0</v>
      </c>
      <c r="J157" s="53"/>
      <c r="K157" s="94">
        <v>6753.685466112</v>
      </c>
      <c r="L157" s="53">
        <v>0.0012457468471020574</v>
      </c>
      <c r="M157" s="94">
        <v>5541.485510656</v>
      </c>
      <c r="N157" s="53">
        <v>0.00018834063232888606</v>
      </c>
      <c r="O157" s="94">
        <v>0</v>
      </c>
      <c r="P157" s="53"/>
      <c r="Q157" s="94">
        <v>6060.99977728</v>
      </c>
      <c r="R157" s="53">
        <v>0.0018867668288987444</v>
      </c>
      <c r="S157" s="94">
        <v>22512.28488704</v>
      </c>
      <c r="T157" s="53">
        <v>0.0011581688891902984</v>
      </c>
      <c r="U157" s="94">
        <v>0</v>
      </c>
      <c r="V157" s="53"/>
      <c r="W157" s="94">
        <v>4329.2855552</v>
      </c>
      <c r="X157" s="53">
        <v>0.0011174529494063937</v>
      </c>
      <c r="Y157" s="94">
        <v>0</v>
      </c>
      <c r="Z157" s="53"/>
      <c r="AA157" s="94">
        <v>28833.041797632002</v>
      </c>
      <c r="AB157" s="53">
        <v>0.00389379824711284</v>
      </c>
      <c r="AC157" s="94">
        <v>74030.78299392</v>
      </c>
      <c r="AD157" s="53">
        <v>0.0007176536855191647</v>
      </c>
      <c r="AF157" s="130"/>
    </row>
    <row r="158" spans="1:32" ht="15">
      <c r="A158" s="8" t="s">
        <v>986</v>
      </c>
      <c r="B158" t="s">
        <v>266</v>
      </c>
      <c r="C158" s="52">
        <v>7.71875</v>
      </c>
      <c r="D158" s="52">
        <v>0.019178082191780823</v>
      </c>
      <c r="E158" s="94">
        <v>0</v>
      </c>
      <c r="F158" s="53"/>
      <c r="G158" s="94">
        <v>0</v>
      </c>
      <c r="H158" s="53"/>
      <c r="I158" s="94">
        <v>0</v>
      </c>
      <c r="J158" s="53"/>
      <c r="K158" s="94">
        <v>0</v>
      </c>
      <c r="L158" s="53"/>
      <c r="M158" s="94">
        <v>0</v>
      </c>
      <c r="N158" s="53"/>
      <c r="O158" s="94">
        <v>0</v>
      </c>
      <c r="P158" s="53"/>
      <c r="Q158" s="94">
        <v>11466.862542187</v>
      </c>
      <c r="R158" s="53">
        <v>0.003569591927266041</v>
      </c>
      <c r="S158" s="94">
        <v>9339.52605246</v>
      </c>
      <c r="T158" s="53">
        <v>0.00048048203760820817</v>
      </c>
      <c r="U158" s="94">
        <v>0</v>
      </c>
      <c r="V158" s="53"/>
      <c r="W158" s="94">
        <v>0</v>
      </c>
      <c r="X158" s="53"/>
      <c r="Y158" s="94">
        <v>0</v>
      </c>
      <c r="Z158" s="53"/>
      <c r="AA158" s="94">
        <v>0</v>
      </c>
      <c r="AB158" s="53"/>
      <c r="AC158" s="94">
        <v>20806.388594646996</v>
      </c>
      <c r="AD158" s="53">
        <v>0.00020169692732438952</v>
      </c>
      <c r="AF158" s="130"/>
    </row>
    <row r="159" spans="1:32" ht="15">
      <c r="A159" s="8" t="s">
        <v>987</v>
      </c>
      <c r="B159" t="s">
        <v>266</v>
      </c>
      <c r="C159" s="52">
        <v>6.28125</v>
      </c>
      <c r="D159" s="52">
        <v>0.6876712328767123</v>
      </c>
      <c r="E159" s="94">
        <v>0</v>
      </c>
      <c r="F159" s="53"/>
      <c r="G159" s="94">
        <v>0</v>
      </c>
      <c r="H159" s="53"/>
      <c r="I159" s="94">
        <v>0</v>
      </c>
      <c r="J159" s="53"/>
      <c r="K159" s="94">
        <v>10221.442348999999</v>
      </c>
      <c r="L159" s="53">
        <v>0.0018853897835477067</v>
      </c>
      <c r="M159" s="94">
        <v>10221.442348999999</v>
      </c>
      <c r="N159" s="53">
        <v>0.0003474001531939438</v>
      </c>
      <c r="O159" s="94">
        <v>0</v>
      </c>
      <c r="P159" s="53"/>
      <c r="Q159" s="94">
        <v>7103.902432555</v>
      </c>
      <c r="R159" s="53">
        <v>0.002211418570863722</v>
      </c>
      <c r="S159" s="94">
        <v>0</v>
      </c>
      <c r="T159" s="53"/>
      <c r="U159" s="94">
        <v>0</v>
      </c>
      <c r="V159" s="53"/>
      <c r="W159" s="94">
        <v>0</v>
      </c>
      <c r="X159" s="53"/>
      <c r="Y159" s="94">
        <v>0</v>
      </c>
      <c r="Z159" s="53"/>
      <c r="AA159" s="94">
        <v>0</v>
      </c>
      <c r="AB159" s="53"/>
      <c r="AC159" s="94">
        <v>27546.787130555</v>
      </c>
      <c r="AD159" s="53">
        <v>0.00026703828473728674</v>
      </c>
      <c r="AF159" s="130"/>
    </row>
    <row r="160" spans="1:32" ht="15">
      <c r="A160" s="8" t="s">
        <v>988</v>
      </c>
      <c r="B160" t="s">
        <v>266</v>
      </c>
      <c r="C160" s="52">
        <v>5.53125</v>
      </c>
      <c r="D160" s="52">
        <v>0.947945205479452</v>
      </c>
      <c r="E160" s="94">
        <v>0</v>
      </c>
      <c r="F160" s="53"/>
      <c r="G160" s="94">
        <v>0</v>
      </c>
      <c r="H160" s="53"/>
      <c r="I160" s="94">
        <v>0</v>
      </c>
      <c r="J160" s="53"/>
      <c r="K160" s="94">
        <v>0</v>
      </c>
      <c r="L160" s="53"/>
      <c r="M160" s="94">
        <v>0</v>
      </c>
      <c r="N160" s="53"/>
      <c r="O160" s="94">
        <v>0</v>
      </c>
      <c r="P160" s="53"/>
      <c r="Q160" s="94">
        <v>7121.2405744791</v>
      </c>
      <c r="R160" s="53">
        <v>0.0022168158703620255</v>
      </c>
      <c r="S160" s="94">
        <v>0</v>
      </c>
      <c r="T160" s="53"/>
      <c r="U160" s="94">
        <v>0</v>
      </c>
      <c r="V160" s="53"/>
      <c r="W160" s="94">
        <v>0</v>
      </c>
      <c r="X160" s="53"/>
      <c r="Y160" s="94">
        <v>0</v>
      </c>
      <c r="Z160" s="53"/>
      <c r="AA160" s="94">
        <v>0</v>
      </c>
      <c r="AB160" s="53"/>
      <c r="AC160" s="94">
        <v>7121.2405744791</v>
      </c>
      <c r="AD160" s="53">
        <v>6.90332364060402E-05</v>
      </c>
      <c r="AF160" s="130"/>
    </row>
    <row r="161" spans="1:32" ht="15">
      <c r="A161" s="8" t="s">
        <v>989</v>
      </c>
      <c r="B161" t="s">
        <v>266</v>
      </c>
      <c r="C161" s="52">
        <v>4.71875</v>
      </c>
      <c r="D161" s="52">
        <v>2.8328767123287673</v>
      </c>
      <c r="E161" s="94">
        <v>95.51024344999999</v>
      </c>
      <c r="F161" s="53">
        <v>0.009364381486338044</v>
      </c>
      <c r="G161" s="94">
        <v>85.959219105</v>
      </c>
      <c r="H161" s="53">
        <v>0.0007853086316722258</v>
      </c>
      <c r="I161" s="94">
        <v>0</v>
      </c>
      <c r="J161" s="53"/>
      <c r="K161" s="94">
        <v>0</v>
      </c>
      <c r="L161" s="53"/>
      <c r="M161" s="94">
        <v>0</v>
      </c>
      <c r="N161" s="53"/>
      <c r="O161" s="94">
        <v>0</v>
      </c>
      <c r="P161" s="53"/>
      <c r="Q161" s="94">
        <v>0</v>
      </c>
      <c r="R161" s="53"/>
      <c r="S161" s="94">
        <v>0</v>
      </c>
      <c r="T161" s="53"/>
      <c r="U161" s="94">
        <v>0</v>
      </c>
      <c r="V161" s="53"/>
      <c r="W161" s="94">
        <v>0</v>
      </c>
      <c r="X161" s="53"/>
      <c r="Y161" s="94">
        <v>0</v>
      </c>
      <c r="Z161" s="53"/>
      <c r="AA161" s="94">
        <v>0</v>
      </c>
      <c r="AB161" s="53"/>
      <c r="AC161" s="94">
        <v>181.46946255499998</v>
      </c>
      <c r="AD161" s="53">
        <v>1.759163193268853E-06</v>
      </c>
      <c r="AF161" s="130"/>
    </row>
    <row r="162" spans="1:32" ht="15">
      <c r="A162" s="8" t="s">
        <v>990</v>
      </c>
      <c r="B162" t="s">
        <v>266</v>
      </c>
      <c r="C162" s="52">
        <v>4.25</v>
      </c>
      <c r="D162" s="52">
        <v>0.7972602739726027</v>
      </c>
      <c r="E162" s="94">
        <v>0</v>
      </c>
      <c r="F162" s="53"/>
      <c r="G162" s="94">
        <v>0</v>
      </c>
      <c r="H162" s="53"/>
      <c r="I162" s="94">
        <v>0</v>
      </c>
      <c r="J162" s="53"/>
      <c r="K162" s="94">
        <v>0</v>
      </c>
      <c r="L162" s="53"/>
      <c r="M162" s="94">
        <v>0</v>
      </c>
      <c r="N162" s="53"/>
      <c r="O162" s="94">
        <v>0</v>
      </c>
      <c r="P162" s="53"/>
      <c r="Q162" s="94">
        <v>0</v>
      </c>
      <c r="R162" s="53"/>
      <c r="S162" s="94">
        <v>8070.7648659645</v>
      </c>
      <c r="T162" s="53">
        <v>0.00041520924360331383</v>
      </c>
      <c r="U162" s="94">
        <v>0</v>
      </c>
      <c r="V162" s="53"/>
      <c r="W162" s="94">
        <v>0</v>
      </c>
      <c r="X162" s="53"/>
      <c r="Y162" s="94">
        <v>0</v>
      </c>
      <c r="Z162" s="53"/>
      <c r="AA162" s="94">
        <v>0</v>
      </c>
      <c r="AB162" s="53"/>
      <c r="AC162" s="94">
        <v>8070.7648659645</v>
      </c>
      <c r="AD162" s="53">
        <v>7.823791559105484E-05</v>
      </c>
      <c r="AF162" s="130"/>
    </row>
    <row r="163" spans="1:32" ht="15">
      <c r="A163" s="8" t="s">
        <v>991</v>
      </c>
      <c r="B163" t="s">
        <v>266</v>
      </c>
      <c r="C163" s="52">
        <v>4.625</v>
      </c>
      <c r="D163" s="52">
        <v>0.9013698630136986</v>
      </c>
      <c r="E163" s="94">
        <v>0</v>
      </c>
      <c r="F163" s="53"/>
      <c r="G163" s="94">
        <v>0</v>
      </c>
      <c r="H163" s="53"/>
      <c r="I163" s="94">
        <v>0</v>
      </c>
      <c r="J163" s="53"/>
      <c r="K163" s="94">
        <v>0</v>
      </c>
      <c r="L163" s="53"/>
      <c r="M163" s="94">
        <v>0</v>
      </c>
      <c r="N163" s="53"/>
      <c r="O163" s="94">
        <v>0</v>
      </c>
      <c r="P163" s="53"/>
      <c r="Q163" s="94">
        <v>20135.477864</v>
      </c>
      <c r="R163" s="53">
        <v>0.006268099837296047</v>
      </c>
      <c r="S163" s="94">
        <v>0</v>
      </c>
      <c r="T163" s="53"/>
      <c r="U163" s="94">
        <v>0</v>
      </c>
      <c r="V163" s="53"/>
      <c r="W163" s="94">
        <v>0</v>
      </c>
      <c r="X163" s="53"/>
      <c r="Y163" s="94">
        <v>0</v>
      </c>
      <c r="Z163" s="53"/>
      <c r="AA163" s="94">
        <v>0</v>
      </c>
      <c r="AB163" s="53"/>
      <c r="AC163" s="94">
        <v>20135.477864</v>
      </c>
      <c r="AD163" s="53">
        <v>0.00019519312527028023</v>
      </c>
      <c r="AF163" s="130"/>
    </row>
    <row r="164" spans="1:32" ht="15">
      <c r="A164" s="7" t="s">
        <v>93</v>
      </c>
      <c r="B164" t="s">
        <v>616</v>
      </c>
      <c r="C164" s="52" t="s">
        <v>616</v>
      </c>
      <c r="D164" s="52" t="s">
        <v>616</v>
      </c>
      <c r="E164" s="94">
        <v>0</v>
      </c>
      <c r="F164" s="53"/>
      <c r="G164" s="94">
        <v>0</v>
      </c>
      <c r="H164" s="53"/>
      <c r="I164" s="94">
        <v>0</v>
      </c>
      <c r="J164" s="53"/>
      <c r="K164" s="94">
        <v>0</v>
      </c>
      <c r="L164" s="53"/>
      <c r="M164" s="94">
        <v>0</v>
      </c>
      <c r="N164" s="53"/>
      <c r="O164" s="94">
        <v>0</v>
      </c>
      <c r="P164" s="53"/>
      <c r="Q164" s="94">
        <v>9866.5957722913</v>
      </c>
      <c r="R164" s="53">
        <v>0.0030714347964662225</v>
      </c>
      <c r="S164" s="94">
        <v>7430.7891808616</v>
      </c>
      <c r="T164" s="53">
        <v>0.00038228500103781914</v>
      </c>
      <c r="U164" s="94">
        <v>386.919905287</v>
      </c>
      <c r="V164" s="53">
        <v>8.017655392156514E-05</v>
      </c>
      <c r="W164" s="94">
        <v>19708.5524852128</v>
      </c>
      <c r="X164" s="53">
        <v>0.005087070331195637</v>
      </c>
      <c r="Y164" s="94">
        <v>18712.178910132</v>
      </c>
      <c r="Z164" s="53">
        <v>0.0008648578403780153</v>
      </c>
      <c r="AA164" s="94">
        <v>0</v>
      </c>
      <c r="AB164" s="53"/>
      <c r="AC164" s="94">
        <v>56105.0362537847</v>
      </c>
      <c r="AD164" s="53">
        <v>0.0005438816721284948</v>
      </c>
      <c r="AF164" s="130"/>
    </row>
    <row r="165" spans="1:32" ht="15">
      <c r="A165" s="8" t="s">
        <v>231</v>
      </c>
      <c r="B165" t="s">
        <v>266</v>
      </c>
      <c r="C165" s="52">
        <v>8.15625</v>
      </c>
      <c r="D165" s="52">
        <v>7.545205479452055</v>
      </c>
      <c r="E165" s="94">
        <v>0</v>
      </c>
      <c r="F165" s="53"/>
      <c r="G165" s="94">
        <v>0</v>
      </c>
      <c r="H165" s="53"/>
      <c r="I165" s="94">
        <v>0</v>
      </c>
      <c r="J165" s="53"/>
      <c r="K165" s="94">
        <v>0</v>
      </c>
      <c r="L165" s="53"/>
      <c r="M165" s="94">
        <v>0</v>
      </c>
      <c r="N165" s="53"/>
      <c r="O165" s="94">
        <v>0</v>
      </c>
      <c r="P165" s="53"/>
      <c r="Q165" s="94">
        <v>0</v>
      </c>
      <c r="R165" s="53"/>
      <c r="S165" s="94">
        <v>5114.2335621536</v>
      </c>
      <c r="T165" s="53">
        <v>0.00026310728713055013</v>
      </c>
      <c r="U165" s="94">
        <v>244.675262033</v>
      </c>
      <c r="V165" s="53">
        <v>5.0700982481401986E-05</v>
      </c>
      <c r="W165" s="94">
        <v>0</v>
      </c>
      <c r="X165" s="53"/>
      <c r="Y165" s="94">
        <v>12494.055933599999</v>
      </c>
      <c r="Z165" s="53">
        <v>0.0005774625330481729</v>
      </c>
      <c r="AA165" s="94">
        <v>0</v>
      </c>
      <c r="AB165" s="53"/>
      <c r="AC165" s="94">
        <v>17852.9647577866</v>
      </c>
      <c r="AD165" s="53">
        <v>0.00017306646556637878</v>
      </c>
      <c r="AF165" s="130"/>
    </row>
    <row r="166" spans="1:32" ht="15">
      <c r="A166" s="8" t="s">
        <v>232</v>
      </c>
      <c r="B166" t="s">
        <v>266</v>
      </c>
      <c r="C166" s="52">
        <v>8.125</v>
      </c>
      <c r="D166" s="52">
        <v>7.698630136986301</v>
      </c>
      <c r="E166" s="94">
        <v>0</v>
      </c>
      <c r="F166" s="53"/>
      <c r="G166" s="94">
        <v>0</v>
      </c>
      <c r="H166" s="53"/>
      <c r="I166" s="94">
        <v>0</v>
      </c>
      <c r="J166" s="53"/>
      <c r="K166" s="94">
        <v>0</v>
      </c>
      <c r="L166" s="53"/>
      <c r="M166" s="94">
        <v>0</v>
      </c>
      <c r="N166" s="53"/>
      <c r="O166" s="94">
        <v>0</v>
      </c>
      <c r="P166" s="53"/>
      <c r="Q166" s="94">
        <v>0</v>
      </c>
      <c r="R166" s="53"/>
      <c r="S166" s="94">
        <v>2316.555618708</v>
      </c>
      <c r="T166" s="53">
        <v>0.000119177713907269</v>
      </c>
      <c r="U166" s="94">
        <v>142.24464325399998</v>
      </c>
      <c r="V166" s="53">
        <v>2.9475571440163148E-05</v>
      </c>
      <c r="W166" s="94">
        <v>0</v>
      </c>
      <c r="X166" s="53"/>
      <c r="Y166" s="94">
        <v>6218.122976532</v>
      </c>
      <c r="Z166" s="53">
        <v>0.0002873953073298425</v>
      </c>
      <c r="AA166" s="94">
        <v>0</v>
      </c>
      <c r="AB166" s="53"/>
      <c r="AC166" s="94">
        <v>8676.923238493999</v>
      </c>
      <c r="AD166" s="53">
        <v>8.411400891955336E-05</v>
      </c>
      <c r="AF166" s="130"/>
    </row>
    <row r="167" spans="1:32" ht="15">
      <c r="A167" s="8" t="s">
        <v>992</v>
      </c>
      <c r="B167" t="s">
        <v>266</v>
      </c>
      <c r="C167" s="52">
        <v>5.46875</v>
      </c>
      <c r="D167" s="52">
        <v>1.0547945205479452</v>
      </c>
      <c r="E167" s="94">
        <v>0</v>
      </c>
      <c r="F167" s="53"/>
      <c r="G167" s="94">
        <v>0</v>
      </c>
      <c r="H167" s="53"/>
      <c r="I167" s="94">
        <v>0</v>
      </c>
      <c r="J167" s="53"/>
      <c r="K167" s="94">
        <v>0</v>
      </c>
      <c r="L167" s="53"/>
      <c r="M167" s="94">
        <v>0</v>
      </c>
      <c r="N167" s="53"/>
      <c r="O167" s="94">
        <v>0</v>
      </c>
      <c r="P167" s="53"/>
      <c r="Q167" s="94">
        <v>3928.27634692</v>
      </c>
      <c r="R167" s="53">
        <v>0.001222857907683733</v>
      </c>
      <c r="S167" s="94">
        <v>0</v>
      </c>
      <c r="T167" s="53"/>
      <c r="U167" s="94">
        <v>0</v>
      </c>
      <c r="V167" s="53"/>
      <c r="W167" s="94">
        <v>0</v>
      </c>
      <c r="X167" s="53"/>
      <c r="Y167" s="94">
        <v>0</v>
      </c>
      <c r="Z167" s="53"/>
      <c r="AA167" s="94">
        <v>0</v>
      </c>
      <c r="AB167" s="53"/>
      <c r="AC167" s="94">
        <v>3928.27634692</v>
      </c>
      <c r="AD167" s="53">
        <v>3.8080672445899014E-05</v>
      </c>
      <c r="AF167" s="130"/>
    </row>
    <row r="168" spans="1:32" ht="15">
      <c r="A168" s="8" t="s">
        <v>993</v>
      </c>
      <c r="B168" t="s">
        <v>266</v>
      </c>
      <c r="C168" s="52">
        <v>5.5</v>
      </c>
      <c r="D168" s="52">
        <v>1.7589041095890412</v>
      </c>
      <c r="E168" s="94">
        <v>0</v>
      </c>
      <c r="F168" s="53"/>
      <c r="G168" s="94">
        <v>0</v>
      </c>
      <c r="H168" s="53"/>
      <c r="I168" s="94">
        <v>0</v>
      </c>
      <c r="J168" s="53"/>
      <c r="K168" s="94">
        <v>0</v>
      </c>
      <c r="L168" s="53"/>
      <c r="M168" s="94">
        <v>0</v>
      </c>
      <c r="N168" s="53"/>
      <c r="O168" s="94">
        <v>0</v>
      </c>
      <c r="P168" s="53"/>
      <c r="Q168" s="94">
        <v>5938.3194253713</v>
      </c>
      <c r="R168" s="53">
        <v>0.0018485768887824892</v>
      </c>
      <c r="S168" s="94">
        <v>0</v>
      </c>
      <c r="T168" s="53"/>
      <c r="U168" s="94">
        <v>0</v>
      </c>
      <c r="V168" s="53"/>
      <c r="W168" s="94">
        <v>19708.5524852128</v>
      </c>
      <c r="X168" s="53">
        <v>0.005087070331195637</v>
      </c>
      <c r="Y168" s="94">
        <v>0</v>
      </c>
      <c r="Z168" s="53"/>
      <c r="AA168" s="94">
        <v>0</v>
      </c>
      <c r="AB168" s="53"/>
      <c r="AC168" s="94">
        <v>25646.8719105841</v>
      </c>
      <c r="AD168" s="53">
        <v>0.00024862052519666357</v>
      </c>
      <c r="AF168" s="130"/>
    </row>
    <row r="169" spans="1:32" ht="15">
      <c r="A169" s="7" t="s">
        <v>539</v>
      </c>
      <c r="B169" t="s">
        <v>616</v>
      </c>
      <c r="C169" s="52" t="s">
        <v>616</v>
      </c>
      <c r="D169" s="52" t="s">
        <v>616</v>
      </c>
      <c r="E169" s="94">
        <v>0</v>
      </c>
      <c r="F169" s="53"/>
      <c r="G169" s="94">
        <v>0</v>
      </c>
      <c r="H169" s="53"/>
      <c r="I169" s="94">
        <v>0</v>
      </c>
      <c r="J169" s="53"/>
      <c r="K169" s="94">
        <v>0</v>
      </c>
      <c r="L169" s="53"/>
      <c r="M169" s="94">
        <v>0</v>
      </c>
      <c r="N169" s="53"/>
      <c r="O169" s="94">
        <v>0</v>
      </c>
      <c r="P169" s="53"/>
      <c r="Q169" s="94">
        <v>0</v>
      </c>
      <c r="R169" s="53"/>
      <c r="S169" s="94">
        <v>0</v>
      </c>
      <c r="T169" s="53"/>
      <c r="U169" s="94">
        <v>20802.1913136</v>
      </c>
      <c r="V169" s="53">
        <v>0.004310576919800569</v>
      </c>
      <c r="W169" s="94">
        <v>0</v>
      </c>
      <c r="X169" s="53"/>
      <c r="Y169" s="94">
        <v>0</v>
      </c>
      <c r="Z169" s="53"/>
      <c r="AA169" s="94">
        <v>0</v>
      </c>
      <c r="AB169" s="53"/>
      <c r="AC169" s="94">
        <v>20802.1913136</v>
      </c>
      <c r="AD169" s="53">
        <v>0.00020165623892301482</v>
      </c>
      <c r="AF169" s="130"/>
    </row>
    <row r="170" spans="1:32" ht="15">
      <c r="A170" s="8" t="s">
        <v>994</v>
      </c>
      <c r="B170" t="s">
        <v>266</v>
      </c>
      <c r="C170" s="52">
        <v>10.46875</v>
      </c>
      <c r="D170" s="52">
        <v>3.5671232876712327</v>
      </c>
      <c r="E170" s="94">
        <v>0</v>
      </c>
      <c r="F170" s="53"/>
      <c r="G170" s="94">
        <v>0</v>
      </c>
      <c r="H170" s="53"/>
      <c r="I170" s="94">
        <v>0</v>
      </c>
      <c r="J170" s="53"/>
      <c r="K170" s="94">
        <v>0</v>
      </c>
      <c r="L170" s="53"/>
      <c r="M170" s="94">
        <v>0</v>
      </c>
      <c r="N170" s="53"/>
      <c r="O170" s="94">
        <v>0</v>
      </c>
      <c r="P170" s="53"/>
      <c r="Q170" s="94">
        <v>0</v>
      </c>
      <c r="R170" s="53"/>
      <c r="S170" s="94">
        <v>0</v>
      </c>
      <c r="T170" s="53"/>
      <c r="U170" s="94">
        <v>20802.1913136</v>
      </c>
      <c r="V170" s="53">
        <v>0.004310576919800569</v>
      </c>
      <c r="W170" s="94">
        <v>0</v>
      </c>
      <c r="X170" s="53"/>
      <c r="Y170" s="94">
        <v>0</v>
      </c>
      <c r="Z170" s="53"/>
      <c r="AA170" s="94">
        <v>0</v>
      </c>
      <c r="AB170" s="53"/>
      <c r="AC170" s="94">
        <v>20802.1913136</v>
      </c>
      <c r="AD170" s="53">
        <v>0.00020165623892301482</v>
      </c>
      <c r="AF170" s="130"/>
    </row>
    <row r="171" spans="1:32" ht="15">
      <c r="A171" s="7" t="s">
        <v>540</v>
      </c>
      <c r="B171" t="s">
        <v>616</v>
      </c>
      <c r="C171" s="52" t="s">
        <v>616</v>
      </c>
      <c r="D171" s="52" t="s">
        <v>616</v>
      </c>
      <c r="E171" s="94">
        <v>260.8983270448</v>
      </c>
      <c r="F171" s="53">
        <v>0.025579994096380804</v>
      </c>
      <c r="G171" s="94">
        <v>2139.7366783274997</v>
      </c>
      <c r="H171" s="53">
        <v>0.01954826603233418</v>
      </c>
      <c r="I171" s="94">
        <v>419.3499255383</v>
      </c>
      <c r="J171" s="53">
        <v>0.008115687018201681</v>
      </c>
      <c r="K171" s="94">
        <v>12176.9120560297</v>
      </c>
      <c r="L171" s="53">
        <v>0.0022460847306782867</v>
      </c>
      <c r="M171" s="94">
        <v>0</v>
      </c>
      <c r="N171" s="53"/>
      <c r="O171" s="94">
        <v>0</v>
      </c>
      <c r="P171" s="53"/>
      <c r="Q171" s="94">
        <v>7724.8096472</v>
      </c>
      <c r="R171" s="53">
        <v>0.002404704691877545</v>
      </c>
      <c r="S171" s="94">
        <v>0</v>
      </c>
      <c r="T171" s="53"/>
      <c r="U171" s="94">
        <v>0</v>
      </c>
      <c r="V171" s="53"/>
      <c r="W171" s="94">
        <v>19137.504022</v>
      </c>
      <c r="X171" s="53">
        <v>0.0049396742351574185</v>
      </c>
      <c r="Y171" s="94">
        <v>0</v>
      </c>
      <c r="Z171" s="53"/>
      <c r="AA171" s="94">
        <v>0</v>
      </c>
      <c r="AB171" s="53"/>
      <c r="AC171" s="94">
        <v>41859.210656140305</v>
      </c>
      <c r="AD171" s="53">
        <v>0.0004057827782635953</v>
      </c>
      <c r="AF171" s="130"/>
    </row>
    <row r="172" spans="1:32" ht="15">
      <c r="A172" s="8" t="s">
        <v>995</v>
      </c>
      <c r="B172" t="s">
        <v>266</v>
      </c>
      <c r="C172" s="52">
        <v>0</v>
      </c>
      <c r="D172" s="52">
        <v>0.6712328767123288</v>
      </c>
      <c r="E172" s="94">
        <v>69.5232868248</v>
      </c>
      <c r="F172" s="53">
        <v>0.006816468647704267</v>
      </c>
      <c r="G172" s="94">
        <v>1182.8614772275</v>
      </c>
      <c r="H172" s="53">
        <v>0.010806418878755072</v>
      </c>
      <c r="I172" s="94">
        <v>132.2873652083</v>
      </c>
      <c r="J172" s="53">
        <v>0.0025601598739166845</v>
      </c>
      <c r="K172" s="94">
        <v>4521.9104472297</v>
      </c>
      <c r="L172" s="53">
        <v>0.0008340861757302388</v>
      </c>
      <c r="M172" s="94">
        <v>0</v>
      </c>
      <c r="N172" s="53"/>
      <c r="O172" s="94">
        <v>0</v>
      </c>
      <c r="P172" s="53"/>
      <c r="Q172" s="94">
        <v>7724.8096472</v>
      </c>
      <c r="R172" s="53">
        <v>0.002404704691877545</v>
      </c>
      <c r="S172" s="94">
        <v>0</v>
      </c>
      <c r="T172" s="53"/>
      <c r="U172" s="94">
        <v>0</v>
      </c>
      <c r="V172" s="53"/>
      <c r="W172" s="94">
        <v>0</v>
      </c>
      <c r="X172" s="53"/>
      <c r="Y172" s="94">
        <v>0</v>
      </c>
      <c r="Z172" s="53"/>
      <c r="AA172" s="94">
        <v>0</v>
      </c>
      <c r="AB172" s="53"/>
      <c r="AC172" s="94">
        <v>13631.3922236903</v>
      </c>
      <c r="AD172" s="53">
        <v>0.00013214258275361012</v>
      </c>
      <c r="AF172" s="130"/>
    </row>
    <row r="173" spans="1:32" ht="15">
      <c r="A173" s="8" t="s">
        <v>996</v>
      </c>
      <c r="B173" t="s">
        <v>266</v>
      </c>
      <c r="C173" s="52">
        <v>0</v>
      </c>
      <c r="D173" s="52">
        <v>0.863013698630137</v>
      </c>
      <c r="E173" s="94">
        <v>191.37504022</v>
      </c>
      <c r="F173" s="53">
        <v>0.018763525448676537</v>
      </c>
      <c r="G173" s="94">
        <v>956.8752010999999</v>
      </c>
      <c r="H173" s="53">
        <v>0.008741847153579105</v>
      </c>
      <c r="I173" s="94">
        <v>287.06256033</v>
      </c>
      <c r="J173" s="53">
        <v>0.005555527144284997</v>
      </c>
      <c r="K173" s="94">
        <v>7655.001608799999</v>
      </c>
      <c r="L173" s="53">
        <v>0.0014119985549480478</v>
      </c>
      <c r="M173" s="94">
        <v>0</v>
      </c>
      <c r="N173" s="53"/>
      <c r="O173" s="94">
        <v>0</v>
      </c>
      <c r="P173" s="53"/>
      <c r="Q173" s="94">
        <v>0</v>
      </c>
      <c r="R173" s="53"/>
      <c r="S173" s="94">
        <v>0</v>
      </c>
      <c r="T173" s="53"/>
      <c r="U173" s="94">
        <v>0</v>
      </c>
      <c r="V173" s="53"/>
      <c r="W173" s="94">
        <v>19137.504022</v>
      </c>
      <c r="X173" s="53">
        <v>0.0049396742351574185</v>
      </c>
      <c r="Y173" s="94">
        <v>0</v>
      </c>
      <c r="Z173" s="53"/>
      <c r="AA173" s="94">
        <v>0</v>
      </c>
      <c r="AB173" s="53"/>
      <c r="AC173" s="94">
        <v>28227.81843245</v>
      </c>
      <c r="AD173" s="53">
        <v>0.00027364019550998517</v>
      </c>
      <c r="AF173" s="130"/>
    </row>
    <row r="174" spans="1:32" ht="15">
      <c r="A174" s="1" t="s">
        <v>220</v>
      </c>
      <c r="B174" t="s">
        <v>616</v>
      </c>
      <c r="C174" s="52" t="s">
        <v>616</v>
      </c>
      <c r="D174" s="52" t="s">
        <v>616</v>
      </c>
      <c r="E174" s="92">
        <v>1513.8764756104001</v>
      </c>
      <c r="F174" s="50">
        <v>0.14842928181028228</v>
      </c>
      <c r="G174" s="92">
        <v>16564.9345606234</v>
      </c>
      <c r="H174" s="50">
        <v>0.15133439122629783</v>
      </c>
      <c r="I174" s="92">
        <v>2967.1190338742003</v>
      </c>
      <c r="J174" s="50">
        <v>0.05742271062469206</v>
      </c>
      <c r="K174" s="92">
        <v>932165.2518417881</v>
      </c>
      <c r="L174" s="50">
        <v>0.1719419610650765</v>
      </c>
      <c r="M174" s="92">
        <v>4083625.755172951</v>
      </c>
      <c r="N174" s="50">
        <v>0.13879178343872473</v>
      </c>
      <c r="O174" s="92">
        <v>323597.51381752035</v>
      </c>
      <c r="P174" s="50">
        <v>0.04175447834917678</v>
      </c>
      <c r="Q174" s="92">
        <v>457817.799041759</v>
      </c>
      <c r="R174" s="50">
        <v>0.14251698872344598</v>
      </c>
      <c r="S174" s="92">
        <v>2775135.3921362604</v>
      </c>
      <c r="T174" s="50">
        <v>0.14276984724520042</v>
      </c>
      <c r="U174" s="92">
        <v>143316.13326591032</v>
      </c>
      <c r="V174" s="50">
        <v>0.029697602862021943</v>
      </c>
      <c r="W174" s="92">
        <v>700160.3194297253</v>
      </c>
      <c r="X174" s="50">
        <v>0.18072178516021323</v>
      </c>
      <c r="Y174" s="92">
        <v>3346427.2839336293</v>
      </c>
      <c r="Z174" s="50">
        <v>0.15466845885049796</v>
      </c>
      <c r="AA174" s="92">
        <v>346311.2461406495</v>
      </c>
      <c r="AB174" s="50">
        <v>0.046768084083611015</v>
      </c>
      <c r="AC174" s="92">
        <v>13129602.624850305</v>
      </c>
      <c r="AD174" s="50">
        <v>0.12727823929539916</v>
      </c>
      <c r="AF174" s="130"/>
    </row>
    <row r="175" spans="1:32" ht="15">
      <c r="A175" s="9" t="s">
        <v>1060</v>
      </c>
      <c r="B175" t="s">
        <v>616</v>
      </c>
      <c r="C175" s="52" t="s">
        <v>616</v>
      </c>
      <c r="D175" s="52" t="s">
        <v>616</v>
      </c>
      <c r="E175" s="93">
        <v>1513.8764756104001</v>
      </c>
      <c r="F175" s="51">
        <v>0.14842928181028228</v>
      </c>
      <c r="G175" s="93">
        <v>16564.9345606234</v>
      </c>
      <c r="H175" s="51">
        <v>0.15133439122629783</v>
      </c>
      <c r="I175" s="93">
        <v>2967.1190338742003</v>
      </c>
      <c r="J175" s="51">
        <v>0.05742271062469206</v>
      </c>
      <c r="K175" s="93">
        <v>932165.2518417881</v>
      </c>
      <c r="L175" s="51">
        <v>0.1719419610650765</v>
      </c>
      <c r="M175" s="93">
        <v>4083625.755172951</v>
      </c>
      <c r="N175" s="51">
        <v>0.13879178343872473</v>
      </c>
      <c r="O175" s="93">
        <v>323597.51381752035</v>
      </c>
      <c r="P175" s="51">
        <v>0.04175447834917678</v>
      </c>
      <c r="Q175" s="93">
        <v>457817.799041759</v>
      </c>
      <c r="R175" s="51">
        <v>0.14251698872344598</v>
      </c>
      <c r="S175" s="93">
        <v>2775135.3921362604</v>
      </c>
      <c r="T175" s="51">
        <v>0.14276984724520042</v>
      </c>
      <c r="U175" s="93">
        <v>143316.13326591032</v>
      </c>
      <c r="V175" s="51">
        <v>0.029697602862021943</v>
      </c>
      <c r="W175" s="93">
        <v>700160.3194297253</v>
      </c>
      <c r="X175" s="51">
        <v>0.18072178516021323</v>
      </c>
      <c r="Y175" s="93">
        <v>3346427.2839336293</v>
      </c>
      <c r="Z175" s="51">
        <v>0.15466845885049796</v>
      </c>
      <c r="AA175" s="93">
        <v>346311.2461406495</v>
      </c>
      <c r="AB175" s="51">
        <v>0.046768084083611015</v>
      </c>
      <c r="AC175" s="93">
        <v>13129602.624850305</v>
      </c>
      <c r="AD175" s="51">
        <v>0.12727823929539916</v>
      </c>
      <c r="AF175" s="130"/>
    </row>
    <row r="176" spans="1:32" ht="15">
      <c r="A176" s="7" t="s">
        <v>86</v>
      </c>
      <c r="B176" t="s">
        <v>616</v>
      </c>
      <c r="C176" s="52" t="s">
        <v>616</v>
      </c>
      <c r="D176" s="52" t="s">
        <v>616</v>
      </c>
      <c r="E176" s="94">
        <v>0</v>
      </c>
      <c r="F176" s="53"/>
      <c r="G176" s="94">
        <v>0</v>
      </c>
      <c r="H176" s="53"/>
      <c r="I176" s="94">
        <v>0</v>
      </c>
      <c r="J176" s="53"/>
      <c r="K176" s="94">
        <v>99699.43031705999</v>
      </c>
      <c r="L176" s="53">
        <v>0.018389996335859724</v>
      </c>
      <c r="M176" s="94">
        <v>71822.38013250001</v>
      </c>
      <c r="N176" s="53">
        <v>0.0024410552844555465</v>
      </c>
      <c r="O176" s="94">
        <v>0</v>
      </c>
      <c r="P176" s="53"/>
      <c r="Q176" s="94">
        <v>129448.741415</v>
      </c>
      <c r="R176" s="53">
        <v>0.04029691475324896</v>
      </c>
      <c r="S176" s="94">
        <v>358591.31502326</v>
      </c>
      <c r="T176" s="53">
        <v>0.01844811875283548</v>
      </c>
      <c r="U176" s="94">
        <v>0</v>
      </c>
      <c r="V176" s="53"/>
      <c r="W176" s="94">
        <v>133520.51859904997</v>
      </c>
      <c r="X176" s="53">
        <v>0.0344636304102345</v>
      </c>
      <c r="Y176" s="94">
        <v>67774.830577</v>
      </c>
      <c r="Z176" s="53">
        <v>0.003132483602594874</v>
      </c>
      <c r="AA176" s="94">
        <v>0</v>
      </c>
      <c r="AB176" s="53"/>
      <c r="AC176" s="94">
        <v>860857.2160638701</v>
      </c>
      <c r="AD176" s="53">
        <v>0.008345141424003884</v>
      </c>
      <c r="AF176" s="130"/>
    </row>
    <row r="177" spans="1:32" ht="15">
      <c r="A177" s="8" t="s">
        <v>1061</v>
      </c>
      <c r="B177" t="s">
        <v>266</v>
      </c>
      <c r="C177" s="52">
        <v>0</v>
      </c>
      <c r="D177" s="52">
        <v>0.6027397260273972</v>
      </c>
      <c r="E177" s="94">
        <v>0</v>
      </c>
      <c r="F177" s="53"/>
      <c r="G177" s="94">
        <v>0</v>
      </c>
      <c r="H177" s="53"/>
      <c r="I177" s="94">
        <v>0</v>
      </c>
      <c r="J177" s="53"/>
      <c r="K177" s="94">
        <v>0</v>
      </c>
      <c r="L177" s="53"/>
      <c r="M177" s="94">
        <v>0</v>
      </c>
      <c r="N177" s="53"/>
      <c r="O177" s="94">
        <v>0</v>
      </c>
      <c r="P177" s="53"/>
      <c r="Q177" s="94">
        <v>0</v>
      </c>
      <c r="R177" s="53"/>
      <c r="S177" s="94">
        <v>0</v>
      </c>
      <c r="T177" s="53"/>
      <c r="U177" s="94">
        <v>0</v>
      </c>
      <c r="V177" s="53"/>
      <c r="W177" s="94">
        <v>19578.616462</v>
      </c>
      <c r="X177" s="53">
        <v>0.00505353191232214</v>
      </c>
      <c r="Y177" s="94">
        <v>19578.616462</v>
      </c>
      <c r="Z177" s="53">
        <v>0.0009049037010727969</v>
      </c>
      <c r="AA177" s="94">
        <v>0</v>
      </c>
      <c r="AB177" s="53"/>
      <c r="AC177" s="94">
        <v>39157.232924</v>
      </c>
      <c r="AD177" s="53">
        <v>0.00037958983258287146</v>
      </c>
      <c r="AF177" s="130"/>
    </row>
    <row r="178" spans="1:32" ht="15">
      <c r="A178" s="8" t="s">
        <v>1062</v>
      </c>
      <c r="B178" t="s">
        <v>266</v>
      </c>
      <c r="C178" s="52">
        <v>0</v>
      </c>
      <c r="D178" s="52">
        <v>0.35342465753424657</v>
      </c>
      <c r="E178" s="94">
        <v>0</v>
      </c>
      <c r="F178" s="53"/>
      <c r="G178" s="94">
        <v>0</v>
      </c>
      <c r="H178" s="53"/>
      <c r="I178" s="94">
        <v>0</v>
      </c>
      <c r="J178" s="53"/>
      <c r="K178" s="94">
        <v>0</v>
      </c>
      <c r="L178" s="53"/>
      <c r="M178" s="94">
        <v>49378.45502</v>
      </c>
      <c r="N178" s="53">
        <v>0.001678244835975278</v>
      </c>
      <c r="O178" s="94">
        <v>0</v>
      </c>
      <c r="P178" s="53"/>
      <c r="Q178" s="94">
        <v>0</v>
      </c>
      <c r="R178" s="53"/>
      <c r="S178" s="94">
        <v>0</v>
      </c>
      <c r="T178" s="53"/>
      <c r="U178" s="94">
        <v>0</v>
      </c>
      <c r="V178" s="53"/>
      <c r="W178" s="94">
        <v>0</v>
      </c>
      <c r="X178" s="53"/>
      <c r="Y178" s="94">
        <v>0</v>
      </c>
      <c r="Z178" s="53"/>
      <c r="AA178" s="94">
        <v>0</v>
      </c>
      <c r="AB178" s="53"/>
      <c r="AC178" s="94">
        <v>49378.45502</v>
      </c>
      <c r="AD178" s="53">
        <v>0.0004786742595070978</v>
      </c>
      <c r="AF178" s="130"/>
    </row>
    <row r="179" spans="1:32" ht="15">
      <c r="A179" s="8" t="s">
        <v>1063</v>
      </c>
      <c r="B179" t="s">
        <v>266</v>
      </c>
      <c r="C179" s="52">
        <v>0</v>
      </c>
      <c r="D179" s="52">
        <v>0.10410958904109589</v>
      </c>
      <c r="E179" s="94">
        <v>0</v>
      </c>
      <c r="F179" s="53"/>
      <c r="G179" s="94">
        <v>0</v>
      </c>
      <c r="H179" s="53"/>
      <c r="I179" s="94">
        <v>0</v>
      </c>
      <c r="J179" s="53"/>
      <c r="K179" s="94">
        <v>61073.05353394</v>
      </c>
      <c r="L179" s="53">
        <v>0.011265192059143966</v>
      </c>
      <c r="M179" s="94">
        <v>12453.7221725</v>
      </c>
      <c r="N179" s="53">
        <v>0.0004232695193926896</v>
      </c>
      <c r="O179" s="94">
        <v>0</v>
      </c>
      <c r="P179" s="53"/>
      <c r="Q179" s="94">
        <v>49814.88869</v>
      </c>
      <c r="R179" s="53">
        <v>0.01550719073079306</v>
      </c>
      <c r="S179" s="94">
        <v>89666.799642</v>
      </c>
      <c r="T179" s="53">
        <v>0.004613005666004553</v>
      </c>
      <c r="U179" s="94">
        <v>0</v>
      </c>
      <c r="V179" s="53"/>
      <c r="W179" s="94">
        <v>0</v>
      </c>
      <c r="X179" s="53"/>
      <c r="Y179" s="94">
        <v>0</v>
      </c>
      <c r="Z179" s="53"/>
      <c r="AA179" s="94">
        <v>0</v>
      </c>
      <c r="AB179" s="53"/>
      <c r="AC179" s="94">
        <v>213008.46403844</v>
      </c>
      <c r="AD179" s="53">
        <v>0.0020649019648558563</v>
      </c>
      <c r="AF179" s="130"/>
    </row>
    <row r="180" spans="1:32" ht="15">
      <c r="A180" s="8" t="s">
        <v>1064</v>
      </c>
      <c r="B180" t="s">
        <v>266</v>
      </c>
      <c r="C180" s="52">
        <v>0</v>
      </c>
      <c r="D180" s="52">
        <v>1.0246575342465754</v>
      </c>
      <c r="E180" s="94">
        <v>0</v>
      </c>
      <c r="F180" s="53"/>
      <c r="G180" s="94">
        <v>0</v>
      </c>
      <c r="H180" s="53"/>
      <c r="I180" s="94">
        <v>0</v>
      </c>
      <c r="J180" s="53"/>
      <c r="K180" s="94">
        <v>0</v>
      </c>
      <c r="L180" s="53"/>
      <c r="M180" s="94">
        <v>0</v>
      </c>
      <c r="N180" s="53"/>
      <c r="O180" s="94">
        <v>0</v>
      </c>
      <c r="P180" s="53"/>
      <c r="Q180" s="94">
        <v>0</v>
      </c>
      <c r="R180" s="53"/>
      <c r="S180" s="94">
        <v>0</v>
      </c>
      <c r="T180" s="53"/>
      <c r="U180" s="94">
        <v>0</v>
      </c>
      <c r="V180" s="53"/>
      <c r="W180" s="94">
        <v>26797.09504794</v>
      </c>
      <c r="X180" s="53">
        <v>0.0069167285259982515</v>
      </c>
      <c r="Y180" s="94">
        <v>48196.214115</v>
      </c>
      <c r="Z180" s="53">
        <v>0.002227579901522077</v>
      </c>
      <c r="AA180" s="94">
        <v>0</v>
      </c>
      <c r="AB180" s="53"/>
      <c r="AC180" s="94">
        <v>74993.30916294</v>
      </c>
      <c r="AD180" s="53">
        <v>0.0007269844047777005</v>
      </c>
      <c r="AF180" s="130"/>
    </row>
    <row r="181" spans="1:32" ht="15">
      <c r="A181" s="8" t="s">
        <v>1065</v>
      </c>
      <c r="B181" t="s">
        <v>266</v>
      </c>
      <c r="C181" s="52">
        <v>0</v>
      </c>
      <c r="D181" s="52">
        <v>0.5260273972602739</v>
      </c>
      <c r="E181" s="94">
        <v>0</v>
      </c>
      <c r="F181" s="53"/>
      <c r="G181" s="94">
        <v>0</v>
      </c>
      <c r="H181" s="53"/>
      <c r="I181" s="94">
        <v>0</v>
      </c>
      <c r="J181" s="53"/>
      <c r="K181" s="94">
        <v>0</v>
      </c>
      <c r="L181" s="53"/>
      <c r="M181" s="94">
        <v>0</v>
      </c>
      <c r="N181" s="53"/>
      <c r="O181" s="94">
        <v>0</v>
      </c>
      <c r="P181" s="53"/>
      <c r="Q181" s="94">
        <v>0</v>
      </c>
      <c r="R181" s="53"/>
      <c r="S181" s="94">
        <v>0</v>
      </c>
      <c r="T181" s="53"/>
      <c r="U181" s="94">
        <v>0</v>
      </c>
      <c r="V181" s="53"/>
      <c r="W181" s="94">
        <v>13938.52643696</v>
      </c>
      <c r="X181" s="53">
        <v>0.0035977408463277946</v>
      </c>
      <c r="Y181" s="94">
        <v>0</v>
      </c>
      <c r="Z181" s="53"/>
      <c r="AA181" s="94">
        <v>0</v>
      </c>
      <c r="AB181" s="53"/>
      <c r="AC181" s="94">
        <v>13938.52643696</v>
      </c>
      <c r="AD181" s="53">
        <v>0.00013511993880994323</v>
      </c>
      <c r="AF181" s="130"/>
    </row>
    <row r="182" spans="1:32" ht="15">
      <c r="A182" s="8" t="s">
        <v>1066</v>
      </c>
      <c r="B182" t="s">
        <v>266</v>
      </c>
      <c r="C182" s="52">
        <v>0</v>
      </c>
      <c r="D182" s="52">
        <v>0.0273972602739726</v>
      </c>
      <c r="E182" s="94">
        <v>0</v>
      </c>
      <c r="F182" s="53"/>
      <c r="G182" s="94">
        <v>0</v>
      </c>
      <c r="H182" s="53"/>
      <c r="I182" s="94">
        <v>0</v>
      </c>
      <c r="J182" s="53"/>
      <c r="K182" s="94">
        <v>0</v>
      </c>
      <c r="L182" s="53"/>
      <c r="M182" s="94">
        <v>9990.20294</v>
      </c>
      <c r="N182" s="53">
        <v>0.00033954092908757916</v>
      </c>
      <c r="O182" s="94">
        <v>0</v>
      </c>
      <c r="P182" s="53"/>
      <c r="Q182" s="94">
        <v>0</v>
      </c>
      <c r="R182" s="53"/>
      <c r="S182" s="94">
        <v>39960.81176</v>
      </c>
      <c r="T182" s="53">
        <v>0.002055827260513451</v>
      </c>
      <c r="U182" s="94">
        <v>0</v>
      </c>
      <c r="V182" s="53"/>
      <c r="W182" s="94">
        <v>0</v>
      </c>
      <c r="X182" s="53"/>
      <c r="Y182" s="94">
        <v>0</v>
      </c>
      <c r="Z182" s="53"/>
      <c r="AA182" s="94">
        <v>0</v>
      </c>
      <c r="AB182" s="53"/>
      <c r="AC182" s="94">
        <v>49951.01469999999</v>
      </c>
      <c r="AD182" s="53">
        <v>0.0004842246474391748</v>
      </c>
      <c r="AF182" s="130"/>
    </row>
    <row r="183" spans="1:32" ht="15">
      <c r="A183" s="8" t="s">
        <v>1067</v>
      </c>
      <c r="B183" t="s">
        <v>266</v>
      </c>
      <c r="C183" s="52">
        <v>0</v>
      </c>
      <c r="D183" s="52">
        <v>0.27671232876712326</v>
      </c>
      <c r="E183" s="94">
        <v>0</v>
      </c>
      <c r="F183" s="53"/>
      <c r="G183" s="94">
        <v>0</v>
      </c>
      <c r="H183" s="53"/>
      <c r="I183" s="94">
        <v>0</v>
      </c>
      <c r="J183" s="53"/>
      <c r="K183" s="94">
        <v>0</v>
      </c>
      <c r="L183" s="53"/>
      <c r="M183" s="94">
        <v>0</v>
      </c>
      <c r="N183" s="53"/>
      <c r="O183" s="94">
        <v>0</v>
      </c>
      <c r="P183" s="53"/>
      <c r="Q183" s="94">
        <v>29707.183815</v>
      </c>
      <c r="R183" s="53">
        <v>0.009247736522322312</v>
      </c>
      <c r="S183" s="94">
        <v>0</v>
      </c>
      <c r="T183" s="53"/>
      <c r="U183" s="94">
        <v>0</v>
      </c>
      <c r="V183" s="53"/>
      <c r="W183" s="94">
        <v>4258.029680150001</v>
      </c>
      <c r="X183" s="53">
        <v>0.0010990607489562486</v>
      </c>
      <c r="Y183" s="94">
        <v>0</v>
      </c>
      <c r="Z183" s="53"/>
      <c r="AA183" s="94">
        <v>0</v>
      </c>
      <c r="AB183" s="53"/>
      <c r="AC183" s="94">
        <v>33965.21349515</v>
      </c>
      <c r="AD183" s="53">
        <v>0.0003292584470738552</v>
      </c>
      <c r="AF183" s="130"/>
    </row>
    <row r="184" spans="1:32" ht="15">
      <c r="A184" s="8" t="s">
        <v>1068</v>
      </c>
      <c r="B184" t="s">
        <v>266</v>
      </c>
      <c r="C184" s="52">
        <v>0</v>
      </c>
      <c r="D184" s="52">
        <v>0.2</v>
      </c>
      <c r="E184" s="94">
        <v>0</v>
      </c>
      <c r="F184" s="53"/>
      <c r="G184" s="94">
        <v>0</v>
      </c>
      <c r="H184" s="53"/>
      <c r="I184" s="94">
        <v>0</v>
      </c>
      <c r="J184" s="53"/>
      <c r="K184" s="94">
        <v>20652.77597552</v>
      </c>
      <c r="L184" s="53">
        <v>0.003809494931990144</v>
      </c>
      <c r="M184" s="94">
        <v>0</v>
      </c>
      <c r="N184" s="53"/>
      <c r="O184" s="94">
        <v>0</v>
      </c>
      <c r="P184" s="53"/>
      <c r="Q184" s="94">
        <v>0</v>
      </c>
      <c r="R184" s="53"/>
      <c r="S184" s="94">
        <v>0</v>
      </c>
      <c r="T184" s="53"/>
      <c r="U184" s="94">
        <v>0</v>
      </c>
      <c r="V184" s="53"/>
      <c r="W184" s="94">
        <v>0</v>
      </c>
      <c r="X184" s="53"/>
      <c r="Y184" s="94">
        <v>0</v>
      </c>
      <c r="Z184" s="53"/>
      <c r="AA184" s="94">
        <v>0</v>
      </c>
      <c r="AB184" s="53"/>
      <c r="AC184" s="94">
        <v>20652.77597552</v>
      </c>
      <c r="AD184" s="53">
        <v>0.00020020780809856968</v>
      </c>
      <c r="AF184" s="130"/>
    </row>
    <row r="185" spans="1:32" ht="15">
      <c r="A185" s="8" t="s">
        <v>1069</v>
      </c>
      <c r="B185" t="s">
        <v>266</v>
      </c>
      <c r="C185" s="52">
        <v>0</v>
      </c>
      <c r="D185" s="52">
        <v>0.947945205479452</v>
      </c>
      <c r="E185" s="94">
        <v>0</v>
      </c>
      <c r="F185" s="53"/>
      <c r="G185" s="94">
        <v>0</v>
      </c>
      <c r="H185" s="53"/>
      <c r="I185" s="94">
        <v>0</v>
      </c>
      <c r="J185" s="53"/>
      <c r="K185" s="94">
        <v>0</v>
      </c>
      <c r="L185" s="53"/>
      <c r="M185" s="94">
        <v>0</v>
      </c>
      <c r="N185" s="53"/>
      <c r="O185" s="94">
        <v>0</v>
      </c>
      <c r="P185" s="53"/>
      <c r="Q185" s="94">
        <v>0</v>
      </c>
      <c r="R185" s="53"/>
      <c r="S185" s="94">
        <v>0</v>
      </c>
      <c r="T185" s="53"/>
      <c r="U185" s="94">
        <v>0</v>
      </c>
      <c r="V185" s="53"/>
      <c r="W185" s="94">
        <v>29006.915844</v>
      </c>
      <c r="X185" s="53">
        <v>0.0074871161187618695</v>
      </c>
      <c r="Y185" s="94">
        <v>0</v>
      </c>
      <c r="Z185" s="53"/>
      <c r="AA185" s="94">
        <v>0</v>
      </c>
      <c r="AB185" s="53"/>
      <c r="AC185" s="94">
        <v>29006.915844</v>
      </c>
      <c r="AD185" s="53">
        <v>0.00028119275818952916</v>
      </c>
      <c r="AF185" s="130"/>
    </row>
    <row r="186" spans="1:32" ht="15">
      <c r="A186" s="8" t="s">
        <v>1070</v>
      </c>
      <c r="B186" t="s">
        <v>266</v>
      </c>
      <c r="C186" s="52">
        <v>0</v>
      </c>
      <c r="D186" s="52">
        <v>0.0410958904109589</v>
      </c>
      <c r="E186" s="94">
        <v>0</v>
      </c>
      <c r="F186" s="53"/>
      <c r="G186" s="94">
        <v>0</v>
      </c>
      <c r="H186" s="53"/>
      <c r="I186" s="94">
        <v>0</v>
      </c>
      <c r="J186" s="53"/>
      <c r="K186" s="94">
        <v>17973.6008076</v>
      </c>
      <c r="L186" s="53">
        <v>0.003315309344725616</v>
      </c>
      <c r="M186" s="94">
        <v>0</v>
      </c>
      <c r="N186" s="53"/>
      <c r="O186" s="94">
        <v>0</v>
      </c>
      <c r="P186" s="53"/>
      <c r="Q186" s="94">
        <v>49926.66890999999</v>
      </c>
      <c r="R186" s="53">
        <v>0.01554198750013359</v>
      </c>
      <c r="S186" s="94">
        <v>228963.70362125998</v>
      </c>
      <c r="T186" s="53">
        <v>0.011779285826317475</v>
      </c>
      <c r="U186" s="94">
        <v>0</v>
      </c>
      <c r="V186" s="53"/>
      <c r="W186" s="94">
        <v>39941.335128</v>
      </c>
      <c r="X186" s="53">
        <v>0.010309452257868194</v>
      </c>
      <c r="Y186" s="94">
        <v>0</v>
      </c>
      <c r="Z186" s="53"/>
      <c r="AA186" s="94">
        <v>0</v>
      </c>
      <c r="AB186" s="53"/>
      <c r="AC186" s="94">
        <v>336805.30846686003</v>
      </c>
      <c r="AD186" s="53">
        <v>0.0032649873626692874</v>
      </c>
      <c r="AF186" s="130"/>
    </row>
    <row r="187" spans="1:32" ht="15">
      <c r="A187" s="7" t="s">
        <v>55</v>
      </c>
      <c r="B187" t="s">
        <v>616</v>
      </c>
      <c r="C187" s="52" t="s">
        <v>616</v>
      </c>
      <c r="D187" s="52" t="s">
        <v>616</v>
      </c>
      <c r="E187" s="94">
        <v>1513.8764756104001</v>
      </c>
      <c r="F187" s="53">
        <v>0.14842928181028228</v>
      </c>
      <c r="G187" s="94">
        <v>16564.9345606234</v>
      </c>
      <c r="H187" s="53">
        <v>0.15133439122629783</v>
      </c>
      <c r="I187" s="94">
        <v>2967.1190338742003</v>
      </c>
      <c r="J187" s="53">
        <v>0.05742271062469206</v>
      </c>
      <c r="K187" s="94">
        <v>832465.8215247281</v>
      </c>
      <c r="L187" s="53">
        <v>0.15355196472921678</v>
      </c>
      <c r="M187" s="94">
        <v>4011803.3750404515</v>
      </c>
      <c r="N187" s="53">
        <v>0.13635072815426919</v>
      </c>
      <c r="O187" s="94">
        <v>323597.51381752035</v>
      </c>
      <c r="P187" s="53">
        <v>0.04175447834917678</v>
      </c>
      <c r="Q187" s="94">
        <v>328369.057626759</v>
      </c>
      <c r="R187" s="53">
        <v>0.102220073970197</v>
      </c>
      <c r="S187" s="94">
        <v>2416544.077113</v>
      </c>
      <c r="T187" s="53">
        <v>0.12432172849236497</v>
      </c>
      <c r="U187" s="94">
        <v>143316.13326591032</v>
      </c>
      <c r="V187" s="53">
        <v>0.029697602862021943</v>
      </c>
      <c r="W187" s="94">
        <v>566639.8008306753</v>
      </c>
      <c r="X187" s="53">
        <v>0.14625815474997875</v>
      </c>
      <c r="Y187" s="94">
        <v>3278652.4533566297</v>
      </c>
      <c r="Z187" s="53">
        <v>0.15153597524790308</v>
      </c>
      <c r="AA187" s="94">
        <v>346311.2461406495</v>
      </c>
      <c r="AB187" s="53">
        <v>0.046768084083611015</v>
      </c>
      <c r="AC187" s="94">
        <v>12268745.408786433</v>
      </c>
      <c r="AD187" s="53">
        <v>0.11893309787139529</v>
      </c>
      <c r="AF187" s="130"/>
    </row>
    <row r="188" spans="1:32" ht="15">
      <c r="A188" s="8" t="s">
        <v>221</v>
      </c>
      <c r="B188" t="s">
        <v>266</v>
      </c>
      <c r="C188" s="52">
        <v>8.2</v>
      </c>
      <c r="D188" s="52">
        <v>12.375342465753425</v>
      </c>
      <c r="E188" s="94">
        <v>200.399040423</v>
      </c>
      <c r="F188" s="53">
        <v>0.019648291075705038</v>
      </c>
      <c r="G188" s="94">
        <v>2241.8910194689997</v>
      </c>
      <c r="H188" s="53">
        <v>0.02048153051165915</v>
      </c>
      <c r="I188" s="94">
        <v>270.714493203</v>
      </c>
      <c r="J188" s="53">
        <v>0.00523914269283917</v>
      </c>
      <c r="K188" s="94">
        <v>102857.444326584</v>
      </c>
      <c r="L188" s="53">
        <v>0.018972505843477268</v>
      </c>
      <c r="M188" s="94">
        <v>842615.852995426</v>
      </c>
      <c r="N188" s="53">
        <v>0.028638314087140057</v>
      </c>
      <c r="O188" s="94">
        <v>20316.478156568</v>
      </c>
      <c r="P188" s="53">
        <v>0.002621478568584764</v>
      </c>
      <c r="Q188" s="94">
        <v>107057.62070597599</v>
      </c>
      <c r="R188" s="53">
        <v>0.033326641635269515</v>
      </c>
      <c r="S188" s="94">
        <v>681872.38409192</v>
      </c>
      <c r="T188" s="53">
        <v>0.03507966364213487</v>
      </c>
      <c r="U188" s="94">
        <v>36784.357197644</v>
      </c>
      <c r="V188" s="53">
        <v>0.007622360488637563</v>
      </c>
      <c r="W188" s="94">
        <v>104450.089332051</v>
      </c>
      <c r="X188" s="53">
        <v>0.02696012053297548</v>
      </c>
      <c r="Y188" s="94">
        <v>701738.8433506959</v>
      </c>
      <c r="Z188" s="53">
        <v>0.032433654225111734</v>
      </c>
      <c r="AA188" s="94">
        <v>33985.802177</v>
      </c>
      <c r="AB188" s="53">
        <v>0.00458965994196265</v>
      </c>
      <c r="AC188" s="94">
        <v>2634391.87688696</v>
      </c>
      <c r="AD188" s="53">
        <v>0.025537769061620568</v>
      </c>
      <c r="AF188" s="130"/>
    </row>
    <row r="189" spans="1:32" ht="15">
      <c r="A189" s="8" t="s">
        <v>222</v>
      </c>
      <c r="B189" t="s">
        <v>1059</v>
      </c>
      <c r="C189" s="52">
        <v>3.83</v>
      </c>
      <c r="D189" s="52">
        <v>32.38904109589041</v>
      </c>
      <c r="E189" s="94">
        <v>0</v>
      </c>
      <c r="F189" s="53"/>
      <c r="G189" s="94">
        <v>0</v>
      </c>
      <c r="H189" s="53"/>
      <c r="I189" s="94">
        <v>0</v>
      </c>
      <c r="J189" s="53"/>
      <c r="K189" s="94">
        <v>0</v>
      </c>
      <c r="L189" s="53"/>
      <c r="M189" s="94">
        <v>2573.0114980500002</v>
      </c>
      <c r="N189" s="53">
        <v>8.744994669757139E-05</v>
      </c>
      <c r="O189" s="94">
        <v>0</v>
      </c>
      <c r="P189" s="53"/>
      <c r="Q189" s="94">
        <v>0</v>
      </c>
      <c r="R189" s="53"/>
      <c r="S189" s="94">
        <v>18011.08048635</v>
      </c>
      <c r="T189" s="53">
        <v>0.0009265995515187252</v>
      </c>
      <c r="U189" s="94">
        <v>0</v>
      </c>
      <c r="V189" s="53"/>
      <c r="W189" s="94">
        <v>0</v>
      </c>
      <c r="X189" s="53"/>
      <c r="Y189" s="94">
        <v>0</v>
      </c>
      <c r="Z189" s="53"/>
      <c r="AA189" s="94">
        <v>0</v>
      </c>
      <c r="AB189" s="53"/>
      <c r="AC189" s="94">
        <v>20584.091984400002</v>
      </c>
      <c r="AD189" s="53">
        <v>0.00019954198616112668</v>
      </c>
      <c r="AF189" s="130"/>
    </row>
    <row r="190" spans="1:32" ht="15">
      <c r="A190" s="8" t="s">
        <v>223</v>
      </c>
      <c r="B190" t="s">
        <v>266</v>
      </c>
      <c r="C190" s="52">
        <v>6.9</v>
      </c>
      <c r="D190" s="52">
        <v>23.383561643835616</v>
      </c>
      <c r="E190" s="94">
        <v>115.0363631495</v>
      </c>
      <c r="F190" s="53">
        <v>0.011278836179459427</v>
      </c>
      <c r="G190" s="94">
        <v>1300.41106169</v>
      </c>
      <c r="H190" s="53">
        <v>0.011880331651451666</v>
      </c>
      <c r="I190" s="94">
        <v>162.0512246106</v>
      </c>
      <c r="J190" s="53">
        <v>0.0031361804062984525</v>
      </c>
      <c r="K190" s="94">
        <v>101491.08146769699</v>
      </c>
      <c r="L190" s="53">
        <v>0.018720474233181426</v>
      </c>
      <c r="M190" s="94">
        <v>1047871.2335097999</v>
      </c>
      <c r="N190" s="53">
        <v>0.03561440886906198</v>
      </c>
      <c r="O190" s="94">
        <v>135393.798162156</v>
      </c>
      <c r="P190" s="53">
        <v>0.017470150951661826</v>
      </c>
      <c r="Q190" s="94">
        <v>23140.3146846729</v>
      </c>
      <c r="R190" s="53">
        <v>0.0072034944335392865</v>
      </c>
      <c r="S190" s="94">
        <v>399794.375541168</v>
      </c>
      <c r="T190" s="53">
        <v>0.020567854846737607</v>
      </c>
      <c r="U190" s="94">
        <v>24709.810804512603</v>
      </c>
      <c r="V190" s="53">
        <v>0.005120303843996215</v>
      </c>
      <c r="W190" s="94">
        <v>19551.1801544085</v>
      </c>
      <c r="X190" s="53">
        <v>0.00504645019353782</v>
      </c>
      <c r="Y190" s="94">
        <v>659378.430410921</v>
      </c>
      <c r="Z190" s="53">
        <v>0.030475799106872255</v>
      </c>
      <c r="AA190" s="94">
        <v>58948.633742609</v>
      </c>
      <c r="AB190" s="53">
        <v>0.007960800263381123</v>
      </c>
      <c r="AC190" s="94">
        <v>2471856.357127395</v>
      </c>
      <c r="AD190" s="53">
        <v>0.02396215132443137</v>
      </c>
      <c r="AF190" s="130"/>
    </row>
    <row r="191" spans="1:32" ht="15">
      <c r="A191" s="8" t="s">
        <v>224</v>
      </c>
      <c r="B191" t="s">
        <v>266</v>
      </c>
      <c r="C191" s="52">
        <v>6.95</v>
      </c>
      <c r="D191" s="52">
        <v>17.378082191780823</v>
      </c>
      <c r="E191" s="94">
        <v>44.0318395412</v>
      </c>
      <c r="F191" s="53">
        <v>0.004317138435783358</v>
      </c>
      <c r="G191" s="94">
        <v>447.4863692908</v>
      </c>
      <c r="H191" s="53">
        <v>0.004088158454888635</v>
      </c>
      <c r="I191" s="94">
        <v>63.4877686408</v>
      </c>
      <c r="J191" s="53">
        <v>0.0012286799839330697</v>
      </c>
      <c r="K191" s="94">
        <v>64273.1737786628</v>
      </c>
      <c r="L191" s="53">
        <v>0.011855468246155364</v>
      </c>
      <c r="M191" s="94">
        <v>347903.75618516805</v>
      </c>
      <c r="N191" s="53">
        <v>0.011824340838482564</v>
      </c>
      <c r="O191" s="94">
        <v>6143.977610399999</v>
      </c>
      <c r="P191" s="53">
        <v>0.0007927705534101793</v>
      </c>
      <c r="Q191" s="94">
        <v>27449.2439707304</v>
      </c>
      <c r="R191" s="53">
        <v>0.008544848194263582</v>
      </c>
      <c r="S191" s="94">
        <v>182320.487596083</v>
      </c>
      <c r="T191" s="53">
        <v>0.00937967503766575</v>
      </c>
      <c r="U191" s="94">
        <v>10577.881452571999</v>
      </c>
      <c r="V191" s="53">
        <v>0.002191921560688332</v>
      </c>
      <c r="W191" s="94">
        <v>21277.6184610836</v>
      </c>
      <c r="X191" s="53">
        <v>0.005492069581116689</v>
      </c>
      <c r="Y191" s="94">
        <v>113534.56226258201</v>
      </c>
      <c r="Z191" s="53">
        <v>0.00524745176915302</v>
      </c>
      <c r="AA191" s="94">
        <v>7527.3965690084</v>
      </c>
      <c r="AB191" s="53">
        <v>0.001016547743087422</v>
      </c>
      <c r="AC191" s="94">
        <v>781563.1038637629</v>
      </c>
      <c r="AD191" s="53">
        <v>0.007576465076692382</v>
      </c>
      <c r="AF191" s="130"/>
    </row>
    <row r="192" spans="1:32" ht="15">
      <c r="A192" s="8" t="s">
        <v>225</v>
      </c>
      <c r="B192" t="s">
        <v>266</v>
      </c>
      <c r="C192" s="52">
        <v>6.8500000000000005</v>
      </c>
      <c r="D192" s="52">
        <v>27.89041095890411</v>
      </c>
      <c r="E192" s="94">
        <v>71.8383252383</v>
      </c>
      <c r="F192" s="53">
        <v>0.007043448519982468</v>
      </c>
      <c r="G192" s="94">
        <v>763.6512381496</v>
      </c>
      <c r="H192" s="53">
        <v>0.006976586283008479</v>
      </c>
      <c r="I192" s="94">
        <v>70.8542385912</v>
      </c>
      <c r="J192" s="53">
        <v>0.0013712434158203942</v>
      </c>
      <c r="K192" s="94">
        <v>30033.340382844897</v>
      </c>
      <c r="L192" s="53">
        <v>0.005539781098424561</v>
      </c>
      <c r="M192" s="94">
        <v>373785.631167993</v>
      </c>
      <c r="N192" s="53">
        <v>0.012703998231928564</v>
      </c>
      <c r="O192" s="94">
        <v>104806.212002797</v>
      </c>
      <c r="P192" s="53">
        <v>0.01352336938038949</v>
      </c>
      <c r="Q192" s="94">
        <v>34086.793282249804</v>
      </c>
      <c r="R192" s="53">
        <v>0.010611092762214166</v>
      </c>
      <c r="S192" s="94">
        <v>287657.383727154</v>
      </c>
      <c r="T192" s="53">
        <v>0.014798845796876816</v>
      </c>
      <c r="U192" s="94">
        <v>36681.829770652505</v>
      </c>
      <c r="V192" s="53">
        <v>0.007601115017245943</v>
      </c>
      <c r="W192" s="94">
        <v>9816.2643048225</v>
      </c>
      <c r="X192" s="53">
        <v>0.0025337237194717364</v>
      </c>
      <c r="Y192" s="94">
        <v>481159.325233074</v>
      </c>
      <c r="Z192" s="53">
        <v>0.02223869368165869</v>
      </c>
      <c r="AA192" s="94">
        <v>119717.092879656</v>
      </c>
      <c r="AB192" s="53">
        <v>0.0161673613792123</v>
      </c>
      <c r="AC192" s="94">
        <v>1478650.2165532226</v>
      </c>
      <c r="AD192" s="53">
        <v>0.014334020722032376</v>
      </c>
      <c r="AF192" s="130"/>
    </row>
    <row r="193" spans="1:32" ht="15">
      <c r="A193" s="8" t="s">
        <v>226</v>
      </c>
      <c r="B193" t="s">
        <v>266</v>
      </c>
      <c r="C193" s="52">
        <v>5.2</v>
      </c>
      <c r="D193" s="52">
        <v>9.457534246575342</v>
      </c>
      <c r="E193" s="94">
        <v>272.51668728</v>
      </c>
      <c r="F193" s="53">
        <v>0.02671912591678151</v>
      </c>
      <c r="G193" s="94">
        <v>3075.2751168749996</v>
      </c>
      <c r="H193" s="53">
        <v>0.028095184195411967</v>
      </c>
      <c r="I193" s="94">
        <v>376.602922005</v>
      </c>
      <c r="J193" s="53">
        <v>0.007288403452580685</v>
      </c>
      <c r="K193" s="94">
        <v>84605.07653847</v>
      </c>
      <c r="L193" s="53">
        <v>0.015605776708950367</v>
      </c>
      <c r="M193" s="94">
        <v>22143.873318495003</v>
      </c>
      <c r="N193" s="53">
        <v>0.0007526124709694284</v>
      </c>
      <c r="O193" s="94">
        <v>20179.482197685</v>
      </c>
      <c r="P193" s="53">
        <v>0.0026038016874133886</v>
      </c>
      <c r="Q193" s="94">
        <v>60949.11410097</v>
      </c>
      <c r="R193" s="53">
        <v>0.018973233948555285</v>
      </c>
      <c r="S193" s="94">
        <v>133989.263722995</v>
      </c>
      <c r="T193" s="53">
        <v>0.006893222856238072</v>
      </c>
      <c r="U193" s="94">
        <v>20179.482197685</v>
      </c>
      <c r="V193" s="53">
        <v>0.004181540728259645</v>
      </c>
      <c r="W193" s="94">
        <v>185935.86475875</v>
      </c>
      <c r="X193" s="53">
        <v>0.04799281032075394</v>
      </c>
      <c r="Y193" s="94">
        <v>581558.1805635</v>
      </c>
      <c r="Z193" s="53">
        <v>0.02687902646249167</v>
      </c>
      <c r="AA193" s="94">
        <v>80430.27228749999</v>
      </c>
      <c r="AB193" s="53">
        <v>0.010861818029674437</v>
      </c>
      <c r="AC193" s="94">
        <v>1193695.00441221</v>
      </c>
      <c r="AD193" s="53">
        <v>0.011571667685489612</v>
      </c>
      <c r="AF193" s="130"/>
    </row>
    <row r="194" spans="1:32" ht="15">
      <c r="A194" s="8" t="s">
        <v>227</v>
      </c>
      <c r="B194" t="s">
        <v>266</v>
      </c>
      <c r="C194" s="52">
        <v>6</v>
      </c>
      <c r="D194" s="52">
        <v>14.882191780821918</v>
      </c>
      <c r="E194" s="94">
        <v>20.6996193976</v>
      </c>
      <c r="F194" s="53">
        <v>0.002029511449864588</v>
      </c>
      <c r="G194" s="94">
        <v>222.9913544196</v>
      </c>
      <c r="H194" s="53">
        <v>0.0020372106358956714</v>
      </c>
      <c r="I194" s="94">
        <v>261.5679178424</v>
      </c>
      <c r="J194" s="53">
        <v>0.005062128847374101</v>
      </c>
      <c r="K194" s="94">
        <v>0</v>
      </c>
      <c r="L194" s="53"/>
      <c r="M194" s="94">
        <v>0</v>
      </c>
      <c r="N194" s="53"/>
      <c r="O194" s="94">
        <v>0</v>
      </c>
      <c r="P194" s="53"/>
      <c r="Q194" s="94">
        <v>0</v>
      </c>
      <c r="R194" s="53"/>
      <c r="S194" s="94">
        <v>0</v>
      </c>
      <c r="T194" s="53"/>
      <c r="U194" s="94">
        <v>0</v>
      </c>
      <c r="V194" s="53"/>
      <c r="W194" s="94">
        <v>0</v>
      </c>
      <c r="X194" s="53"/>
      <c r="Y194" s="94">
        <v>0</v>
      </c>
      <c r="Z194" s="53"/>
      <c r="AA194" s="94">
        <v>0</v>
      </c>
      <c r="AB194" s="53"/>
      <c r="AC194" s="94">
        <v>505.25889165959995</v>
      </c>
      <c r="AD194" s="53">
        <v>4.897974748836845E-06</v>
      </c>
      <c r="AF194" s="130"/>
    </row>
    <row r="195" spans="1:32" ht="15">
      <c r="A195" s="8" t="s">
        <v>688</v>
      </c>
      <c r="B195" t="s">
        <v>1059</v>
      </c>
      <c r="C195" s="52">
        <v>5.9</v>
      </c>
      <c r="D195" s="52">
        <v>2.041095890410959</v>
      </c>
      <c r="E195" s="94">
        <v>0</v>
      </c>
      <c r="F195" s="53"/>
      <c r="G195" s="94">
        <v>0</v>
      </c>
      <c r="H195" s="53"/>
      <c r="I195" s="94">
        <v>0</v>
      </c>
      <c r="J195" s="53"/>
      <c r="K195" s="94">
        <v>0</v>
      </c>
      <c r="L195" s="53"/>
      <c r="M195" s="94">
        <v>73.108676555</v>
      </c>
      <c r="N195" s="53">
        <v>2.4847731433419726E-06</v>
      </c>
      <c r="O195" s="94">
        <v>0</v>
      </c>
      <c r="P195" s="53"/>
      <c r="Q195" s="94">
        <v>0</v>
      </c>
      <c r="R195" s="53"/>
      <c r="S195" s="94">
        <v>73.108676555</v>
      </c>
      <c r="T195" s="53">
        <v>3.761155082246748E-06</v>
      </c>
      <c r="U195" s="94">
        <v>0</v>
      </c>
      <c r="V195" s="53"/>
      <c r="W195" s="94">
        <v>0</v>
      </c>
      <c r="X195" s="53"/>
      <c r="Y195" s="94">
        <v>0</v>
      </c>
      <c r="Z195" s="53"/>
      <c r="AA195" s="94">
        <v>0</v>
      </c>
      <c r="AB195" s="53"/>
      <c r="AC195" s="94">
        <v>146.21735311</v>
      </c>
      <c r="AD195" s="53">
        <v>1.4174295894569502E-06</v>
      </c>
      <c r="AF195" s="130"/>
    </row>
    <row r="196" spans="1:32" ht="15">
      <c r="A196" s="8" t="s">
        <v>689</v>
      </c>
      <c r="B196" t="s">
        <v>1059</v>
      </c>
      <c r="C196" s="52">
        <v>6.84</v>
      </c>
      <c r="D196" s="52">
        <v>2.191780821917808</v>
      </c>
      <c r="E196" s="94">
        <v>0</v>
      </c>
      <c r="F196" s="53"/>
      <c r="G196" s="94">
        <v>0</v>
      </c>
      <c r="H196" s="53"/>
      <c r="I196" s="94">
        <v>0</v>
      </c>
      <c r="J196" s="53"/>
      <c r="K196" s="94">
        <v>0</v>
      </c>
      <c r="L196" s="53"/>
      <c r="M196" s="94">
        <v>73.778173575</v>
      </c>
      <c r="N196" s="53">
        <v>2.507527600038942E-06</v>
      </c>
      <c r="O196" s="94">
        <v>0</v>
      </c>
      <c r="P196" s="53"/>
      <c r="Q196" s="94">
        <v>0</v>
      </c>
      <c r="R196" s="53"/>
      <c r="S196" s="94">
        <v>73.778173575</v>
      </c>
      <c r="T196" s="53">
        <v>3.7955980818738532E-06</v>
      </c>
      <c r="U196" s="94">
        <v>0</v>
      </c>
      <c r="V196" s="53"/>
      <c r="W196" s="94">
        <v>0</v>
      </c>
      <c r="X196" s="53"/>
      <c r="Y196" s="94">
        <v>0</v>
      </c>
      <c r="Z196" s="53"/>
      <c r="AA196" s="94">
        <v>0</v>
      </c>
      <c r="AB196" s="53"/>
      <c r="AC196" s="94">
        <v>147.55634715</v>
      </c>
      <c r="AD196" s="53">
        <v>1.4304097845708276E-06</v>
      </c>
      <c r="AF196" s="130"/>
    </row>
    <row r="197" spans="1:32" ht="15">
      <c r="A197" s="8" t="s">
        <v>690</v>
      </c>
      <c r="B197" t="s">
        <v>1059</v>
      </c>
      <c r="C197" s="52">
        <v>7.4</v>
      </c>
      <c r="D197" s="52">
        <v>5.287671232876712</v>
      </c>
      <c r="E197" s="94">
        <v>0</v>
      </c>
      <c r="F197" s="53"/>
      <c r="G197" s="94">
        <v>0</v>
      </c>
      <c r="H197" s="53"/>
      <c r="I197" s="94">
        <v>0</v>
      </c>
      <c r="J197" s="53"/>
      <c r="K197" s="94">
        <v>64.4973996466</v>
      </c>
      <c r="L197" s="53">
        <v>1.1896827688999288E-05</v>
      </c>
      <c r="M197" s="94">
        <v>2479.7552864127</v>
      </c>
      <c r="N197" s="53">
        <v>8.428041141058183E-05</v>
      </c>
      <c r="O197" s="94">
        <v>1.6972999907000001</v>
      </c>
      <c r="P197" s="53">
        <v>2.1900624290242633E-07</v>
      </c>
      <c r="Q197" s="94">
        <v>62.8000996559</v>
      </c>
      <c r="R197" s="53">
        <v>1.954943891046669E-05</v>
      </c>
      <c r="S197" s="94">
        <v>2479.7552864127</v>
      </c>
      <c r="T197" s="53">
        <v>0.00012757369764726645</v>
      </c>
      <c r="U197" s="94">
        <v>3.3945999814000003</v>
      </c>
      <c r="V197" s="53">
        <v>7.034203325594724E-07</v>
      </c>
      <c r="W197" s="94">
        <v>0</v>
      </c>
      <c r="X197" s="53"/>
      <c r="Y197" s="94">
        <v>0</v>
      </c>
      <c r="Z197" s="53"/>
      <c r="AA197" s="94">
        <v>0</v>
      </c>
      <c r="AB197" s="53"/>
      <c r="AC197" s="94">
        <v>5091.899972100001</v>
      </c>
      <c r="AD197" s="53">
        <v>4.936082847553579E-05</v>
      </c>
      <c r="AF197" s="130"/>
    </row>
    <row r="198" spans="1:32" ht="15">
      <c r="A198" s="8" t="s">
        <v>691</v>
      </c>
      <c r="B198" t="s">
        <v>1059</v>
      </c>
      <c r="C198" s="52">
        <v>6.8399</v>
      </c>
      <c r="D198" s="52">
        <v>10.545205479452054</v>
      </c>
      <c r="E198" s="94">
        <v>0</v>
      </c>
      <c r="F198" s="53"/>
      <c r="G198" s="94">
        <v>0</v>
      </c>
      <c r="H198" s="53"/>
      <c r="I198" s="94">
        <v>0</v>
      </c>
      <c r="J198" s="53"/>
      <c r="K198" s="94">
        <v>701.8481559168</v>
      </c>
      <c r="L198" s="53">
        <v>0.00012945896455570106</v>
      </c>
      <c r="M198" s="94">
        <v>402091.89157865</v>
      </c>
      <c r="N198" s="53">
        <v>0.013666054159776356</v>
      </c>
      <c r="O198" s="94">
        <v>1340.2216724096002</v>
      </c>
      <c r="P198" s="53">
        <v>0.00017293166484363246</v>
      </c>
      <c r="Q198" s="94">
        <v>700.0345947904</v>
      </c>
      <c r="R198" s="53">
        <v>0.00021791818199419865</v>
      </c>
      <c r="S198" s="94">
        <v>292846.596446566</v>
      </c>
      <c r="T198" s="53">
        <v>0.015065810467996156</v>
      </c>
      <c r="U198" s="94">
        <v>368.1529086592</v>
      </c>
      <c r="V198" s="53">
        <v>7.628770484320475E-05</v>
      </c>
      <c r="W198" s="94">
        <v>148.7120123648</v>
      </c>
      <c r="X198" s="53">
        <v>3.83847807473926E-05</v>
      </c>
      <c r="Y198" s="94">
        <v>94.3051785728</v>
      </c>
      <c r="Z198" s="53">
        <v>4.358689250922705E-06</v>
      </c>
      <c r="AA198" s="94">
        <v>0</v>
      </c>
      <c r="AB198" s="53"/>
      <c r="AC198" s="94">
        <v>698291.7625479297</v>
      </c>
      <c r="AD198" s="53">
        <v>0.00676923350927346</v>
      </c>
      <c r="AF198" s="130"/>
    </row>
    <row r="199" spans="1:32" ht="15">
      <c r="A199" s="8" t="s">
        <v>692</v>
      </c>
      <c r="B199" t="s">
        <v>1059</v>
      </c>
      <c r="C199" s="52">
        <v>7.390000000000001</v>
      </c>
      <c r="D199" s="52">
        <v>20.852054794520548</v>
      </c>
      <c r="E199" s="94">
        <v>0</v>
      </c>
      <c r="F199" s="53"/>
      <c r="G199" s="94">
        <v>0</v>
      </c>
      <c r="H199" s="53"/>
      <c r="I199" s="94">
        <v>0</v>
      </c>
      <c r="J199" s="53"/>
      <c r="K199" s="94">
        <v>89.83633737710001</v>
      </c>
      <c r="L199" s="53">
        <v>1.6570705669410742E-05</v>
      </c>
      <c r="M199" s="94">
        <v>496107.819114884</v>
      </c>
      <c r="N199" s="53">
        <v>0.016861410207737022</v>
      </c>
      <c r="O199" s="94">
        <v>1250.4246959245</v>
      </c>
      <c r="P199" s="53">
        <v>0.00016134496917889697</v>
      </c>
      <c r="Q199" s="94">
        <v>475.8897871868</v>
      </c>
      <c r="R199" s="53">
        <v>0.00014814273183799475</v>
      </c>
      <c r="S199" s="94">
        <v>165714.05033309298</v>
      </c>
      <c r="T199" s="53">
        <v>0.008525338878773336</v>
      </c>
      <c r="U199" s="94">
        <v>84.9803191405</v>
      </c>
      <c r="V199" s="53">
        <v>1.7609404547915963E-05</v>
      </c>
      <c r="W199" s="94">
        <v>1204.2925226768</v>
      </c>
      <c r="X199" s="53">
        <v>0.0003108457999026787</v>
      </c>
      <c r="Y199" s="94">
        <v>6448.7922182048</v>
      </c>
      <c r="Z199" s="53">
        <v>0.0002980566046139739</v>
      </c>
      <c r="AA199" s="94">
        <v>0</v>
      </c>
      <c r="AB199" s="53"/>
      <c r="AC199" s="94">
        <v>671376.0853284877</v>
      </c>
      <c r="AD199" s="53">
        <v>0.006508313197835404</v>
      </c>
      <c r="AF199" s="130"/>
    </row>
    <row r="200" spans="1:32" ht="15">
      <c r="A200" s="8" t="s">
        <v>693</v>
      </c>
      <c r="B200" t="s">
        <v>266</v>
      </c>
      <c r="C200" s="52">
        <v>9.91</v>
      </c>
      <c r="D200" s="52">
        <v>1.095890410958904</v>
      </c>
      <c r="E200" s="94">
        <v>131.6114388225</v>
      </c>
      <c r="F200" s="53">
        <v>0.01290395329946917</v>
      </c>
      <c r="G200" s="94">
        <v>1343.7638501625001</v>
      </c>
      <c r="H200" s="53">
        <v>0.012276395265674683</v>
      </c>
      <c r="I200" s="94">
        <v>322.94571543</v>
      </c>
      <c r="J200" s="53">
        <v>0.00624997452171893</v>
      </c>
      <c r="K200" s="94">
        <v>46451.096055</v>
      </c>
      <c r="L200" s="53">
        <v>0.008568107997523295</v>
      </c>
      <c r="M200" s="94">
        <v>152625.029895</v>
      </c>
      <c r="N200" s="53">
        <v>0.005187326500152944</v>
      </c>
      <c r="O200" s="94">
        <v>11059.784775</v>
      </c>
      <c r="P200" s="53">
        <v>0.0014270676510657724</v>
      </c>
      <c r="Q200" s="94">
        <v>0</v>
      </c>
      <c r="R200" s="53"/>
      <c r="S200" s="94">
        <v>0</v>
      </c>
      <c r="T200" s="53"/>
      <c r="U200" s="94">
        <v>0</v>
      </c>
      <c r="V200" s="53"/>
      <c r="W200" s="94">
        <v>63.040773217499996</v>
      </c>
      <c r="X200" s="53">
        <v>1.627176056338945E-05</v>
      </c>
      <c r="Y200" s="94">
        <v>0</v>
      </c>
      <c r="Z200" s="53"/>
      <c r="AA200" s="94">
        <v>110.59784775</v>
      </c>
      <c r="AB200" s="53">
        <v>1.493584023239514E-05</v>
      </c>
      <c r="AC200" s="94">
        <v>212107.87035038252</v>
      </c>
      <c r="AD200" s="53">
        <v>0.0020561716184614004</v>
      </c>
      <c r="AF200" s="130"/>
    </row>
    <row r="201" spans="1:32" ht="15">
      <c r="A201" s="8" t="s">
        <v>694</v>
      </c>
      <c r="B201" t="s">
        <v>266</v>
      </c>
      <c r="C201" s="52">
        <v>8.6</v>
      </c>
      <c r="D201" s="52">
        <v>3.3698630136986303</v>
      </c>
      <c r="E201" s="94">
        <v>277.73149863360004</v>
      </c>
      <c r="F201" s="53">
        <v>0.027230416445738877</v>
      </c>
      <c r="G201" s="94">
        <v>3025.2075636288</v>
      </c>
      <c r="H201" s="53">
        <v>0.027637775645865684</v>
      </c>
      <c r="I201" s="94">
        <v>945.6642763392</v>
      </c>
      <c r="J201" s="53">
        <v>0.018301458575940982</v>
      </c>
      <c r="K201" s="94">
        <v>79991.26220976</v>
      </c>
      <c r="L201" s="53">
        <v>0.014754738459990629</v>
      </c>
      <c r="M201" s="94">
        <v>78401.765822952</v>
      </c>
      <c r="N201" s="53">
        <v>0.002664671435556637</v>
      </c>
      <c r="O201" s="94">
        <v>22953.016416000002</v>
      </c>
      <c r="P201" s="53">
        <v>0.0029616767313318027</v>
      </c>
      <c r="Q201" s="94">
        <v>18936.2385432</v>
      </c>
      <c r="R201" s="53">
        <v>0.0058947810691815355</v>
      </c>
      <c r="S201" s="94">
        <v>30412.7467512</v>
      </c>
      <c r="T201" s="53">
        <v>0.001564616710334036</v>
      </c>
      <c r="U201" s="94">
        <v>0</v>
      </c>
      <c r="V201" s="53"/>
      <c r="W201" s="94">
        <v>0</v>
      </c>
      <c r="X201" s="53"/>
      <c r="Y201" s="94">
        <v>0</v>
      </c>
      <c r="Z201" s="53"/>
      <c r="AA201" s="94">
        <v>0</v>
      </c>
      <c r="AB201" s="53"/>
      <c r="AC201" s="94">
        <v>234943.63308171355</v>
      </c>
      <c r="AD201" s="53">
        <v>0.002277541278797518</v>
      </c>
      <c r="AF201" s="130"/>
    </row>
    <row r="202" spans="1:32" ht="15">
      <c r="A202" s="8" t="s">
        <v>695</v>
      </c>
      <c r="B202" t="s">
        <v>266</v>
      </c>
      <c r="C202" s="52">
        <v>7.84</v>
      </c>
      <c r="D202" s="52">
        <v>6.372602739726028</v>
      </c>
      <c r="E202" s="94">
        <v>380.0116631247</v>
      </c>
      <c r="F202" s="53">
        <v>0.03725856048749785</v>
      </c>
      <c r="G202" s="94">
        <v>4144.2569869380995</v>
      </c>
      <c r="H202" s="53">
        <v>0.037861218582441895</v>
      </c>
      <c r="I202" s="94">
        <v>493.230477212</v>
      </c>
      <c r="J202" s="53">
        <v>0.009545498728186268</v>
      </c>
      <c r="K202" s="94">
        <v>305357.867463592</v>
      </c>
      <c r="L202" s="53">
        <v>0.056324595295310316</v>
      </c>
      <c r="M202" s="94">
        <v>242417.17465791202</v>
      </c>
      <c r="N202" s="53">
        <v>0.008239127193359437</v>
      </c>
      <c r="O202" s="94">
        <v>32.5083723617</v>
      </c>
      <c r="P202" s="53">
        <v>4.194624717385849E-06</v>
      </c>
      <c r="Q202" s="94">
        <v>42147.6652561227</v>
      </c>
      <c r="R202" s="53">
        <v>0.013120412414281251</v>
      </c>
      <c r="S202" s="94">
        <v>166386.817574039</v>
      </c>
      <c r="T202" s="53">
        <v>0.008559950118460455</v>
      </c>
      <c r="U202" s="94">
        <v>9248.071447725</v>
      </c>
      <c r="V202" s="53">
        <v>0.001916361730082133</v>
      </c>
      <c r="W202" s="94">
        <v>223211.452462291</v>
      </c>
      <c r="X202" s="53">
        <v>0.057614193546479814</v>
      </c>
      <c r="Y202" s="94">
        <v>506935.55860835005</v>
      </c>
      <c r="Z202" s="53">
        <v>0.023430044920714564</v>
      </c>
      <c r="AA202" s="94">
        <v>44839.134292</v>
      </c>
      <c r="AB202" s="53">
        <v>0.006055363278479551</v>
      </c>
      <c r="AC202" s="94">
        <v>1545593.7492616682</v>
      </c>
      <c r="AD202" s="53">
        <v>0.01498297067267432</v>
      </c>
      <c r="AF202" s="130"/>
    </row>
    <row r="203" spans="1:32" ht="15">
      <c r="A203" s="8" t="s">
        <v>696</v>
      </c>
      <c r="B203" t="s">
        <v>260</v>
      </c>
      <c r="C203" s="52">
        <v>9.875</v>
      </c>
      <c r="D203" s="52">
        <v>0.8547945205479452</v>
      </c>
      <c r="E203" s="94">
        <v>0</v>
      </c>
      <c r="F203" s="53"/>
      <c r="G203" s="94">
        <v>0</v>
      </c>
      <c r="H203" s="53"/>
      <c r="I203" s="94">
        <v>0</v>
      </c>
      <c r="J203" s="53"/>
      <c r="K203" s="94">
        <v>0</v>
      </c>
      <c r="L203" s="53"/>
      <c r="M203" s="94">
        <v>0</v>
      </c>
      <c r="N203" s="53"/>
      <c r="O203" s="94">
        <v>0</v>
      </c>
      <c r="P203" s="53"/>
      <c r="Q203" s="94">
        <v>0</v>
      </c>
      <c r="R203" s="53"/>
      <c r="S203" s="94">
        <v>0</v>
      </c>
      <c r="T203" s="53"/>
      <c r="U203" s="94">
        <v>0</v>
      </c>
      <c r="V203" s="53"/>
      <c r="W203" s="94">
        <v>0</v>
      </c>
      <c r="X203" s="53"/>
      <c r="Y203" s="94">
        <v>0</v>
      </c>
      <c r="Z203" s="53"/>
      <c r="AA203" s="94">
        <v>353.5603694719</v>
      </c>
      <c r="AB203" s="53">
        <v>4.7747052030123207E-05</v>
      </c>
      <c r="AC203" s="94">
        <v>353.5603694719</v>
      </c>
      <c r="AD203" s="53">
        <v>3.427410760005946E-06</v>
      </c>
      <c r="AF203" s="130"/>
    </row>
    <row r="204" spans="1:32" ht="15">
      <c r="A204" s="8" t="s">
        <v>697</v>
      </c>
      <c r="B204" t="s">
        <v>260</v>
      </c>
      <c r="C204" s="52">
        <v>8.75</v>
      </c>
      <c r="D204" s="52">
        <v>19.65753424657534</v>
      </c>
      <c r="E204" s="94">
        <v>0</v>
      </c>
      <c r="F204" s="53"/>
      <c r="G204" s="94">
        <v>0</v>
      </c>
      <c r="H204" s="53"/>
      <c r="I204" s="94">
        <v>0</v>
      </c>
      <c r="J204" s="53"/>
      <c r="K204" s="94">
        <v>12.6359586887</v>
      </c>
      <c r="L204" s="53">
        <v>2.3307578914571306E-06</v>
      </c>
      <c r="M204" s="94">
        <v>25.2719173774</v>
      </c>
      <c r="N204" s="53">
        <v>8.589265260858589E-07</v>
      </c>
      <c r="O204" s="94">
        <v>0</v>
      </c>
      <c r="P204" s="53"/>
      <c r="Q204" s="94">
        <v>8.4239724591</v>
      </c>
      <c r="R204" s="53">
        <v>2.6223514910801166E-06</v>
      </c>
      <c r="S204" s="94">
        <v>25.2719173774</v>
      </c>
      <c r="T204" s="53">
        <v>1.3001411728554566E-06</v>
      </c>
      <c r="U204" s="94">
        <v>0</v>
      </c>
      <c r="V204" s="53"/>
      <c r="W204" s="94">
        <v>168.4794491827</v>
      </c>
      <c r="X204" s="53">
        <v>4.34870500000722E-05</v>
      </c>
      <c r="Y204" s="94">
        <v>206.3873252488</v>
      </c>
      <c r="Z204" s="53">
        <v>9.539011851763717E-06</v>
      </c>
      <c r="AA204" s="94">
        <v>4.2119862295</v>
      </c>
      <c r="AB204" s="53">
        <v>5.688135408119677E-07</v>
      </c>
      <c r="AC204" s="94">
        <v>450.6825265636</v>
      </c>
      <c r="AD204" s="53">
        <v>4.368911999944934E-06</v>
      </c>
      <c r="AF204" s="130"/>
    </row>
    <row r="205" spans="1:32" ht="15">
      <c r="A205" s="8" t="s">
        <v>698</v>
      </c>
      <c r="B205" t="s">
        <v>260</v>
      </c>
      <c r="C205" s="52">
        <v>8.375</v>
      </c>
      <c r="D205" s="52">
        <v>2.0931506849315067</v>
      </c>
      <c r="E205" s="94">
        <v>0</v>
      </c>
      <c r="F205" s="53"/>
      <c r="G205" s="94">
        <v>0</v>
      </c>
      <c r="H205" s="53"/>
      <c r="I205" s="94">
        <v>0</v>
      </c>
      <c r="J205" s="53"/>
      <c r="K205" s="94">
        <v>142.81142386300002</v>
      </c>
      <c r="L205" s="53">
        <v>2.634219225934817E-05</v>
      </c>
      <c r="M205" s="94">
        <v>614.4212422015</v>
      </c>
      <c r="N205" s="53">
        <v>2.088257472657926E-05</v>
      </c>
      <c r="O205" s="94">
        <v>116.2418566327</v>
      </c>
      <c r="P205" s="53">
        <v>1.4998935031296887E-05</v>
      </c>
      <c r="Q205" s="94">
        <v>0</v>
      </c>
      <c r="R205" s="53"/>
      <c r="S205" s="94">
        <v>0</v>
      </c>
      <c r="T205" s="53"/>
      <c r="U205" s="94">
        <v>0</v>
      </c>
      <c r="V205" s="53"/>
      <c r="W205" s="94">
        <v>245.7684968806</v>
      </c>
      <c r="X205" s="53">
        <v>6.343650198368936E-05</v>
      </c>
      <c r="Y205" s="94">
        <v>0</v>
      </c>
      <c r="Z205" s="53"/>
      <c r="AA205" s="94">
        <v>0</v>
      </c>
      <c r="AB205" s="53"/>
      <c r="AC205" s="94">
        <v>1119.2430195778002</v>
      </c>
      <c r="AD205" s="53">
        <v>1.0849930873452662E-05</v>
      </c>
      <c r="AF205" s="130"/>
    </row>
    <row r="206" spans="1:32" ht="15">
      <c r="A206" s="8" t="s">
        <v>699</v>
      </c>
      <c r="B206" t="s">
        <v>260</v>
      </c>
      <c r="C206" s="52">
        <v>7.3500000000000005</v>
      </c>
      <c r="D206" s="52">
        <v>11.315068493150685</v>
      </c>
      <c r="E206" s="94">
        <v>0</v>
      </c>
      <c r="F206" s="53"/>
      <c r="G206" s="94">
        <v>0</v>
      </c>
      <c r="H206" s="53"/>
      <c r="I206" s="94">
        <v>0</v>
      </c>
      <c r="J206" s="53"/>
      <c r="K206" s="94">
        <v>0</v>
      </c>
      <c r="L206" s="53"/>
      <c r="M206" s="94">
        <v>0</v>
      </c>
      <c r="N206" s="53"/>
      <c r="O206" s="94">
        <v>3.6705995951</v>
      </c>
      <c r="P206" s="53">
        <v>4.736253054420159E-07</v>
      </c>
      <c r="Q206" s="94">
        <v>0</v>
      </c>
      <c r="R206" s="53"/>
      <c r="S206" s="94">
        <v>0</v>
      </c>
      <c r="T206" s="53"/>
      <c r="U206" s="94">
        <v>3.6705995951</v>
      </c>
      <c r="V206" s="53">
        <v>7.606122671375993E-07</v>
      </c>
      <c r="W206" s="94">
        <v>0</v>
      </c>
      <c r="X206" s="53"/>
      <c r="Y206" s="94">
        <v>0</v>
      </c>
      <c r="Z206" s="53"/>
      <c r="AA206" s="94">
        <v>370.7305591055</v>
      </c>
      <c r="AB206" s="53">
        <v>5.006582417935227E-05</v>
      </c>
      <c r="AC206" s="94">
        <v>378.0717582957</v>
      </c>
      <c r="AD206" s="53">
        <v>3.665023923276663E-06</v>
      </c>
      <c r="AF206" s="130"/>
    </row>
    <row r="207" spans="1:32" ht="15">
      <c r="A207" s="8" t="s">
        <v>700</v>
      </c>
      <c r="B207" t="s">
        <v>260</v>
      </c>
      <c r="C207" s="52">
        <v>6.55</v>
      </c>
      <c r="D207" s="52">
        <v>22.96986301369863</v>
      </c>
      <c r="E207" s="94">
        <v>0</v>
      </c>
      <c r="F207" s="53"/>
      <c r="G207" s="94">
        <v>0</v>
      </c>
      <c r="H207" s="53"/>
      <c r="I207" s="94">
        <v>0</v>
      </c>
      <c r="J207" s="53"/>
      <c r="K207" s="94">
        <v>0</v>
      </c>
      <c r="L207" s="53"/>
      <c r="M207" s="94">
        <v>0</v>
      </c>
      <c r="N207" s="53"/>
      <c r="O207" s="94">
        <v>0</v>
      </c>
      <c r="P207" s="53"/>
      <c r="Q207" s="94">
        <v>0</v>
      </c>
      <c r="R207" s="53"/>
      <c r="S207" s="94">
        <v>0</v>
      </c>
      <c r="T207" s="53"/>
      <c r="U207" s="94">
        <v>0</v>
      </c>
      <c r="V207" s="53"/>
      <c r="W207" s="94">
        <v>289.16308244770005</v>
      </c>
      <c r="X207" s="53">
        <v>7.463728950669762E-05</v>
      </c>
      <c r="Y207" s="94">
        <v>435.44558298</v>
      </c>
      <c r="Z207" s="53">
        <v>2.0125851099805034E-05</v>
      </c>
      <c r="AA207" s="94">
        <v>23.813430319200002</v>
      </c>
      <c r="AB207" s="53">
        <v>3.2159178308498833E-06</v>
      </c>
      <c r="AC207" s="94">
        <v>748.4220957468999</v>
      </c>
      <c r="AD207" s="53">
        <v>7.255196468485975E-06</v>
      </c>
      <c r="AF207" s="130"/>
    </row>
    <row r="208" spans="1:32" ht="15">
      <c r="A208" s="8" t="s">
        <v>997</v>
      </c>
      <c r="B208" t="s">
        <v>266</v>
      </c>
      <c r="C208" s="52">
        <v>0</v>
      </c>
      <c r="D208" s="52">
        <v>6.372602739726028</v>
      </c>
      <c r="E208" s="94">
        <v>0</v>
      </c>
      <c r="F208" s="53"/>
      <c r="G208" s="94">
        <v>0</v>
      </c>
      <c r="H208" s="53"/>
      <c r="I208" s="94">
        <v>0</v>
      </c>
      <c r="J208" s="53"/>
      <c r="K208" s="94">
        <v>0</v>
      </c>
      <c r="L208" s="53"/>
      <c r="M208" s="94">
        <v>0</v>
      </c>
      <c r="N208" s="53"/>
      <c r="O208" s="94">
        <v>0</v>
      </c>
      <c r="P208" s="53"/>
      <c r="Q208" s="94">
        <v>13354.918628745001</v>
      </c>
      <c r="R208" s="53">
        <v>0.004157336808658642</v>
      </c>
      <c r="S208" s="94">
        <v>54886.976788512</v>
      </c>
      <c r="T208" s="53">
        <v>0.002823719993644894</v>
      </c>
      <c r="U208" s="94">
        <v>4674.501967743</v>
      </c>
      <c r="V208" s="53">
        <v>0.0009686383511212993</v>
      </c>
      <c r="W208" s="94">
        <v>0</v>
      </c>
      <c r="X208" s="53"/>
      <c r="Y208" s="94">
        <v>227162.6226225</v>
      </c>
      <c r="Z208" s="53">
        <v>0.010499224925084663</v>
      </c>
      <c r="AA208" s="94">
        <v>0</v>
      </c>
      <c r="AB208" s="53"/>
      <c r="AC208" s="94">
        <v>300079.0200075</v>
      </c>
      <c r="AD208" s="53">
        <v>0.002908963081925637</v>
      </c>
      <c r="AF208" s="130"/>
    </row>
    <row r="209" spans="1:32" ht="15">
      <c r="A209" s="8" t="s">
        <v>701</v>
      </c>
      <c r="B209" t="s">
        <v>264</v>
      </c>
      <c r="C209" s="52">
        <v>7.5</v>
      </c>
      <c r="D209" s="52">
        <v>0.5397260273972603</v>
      </c>
      <c r="E209" s="94">
        <v>0</v>
      </c>
      <c r="F209" s="53"/>
      <c r="G209" s="94">
        <v>0</v>
      </c>
      <c r="H209" s="53"/>
      <c r="I209" s="94">
        <v>0</v>
      </c>
      <c r="J209" s="53"/>
      <c r="K209" s="94">
        <v>0</v>
      </c>
      <c r="L209" s="53"/>
      <c r="M209" s="94">
        <v>0</v>
      </c>
      <c r="N209" s="53"/>
      <c r="O209" s="94">
        <v>0</v>
      </c>
      <c r="P209" s="53"/>
      <c r="Q209" s="94">
        <v>0</v>
      </c>
      <c r="R209" s="53"/>
      <c r="S209" s="94">
        <v>0</v>
      </c>
      <c r="T209" s="53"/>
      <c r="U209" s="94">
        <v>0</v>
      </c>
      <c r="V209" s="53"/>
      <c r="W209" s="94">
        <v>277.87502049849996</v>
      </c>
      <c r="X209" s="53">
        <v>7.172367293939476E-05</v>
      </c>
      <c r="Y209" s="94">
        <v>0</v>
      </c>
      <c r="Z209" s="53"/>
      <c r="AA209" s="94">
        <v>0</v>
      </c>
      <c r="AB209" s="53"/>
      <c r="AC209" s="94">
        <v>277.87502049849996</v>
      </c>
      <c r="AD209" s="53">
        <v>2.6937177280813004E-06</v>
      </c>
      <c r="AF209" s="130"/>
    </row>
    <row r="210" spans="1:32" ht="15">
      <c r="A210" s="8" t="s">
        <v>998</v>
      </c>
      <c r="B210" t="s">
        <v>266</v>
      </c>
      <c r="C210" s="52">
        <v>0</v>
      </c>
      <c r="D210" s="52">
        <v>0.09315068493150686</v>
      </c>
      <c r="E210" s="94">
        <v>0</v>
      </c>
      <c r="F210" s="53"/>
      <c r="G210" s="94">
        <v>0</v>
      </c>
      <c r="H210" s="53"/>
      <c r="I210" s="94">
        <v>0</v>
      </c>
      <c r="J210" s="53"/>
      <c r="K210" s="94">
        <v>747.2218425</v>
      </c>
      <c r="L210" s="53">
        <v>0.0001378283396600111</v>
      </c>
      <c r="M210" s="94">
        <v>0</v>
      </c>
      <c r="N210" s="53"/>
      <c r="O210" s="94">
        <v>0</v>
      </c>
      <c r="P210" s="53"/>
      <c r="Q210" s="94">
        <v>0</v>
      </c>
      <c r="R210" s="53"/>
      <c r="S210" s="94">
        <v>0</v>
      </c>
      <c r="T210" s="53"/>
      <c r="U210" s="94">
        <v>0</v>
      </c>
      <c r="V210" s="53"/>
      <c r="W210" s="94">
        <v>0</v>
      </c>
      <c r="X210" s="53"/>
      <c r="Y210" s="94">
        <v>0</v>
      </c>
      <c r="Z210" s="53"/>
      <c r="AA210" s="94">
        <v>0</v>
      </c>
      <c r="AB210" s="53"/>
      <c r="AC210" s="94">
        <v>747.2218425</v>
      </c>
      <c r="AD210" s="53">
        <v>7.24356122526202E-06</v>
      </c>
      <c r="AF210" s="130"/>
    </row>
    <row r="211" spans="1:32" ht="15">
      <c r="A211" s="8" t="s">
        <v>999</v>
      </c>
      <c r="B211" t="s">
        <v>266</v>
      </c>
      <c r="C211" s="52">
        <v>0</v>
      </c>
      <c r="D211" s="52">
        <v>0.6273972602739726</v>
      </c>
      <c r="E211" s="94">
        <v>0</v>
      </c>
      <c r="F211" s="53"/>
      <c r="G211" s="94">
        <v>0</v>
      </c>
      <c r="H211" s="53"/>
      <c r="I211" s="94">
        <v>0</v>
      </c>
      <c r="J211" s="53"/>
      <c r="K211" s="94">
        <v>2804.948419875</v>
      </c>
      <c r="L211" s="53">
        <v>0.0005173850141343304</v>
      </c>
      <c r="M211" s="94">
        <v>0</v>
      </c>
      <c r="N211" s="53"/>
      <c r="O211" s="94">
        <v>0</v>
      </c>
      <c r="P211" s="53"/>
      <c r="Q211" s="94">
        <v>0</v>
      </c>
      <c r="R211" s="53"/>
      <c r="S211" s="94">
        <v>0</v>
      </c>
      <c r="T211" s="53"/>
      <c r="U211" s="94">
        <v>0</v>
      </c>
      <c r="V211" s="53"/>
      <c r="W211" s="94">
        <v>0</v>
      </c>
      <c r="X211" s="53"/>
      <c r="Y211" s="94">
        <v>0</v>
      </c>
      <c r="Z211" s="53"/>
      <c r="AA211" s="94">
        <v>0</v>
      </c>
      <c r="AB211" s="53"/>
      <c r="AC211" s="94">
        <v>2804.948419875</v>
      </c>
      <c r="AD211" s="53">
        <v>2.7191142519454017E-05</v>
      </c>
      <c r="AF211" s="130"/>
    </row>
    <row r="212" spans="1:32" ht="15">
      <c r="A212" s="8" t="s">
        <v>1000</v>
      </c>
      <c r="B212" t="s">
        <v>266</v>
      </c>
      <c r="C212" s="52">
        <v>0</v>
      </c>
      <c r="D212" s="52">
        <v>0.5506849315068493</v>
      </c>
      <c r="E212" s="94">
        <v>0</v>
      </c>
      <c r="F212" s="53"/>
      <c r="G212" s="94">
        <v>0</v>
      </c>
      <c r="H212" s="53"/>
      <c r="I212" s="94">
        <v>0</v>
      </c>
      <c r="J212" s="53"/>
      <c r="K212" s="94">
        <v>4647.615251</v>
      </c>
      <c r="L212" s="53">
        <v>0.0008572729770327556</v>
      </c>
      <c r="M212" s="94">
        <v>0</v>
      </c>
      <c r="N212" s="53"/>
      <c r="O212" s="94">
        <v>0</v>
      </c>
      <c r="P212" s="53"/>
      <c r="Q212" s="94">
        <v>0</v>
      </c>
      <c r="R212" s="53"/>
      <c r="S212" s="94">
        <v>0</v>
      </c>
      <c r="T212" s="53"/>
      <c r="U212" s="94">
        <v>0</v>
      </c>
      <c r="V212" s="53"/>
      <c r="W212" s="94">
        <v>0</v>
      </c>
      <c r="X212" s="53"/>
      <c r="Y212" s="94">
        <v>0</v>
      </c>
      <c r="Z212" s="53"/>
      <c r="AA212" s="94">
        <v>0</v>
      </c>
      <c r="AB212" s="53"/>
      <c r="AC212" s="94">
        <v>4647.615251</v>
      </c>
      <c r="AD212" s="53">
        <v>4.505393673911508E-05</v>
      </c>
      <c r="AF212" s="130"/>
    </row>
    <row r="213" spans="1:32" ht="15">
      <c r="A213" s="8" t="s">
        <v>1001</v>
      </c>
      <c r="B213" t="s">
        <v>266</v>
      </c>
      <c r="C213" s="52">
        <v>0</v>
      </c>
      <c r="D213" s="52">
        <v>0.16986301369863013</v>
      </c>
      <c r="E213" s="94">
        <v>0</v>
      </c>
      <c r="F213" s="53"/>
      <c r="G213" s="94">
        <v>0</v>
      </c>
      <c r="H213" s="53"/>
      <c r="I213" s="94">
        <v>0</v>
      </c>
      <c r="J213" s="53"/>
      <c r="K213" s="94">
        <v>8194.06451325</v>
      </c>
      <c r="L213" s="53">
        <v>0.001511431067311532</v>
      </c>
      <c r="M213" s="94">
        <v>0</v>
      </c>
      <c r="N213" s="53"/>
      <c r="O213" s="94">
        <v>0</v>
      </c>
      <c r="P213" s="53"/>
      <c r="Q213" s="94">
        <v>0</v>
      </c>
      <c r="R213" s="53"/>
      <c r="S213" s="94">
        <v>0</v>
      </c>
      <c r="T213" s="53"/>
      <c r="U213" s="94">
        <v>0</v>
      </c>
      <c r="V213" s="53"/>
      <c r="W213" s="94">
        <v>0</v>
      </c>
      <c r="X213" s="53"/>
      <c r="Y213" s="94">
        <v>0</v>
      </c>
      <c r="Z213" s="53"/>
      <c r="AA213" s="94">
        <v>0</v>
      </c>
      <c r="AB213" s="53"/>
      <c r="AC213" s="94">
        <v>8194.06451325</v>
      </c>
      <c r="AD213" s="53">
        <v>7.943318116463278E-05</v>
      </c>
      <c r="AF213" s="130"/>
    </row>
    <row r="214" spans="1:32" ht="15">
      <c r="A214" s="1" t="s">
        <v>515</v>
      </c>
      <c r="B214" t="s">
        <v>616</v>
      </c>
      <c r="C214" s="52" t="s">
        <v>616</v>
      </c>
      <c r="D214" s="52" t="s">
        <v>616</v>
      </c>
      <c r="E214" s="92">
        <v>0</v>
      </c>
      <c r="F214" s="50"/>
      <c r="G214" s="92">
        <v>0</v>
      </c>
      <c r="H214" s="50"/>
      <c r="I214" s="92">
        <v>0</v>
      </c>
      <c r="J214" s="50"/>
      <c r="K214" s="92">
        <v>62382.52964270131</v>
      </c>
      <c r="L214" s="50">
        <v>0.011506730659369</v>
      </c>
      <c r="M214" s="92">
        <v>272000.3119547061</v>
      </c>
      <c r="N214" s="50">
        <v>0.009244580834632404</v>
      </c>
      <c r="O214" s="92">
        <v>45098.2649761271</v>
      </c>
      <c r="P214" s="50">
        <v>0.0058191254509854145</v>
      </c>
      <c r="Q214" s="92">
        <v>38429.441556706704</v>
      </c>
      <c r="R214" s="50">
        <v>0.01196294311940007</v>
      </c>
      <c r="S214" s="92">
        <v>130412.76308698479</v>
      </c>
      <c r="T214" s="50">
        <v>0.006709225905702814</v>
      </c>
      <c r="U214" s="92">
        <v>10943.346563547098</v>
      </c>
      <c r="V214" s="50">
        <v>0.002267652306964648</v>
      </c>
      <c r="W214" s="92">
        <v>49536.7338820998</v>
      </c>
      <c r="X214" s="50">
        <v>0.012786167295900356</v>
      </c>
      <c r="Y214" s="92">
        <v>157734.9434041284</v>
      </c>
      <c r="Z214" s="50">
        <v>0.007290348342638878</v>
      </c>
      <c r="AA214" s="92">
        <v>6194.1513125196</v>
      </c>
      <c r="AB214" s="50">
        <v>0.000836497782381786</v>
      </c>
      <c r="AC214" s="92">
        <v>772732.4863795211</v>
      </c>
      <c r="AD214" s="50">
        <v>0.007490861157259343</v>
      </c>
      <c r="AF214" s="130"/>
    </row>
    <row r="215" spans="1:32" ht="15">
      <c r="A215" s="9" t="s">
        <v>1060</v>
      </c>
      <c r="B215" t="s">
        <v>616</v>
      </c>
      <c r="C215" s="52" t="s">
        <v>616</v>
      </c>
      <c r="D215" s="52" t="s">
        <v>616</v>
      </c>
      <c r="E215" s="93">
        <v>0</v>
      </c>
      <c r="F215" s="51"/>
      <c r="G215" s="93">
        <v>0</v>
      </c>
      <c r="H215" s="51"/>
      <c r="I215" s="93">
        <v>0</v>
      </c>
      <c r="J215" s="51"/>
      <c r="K215" s="93">
        <v>62382.52964270131</v>
      </c>
      <c r="L215" s="51">
        <v>0.011506730659369</v>
      </c>
      <c r="M215" s="93">
        <v>272000.3119547061</v>
      </c>
      <c r="N215" s="51">
        <v>0.009244580834632404</v>
      </c>
      <c r="O215" s="93">
        <v>45098.2649761271</v>
      </c>
      <c r="P215" s="51">
        <v>0.0058191254509854145</v>
      </c>
      <c r="Q215" s="93">
        <v>38429.441556706704</v>
      </c>
      <c r="R215" s="51">
        <v>0.01196294311940007</v>
      </c>
      <c r="S215" s="93">
        <v>130412.76308698479</v>
      </c>
      <c r="T215" s="51">
        <v>0.006709225905702814</v>
      </c>
      <c r="U215" s="93">
        <v>10943.346563547098</v>
      </c>
      <c r="V215" s="51">
        <v>0.002267652306964648</v>
      </c>
      <c r="W215" s="93">
        <v>49536.7338820998</v>
      </c>
      <c r="X215" s="51">
        <v>0.012786167295900356</v>
      </c>
      <c r="Y215" s="93">
        <v>157734.9434041284</v>
      </c>
      <c r="Z215" s="51">
        <v>0.007290348342638878</v>
      </c>
      <c r="AA215" s="93">
        <v>6194.1513125196</v>
      </c>
      <c r="AB215" s="51">
        <v>0.000836497782381786</v>
      </c>
      <c r="AC215" s="93">
        <v>772732.4863795211</v>
      </c>
      <c r="AD215" s="51">
        <v>0.007490861157259343</v>
      </c>
      <c r="AF215" s="130"/>
    </row>
    <row r="216" spans="1:32" ht="15">
      <c r="A216" s="7" t="s">
        <v>381</v>
      </c>
      <c r="B216" t="s">
        <v>616</v>
      </c>
      <c r="C216" s="52" t="s">
        <v>616</v>
      </c>
      <c r="D216" s="52" t="s">
        <v>616</v>
      </c>
      <c r="E216" s="94">
        <v>0</v>
      </c>
      <c r="F216" s="53"/>
      <c r="G216" s="94">
        <v>0</v>
      </c>
      <c r="H216" s="53"/>
      <c r="I216" s="94">
        <v>0</v>
      </c>
      <c r="J216" s="53"/>
      <c r="K216" s="94">
        <v>4696.9405939634</v>
      </c>
      <c r="L216" s="53">
        <v>0.0008663712524539615</v>
      </c>
      <c r="M216" s="94">
        <v>137256.1974137922</v>
      </c>
      <c r="N216" s="53">
        <v>0.004664979988175014</v>
      </c>
      <c r="O216" s="94">
        <v>2344.0344462899</v>
      </c>
      <c r="P216" s="53">
        <v>0.0003024557710061032</v>
      </c>
      <c r="Q216" s="94">
        <v>20715.3625756327</v>
      </c>
      <c r="R216" s="53">
        <v>0.006448615804743433</v>
      </c>
      <c r="S216" s="94">
        <v>49856.445631214905</v>
      </c>
      <c r="T216" s="53">
        <v>0.002564918867427891</v>
      </c>
      <c r="U216" s="94">
        <v>6720.278122022999</v>
      </c>
      <c r="V216" s="53">
        <v>0.0013925588574168267</v>
      </c>
      <c r="W216" s="94">
        <v>0</v>
      </c>
      <c r="X216" s="53"/>
      <c r="Y216" s="94">
        <v>17696.7427432945</v>
      </c>
      <c r="Z216" s="53">
        <v>0.0008179254155379936</v>
      </c>
      <c r="AA216" s="94">
        <v>6194.1513125196</v>
      </c>
      <c r="AB216" s="53">
        <v>0.000836497782381786</v>
      </c>
      <c r="AC216" s="94">
        <v>245480.15283873028</v>
      </c>
      <c r="AD216" s="53">
        <v>0.0023796821981606087</v>
      </c>
      <c r="AF216" s="130"/>
    </row>
    <row r="217" spans="1:32" ht="15">
      <c r="A217" s="8" t="s">
        <v>382</v>
      </c>
      <c r="B217" t="s">
        <v>260</v>
      </c>
      <c r="C217" s="52">
        <v>0</v>
      </c>
      <c r="D217" s="52">
        <v>10.635616438356164</v>
      </c>
      <c r="E217" s="94">
        <v>0</v>
      </c>
      <c r="F217" s="53"/>
      <c r="G217" s="94">
        <v>0</v>
      </c>
      <c r="H217" s="53"/>
      <c r="I217" s="94">
        <v>0</v>
      </c>
      <c r="J217" s="53"/>
      <c r="K217" s="94">
        <v>3944.9110428746</v>
      </c>
      <c r="L217" s="53">
        <v>0.0007276561098999845</v>
      </c>
      <c r="M217" s="94">
        <v>129745.035865063</v>
      </c>
      <c r="N217" s="53">
        <v>0.00440969520706501</v>
      </c>
      <c r="O217" s="94">
        <v>1969.541997772</v>
      </c>
      <c r="P217" s="53">
        <v>0.0002541342105308624</v>
      </c>
      <c r="Q217" s="94">
        <v>19966.3776785969</v>
      </c>
      <c r="R217" s="53">
        <v>0.006215459574583089</v>
      </c>
      <c r="S217" s="94">
        <v>42342.2394284327</v>
      </c>
      <c r="T217" s="53">
        <v>0.002178342387310889</v>
      </c>
      <c r="U217" s="94">
        <v>6342.7410194521</v>
      </c>
      <c r="V217" s="53">
        <v>0.0013143265838944434</v>
      </c>
      <c r="W217" s="94">
        <v>0</v>
      </c>
      <c r="X217" s="53"/>
      <c r="Y217" s="94">
        <v>17696.7427432945</v>
      </c>
      <c r="Z217" s="53">
        <v>0.0008179254155379936</v>
      </c>
      <c r="AA217" s="94">
        <v>6194.1513125196</v>
      </c>
      <c r="AB217" s="53">
        <v>0.000836497782381786</v>
      </c>
      <c r="AC217" s="94">
        <v>228201.74108800545</v>
      </c>
      <c r="AD217" s="53">
        <v>0.002212185443819328</v>
      </c>
      <c r="AF217" s="130"/>
    </row>
    <row r="218" spans="1:32" ht="15">
      <c r="A218" s="8" t="s">
        <v>383</v>
      </c>
      <c r="B218" t="s">
        <v>260</v>
      </c>
      <c r="C218" s="52">
        <v>7.15625</v>
      </c>
      <c r="D218" s="52">
        <v>10.635616438356164</v>
      </c>
      <c r="E218" s="94">
        <v>0</v>
      </c>
      <c r="F218" s="53"/>
      <c r="G218" s="94">
        <v>0</v>
      </c>
      <c r="H218" s="53"/>
      <c r="I218" s="94">
        <v>0</v>
      </c>
      <c r="J218" s="53"/>
      <c r="K218" s="94">
        <v>752.0295510888</v>
      </c>
      <c r="L218" s="53">
        <v>0.00013871514255397693</v>
      </c>
      <c r="M218" s="94">
        <v>7511.1615487292</v>
      </c>
      <c r="N218" s="53">
        <v>0.00025528478111000344</v>
      </c>
      <c r="O218" s="94">
        <v>374.4924485179</v>
      </c>
      <c r="P218" s="53">
        <v>4.8321560475240736E-05</v>
      </c>
      <c r="Q218" s="94">
        <v>748.9848970358</v>
      </c>
      <c r="R218" s="53">
        <v>0.00023315623016034392</v>
      </c>
      <c r="S218" s="94">
        <v>7514.206202782199</v>
      </c>
      <c r="T218" s="53">
        <v>0.0003865764801170023</v>
      </c>
      <c r="U218" s="94">
        <v>377.5371025709</v>
      </c>
      <c r="V218" s="53">
        <v>7.823227352238331E-05</v>
      </c>
      <c r="W218" s="94">
        <v>0</v>
      </c>
      <c r="X218" s="53"/>
      <c r="Y218" s="94">
        <v>0</v>
      </c>
      <c r="Z218" s="53"/>
      <c r="AA218" s="94">
        <v>0</v>
      </c>
      <c r="AB218" s="53"/>
      <c r="AC218" s="94">
        <v>17278.4117507248</v>
      </c>
      <c r="AD218" s="53">
        <v>0.0001674967543412809</v>
      </c>
      <c r="AF218" s="130"/>
    </row>
    <row r="219" spans="1:32" ht="15">
      <c r="A219" s="7" t="s">
        <v>106</v>
      </c>
      <c r="B219" t="s">
        <v>616</v>
      </c>
      <c r="C219" s="52" t="s">
        <v>616</v>
      </c>
      <c r="D219" s="52" t="s">
        <v>616</v>
      </c>
      <c r="E219" s="94">
        <v>0</v>
      </c>
      <c r="F219" s="53"/>
      <c r="G219" s="94">
        <v>0</v>
      </c>
      <c r="H219" s="53"/>
      <c r="I219" s="94">
        <v>0</v>
      </c>
      <c r="J219" s="53"/>
      <c r="K219" s="94">
        <v>17384.1142554612</v>
      </c>
      <c r="L219" s="53">
        <v>0.0032065759698267217</v>
      </c>
      <c r="M219" s="94">
        <v>101421.92991245669</v>
      </c>
      <c r="N219" s="53">
        <v>0.0034470667432038057</v>
      </c>
      <c r="O219" s="94">
        <v>2045.1899124072002</v>
      </c>
      <c r="P219" s="53">
        <v>0.00026389522252546327</v>
      </c>
      <c r="Q219" s="94">
        <v>9203.3546058324</v>
      </c>
      <c r="R219" s="53">
        <v>0.002864970272721206</v>
      </c>
      <c r="S219" s="94">
        <v>25027.476805532602</v>
      </c>
      <c r="T219" s="53">
        <v>0.0012875656627722627</v>
      </c>
      <c r="U219" s="94">
        <v>0</v>
      </c>
      <c r="V219" s="53"/>
      <c r="W219" s="94">
        <v>15476.2203820998</v>
      </c>
      <c r="X219" s="53">
        <v>0.003994642508824262</v>
      </c>
      <c r="Y219" s="94">
        <v>43389.6043211099</v>
      </c>
      <c r="Z219" s="53">
        <v>0.0020054232950761693</v>
      </c>
      <c r="AA219" s="94">
        <v>0</v>
      </c>
      <c r="AB219" s="53"/>
      <c r="AC219" s="94">
        <v>213947.89019489978</v>
      </c>
      <c r="AD219" s="53">
        <v>0.002074008752818802</v>
      </c>
      <c r="AF219" s="130"/>
    </row>
    <row r="220" spans="1:32" ht="15">
      <c r="A220" s="8" t="s">
        <v>238</v>
      </c>
      <c r="B220" t="s">
        <v>260</v>
      </c>
      <c r="C220" s="52">
        <v>0</v>
      </c>
      <c r="D220" s="52">
        <v>7.575342465753424</v>
      </c>
      <c r="E220" s="94">
        <v>0</v>
      </c>
      <c r="F220" s="53"/>
      <c r="G220" s="94">
        <v>0</v>
      </c>
      <c r="H220" s="53"/>
      <c r="I220" s="94">
        <v>0</v>
      </c>
      <c r="J220" s="53"/>
      <c r="K220" s="94">
        <v>17384.1142554612</v>
      </c>
      <c r="L220" s="53">
        <v>0.0032065759698267217</v>
      </c>
      <c r="M220" s="94">
        <v>80173.48975627459</v>
      </c>
      <c r="N220" s="53">
        <v>0.002724887708841577</v>
      </c>
      <c r="O220" s="94">
        <v>2045.1899124072002</v>
      </c>
      <c r="P220" s="53">
        <v>0.00026389522252546327</v>
      </c>
      <c r="Q220" s="94">
        <v>9203.3546058324</v>
      </c>
      <c r="R220" s="53">
        <v>0.002864970272721206</v>
      </c>
      <c r="S220" s="94">
        <v>24030.9814707846</v>
      </c>
      <c r="T220" s="53">
        <v>0.001236299880524064</v>
      </c>
      <c r="U220" s="94">
        <v>0</v>
      </c>
      <c r="V220" s="53"/>
      <c r="W220" s="94">
        <v>9434.4610659344</v>
      </c>
      <c r="X220" s="53">
        <v>0.0024351746286463537</v>
      </c>
      <c r="Y220" s="94">
        <v>33645.4192490108</v>
      </c>
      <c r="Z220" s="53">
        <v>0.0015550569909609272</v>
      </c>
      <c r="AA220" s="94">
        <v>0</v>
      </c>
      <c r="AB220" s="53"/>
      <c r="AC220" s="94">
        <v>175917.01031570518</v>
      </c>
      <c r="AD220" s="53">
        <v>0.0017053377756243264</v>
      </c>
      <c r="AF220" s="130"/>
    </row>
    <row r="221" spans="1:32" ht="15">
      <c r="A221" s="8" t="s">
        <v>239</v>
      </c>
      <c r="B221" t="s">
        <v>260</v>
      </c>
      <c r="C221" s="52">
        <v>0</v>
      </c>
      <c r="D221" s="52">
        <v>7.6136986301369864</v>
      </c>
      <c r="E221" s="94">
        <v>0</v>
      </c>
      <c r="F221" s="53"/>
      <c r="G221" s="94">
        <v>0</v>
      </c>
      <c r="H221" s="53"/>
      <c r="I221" s="94">
        <v>0</v>
      </c>
      <c r="J221" s="53"/>
      <c r="K221" s="94">
        <v>0</v>
      </c>
      <c r="L221" s="53"/>
      <c r="M221" s="94">
        <v>21248.4401561821</v>
      </c>
      <c r="N221" s="53">
        <v>0.0007221790343622285</v>
      </c>
      <c r="O221" s="94">
        <v>0</v>
      </c>
      <c r="P221" s="53"/>
      <c r="Q221" s="94">
        <v>0</v>
      </c>
      <c r="R221" s="53"/>
      <c r="S221" s="94">
        <v>996.495334748</v>
      </c>
      <c r="T221" s="53">
        <v>5.1265782248198635E-05</v>
      </c>
      <c r="U221" s="94">
        <v>0</v>
      </c>
      <c r="V221" s="53"/>
      <c r="W221" s="94">
        <v>6041.7593161653995</v>
      </c>
      <c r="X221" s="53">
        <v>0.0015594678801779081</v>
      </c>
      <c r="Y221" s="94">
        <v>9744.1850720991</v>
      </c>
      <c r="Z221" s="53">
        <v>0.00045036630411524195</v>
      </c>
      <c r="AA221" s="94">
        <v>0</v>
      </c>
      <c r="AB221" s="53"/>
      <c r="AC221" s="94">
        <v>38030.8798791946</v>
      </c>
      <c r="AD221" s="53">
        <v>0.0003686709771944756</v>
      </c>
      <c r="AF221" s="130"/>
    </row>
    <row r="222" spans="1:32" ht="15">
      <c r="A222" s="7" t="s">
        <v>384</v>
      </c>
      <c r="B222" t="s">
        <v>616</v>
      </c>
      <c r="C222" s="52" t="s">
        <v>616</v>
      </c>
      <c r="D222" s="52" t="s">
        <v>616</v>
      </c>
      <c r="E222" s="94">
        <v>0</v>
      </c>
      <c r="F222" s="53"/>
      <c r="G222" s="94">
        <v>0</v>
      </c>
      <c r="H222" s="53"/>
      <c r="I222" s="94">
        <v>0</v>
      </c>
      <c r="J222" s="53"/>
      <c r="K222" s="94">
        <v>22131.9442813112</v>
      </c>
      <c r="L222" s="53">
        <v>0.004082334000750252</v>
      </c>
      <c r="M222" s="94">
        <v>4094.9901674529</v>
      </c>
      <c r="N222" s="53">
        <v>0.00013917803015735928</v>
      </c>
      <c r="O222" s="94">
        <v>0</v>
      </c>
      <c r="P222" s="53"/>
      <c r="Q222" s="94">
        <v>8434.1008043561</v>
      </c>
      <c r="R222" s="53">
        <v>0.002625504407523453</v>
      </c>
      <c r="S222" s="94">
        <v>37056.263193202</v>
      </c>
      <c r="T222" s="53">
        <v>0.0019063996122721883</v>
      </c>
      <c r="U222" s="94">
        <v>4192.9135966223</v>
      </c>
      <c r="V222" s="53">
        <v>0.0008688448396540698</v>
      </c>
      <c r="W222" s="94">
        <v>0</v>
      </c>
      <c r="X222" s="53"/>
      <c r="Y222" s="94">
        <v>10554.098369723999</v>
      </c>
      <c r="Z222" s="53">
        <v>0.00048779967138055984</v>
      </c>
      <c r="AA222" s="94">
        <v>0</v>
      </c>
      <c r="AB222" s="53"/>
      <c r="AC222" s="94">
        <v>86464.3104126685</v>
      </c>
      <c r="AD222" s="53">
        <v>0.0008381841785817774</v>
      </c>
      <c r="AF222" s="130"/>
    </row>
    <row r="223" spans="1:32" ht="15">
      <c r="A223" s="8" t="s">
        <v>385</v>
      </c>
      <c r="B223" t="s">
        <v>260</v>
      </c>
      <c r="C223" s="52">
        <v>0</v>
      </c>
      <c r="D223" s="52">
        <v>1.273972602739726</v>
      </c>
      <c r="E223" s="94">
        <v>0</v>
      </c>
      <c r="F223" s="53"/>
      <c r="G223" s="94">
        <v>0</v>
      </c>
      <c r="H223" s="53"/>
      <c r="I223" s="94">
        <v>0</v>
      </c>
      <c r="J223" s="53"/>
      <c r="K223" s="94">
        <v>0</v>
      </c>
      <c r="L223" s="53"/>
      <c r="M223" s="94">
        <v>0</v>
      </c>
      <c r="N223" s="53"/>
      <c r="O223" s="94">
        <v>0</v>
      </c>
      <c r="P223" s="53"/>
      <c r="Q223" s="94">
        <v>655.7303058696</v>
      </c>
      <c r="R223" s="53">
        <v>0.0002041264206040959</v>
      </c>
      <c r="S223" s="94">
        <v>3409.7975905219</v>
      </c>
      <c r="T223" s="53">
        <v>0.00017542073172909948</v>
      </c>
      <c r="U223" s="94">
        <v>393.43818352169995</v>
      </c>
      <c r="V223" s="53">
        <v>8.152725487858241E-05</v>
      </c>
      <c r="W223" s="94">
        <v>0</v>
      </c>
      <c r="X223" s="53"/>
      <c r="Y223" s="94">
        <v>0</v>
      </c>
      <c r="Z223" s="53"/>
      <c r="AA223" s="94">
        <v>0</v>
      </c>
      <c r="AB223" s="53"/>
      <c r="AC223" s="94">
        <v>4458.9660799132</v>
      </c>
      <c r="AD223" s="53">
        <v>4.3225173521634365E-05</v>
      </c>
      <c r="AF223" s="130"/>
    </row>
    <row r="224" spans="1:32" ht="15">
      <c r="A224" s="8" t="s">
        <v>386</v>
      </c>
      <c r="B224" t="s">
        <v>260</v>
      </c>
      <c r="C224" s="52">
        <v>0</v>
      </c>
      <c r="D224" s="52">
        <v>6.279452054794521</v>
      </c>
      <c r="E224" s="94">
        <v>0</v>
      </c>
      <c r="F224" s="53"/>
      <c r="G224" s="94">
        <v>0</v>
      </c>
      <c r="H224" s="53"/>
      <c r="I224" s="94">
        <v>0</v>
      </c>
      <c r="J224" s="53"/>
      <c r="K224" s="94">
        <v>22131.9442813112</v>
      </c>
      <c r="L224" s="53">
        <v>0.004082334000750252</v>
      </c>
      <c r="M224" s="94">
        <v>4094.9901674529</v>
      </c>
      <c r="N224" s="53">
        <v>0.00013917803015735928</v>
      </c>
      <c r="O224" s="94">
        <v>0</v>
      </c>
      <c r="P224" s="53"/>
      <c r="Q224" s="94">
        <v>7778.3704984865</v>
      </c>
      <c r="R224" s="53">
        <v>0.002421377986919357</v>
      </c>
      <c r="S224" s="94">
        <v>33646.4656026801</v>
      </c>
      <c r="T224" s="53">
        <v>0.0017309788805430887</v>
      </c>
      <c r="U224" s="94">
        <v>3799.4754131006</v>
      </c>
      <c r="V224" s="53">
        <v>0.0007873175847754874</v>
      </c>
      <c r="W224" s="94">
        <v>0</v>
      </c>
      <c r="X224" s="53"/>
      <c r="Y224" s="94">
        <v>10554.098369723999</v>
      </c>
      <c r="Z224" s="53">
        <v>0.00048779967138055984</v>
      </c>
      <c r="AA224" s="94">
        <v>0</v>
      </c>
      <c r="AB224" s="53"/>
      <c r="AC224" s="94">
        <v>82005.3443327553</v>
      </c>
      <c r="AD224" s="53">
        <v>0.000794959005060143</v>
      </c>
      <c r="AF224" s="130"/>
    </row>
    <row r="225" spans="1:32" ht="15">
      <c r="A225" s="7" t="s">
        <v>558</v>
      </c>
      <c r="B225" t="s">
        <v>616</v>
      </c>
      <c r="C225" s="52" t="s">
        <v>616</v>
      </c>
      <c r="D225" s="52" t="s">
        <v>616</v>
      </c>
      <c r="E225" s="94">
        <v>0</v>
      </c>
      <c r="F225" s="53"/>
      <c r="G225" s="94">
        <v>0</v>
      </c>
      <c r="H225" s="53"/>
      <c r="I225" s="94">
        <v>0</v>
      </c>
      <c r="J225" s="53"/>
      <c r="K225" s="94">
        <v>18169.530511965502</v>
      </c>
      <c r="L225" s="53">
        <v>0.003351449436338066</v>
      </c>
      <c r="M225" s="94">
        <v>29227.194461004303</v>
      </c>
      <c r="N225" s="53">
        <v>0.0009933560730962234</v>
      </c>
      <c r="O225" s="94">
        <v>40709.04061743</v>
      </c>
      <c r="P225" s="53">
        <v>0.005252774457453848</v>
      </c>
      <c r="Q225" s="94">
        <v>76.6235708855</v>
      </c>
      <c r="R225" s="53">
        <v>2.3852634411976855E-05</v>
      </c>
      <c r="S225" s="94">
        <v>18472.5774570353</v>
      </c>
      <c r="T225" s="53">
        <v>0.0009503417632304728</v>
      </c>
      <c r="U225" s="94">
        <v>30.1548449018</v>
      </c>
      <c r="V225" s="53">
        <v>6.248609893751137E-06</v>
      </c>
      <c r="W225" s="94">
        <v>34060.5135</v>
      </c>
      <c r="X225" s="53">
        <v>0.008791524787076094</v>
      </c>
      <c r="Y225" s="94">
        <v>86094.49797</v>
      </c>
      <c r="Z225" s="53">
        <v>0.003979199960644155</v>
      </c>
      <c r="AA225" s="94">
        <v>0</v>
      </c>
      <c r="AB225" s="53"/>
      <c r="AC225" s="94">
        <v>226840.1329332224</v>
      </c>
      <c r="AD225" s="53">
        <v>0.0021989860276981554</v>
      </c>
      <c r="AF225" s="130"/>
    </row>
    <row r="226" spans="1:32" ht="15">
      <c r="A226" s="8" t="s">
        <v>685</v>
      </c>
      <c r="B226" t="s">
        <v>1059</v>
      </c>
      <c r="C226" s="52">
        <v>7.125</v>
      </c>
      <c r="D226" s="52">
        <v>15.41095890410959</v>
      </c>
      <c r="E226" s="94">
        <v>0</v>
      </c>
      <c r="F226" s="53"/>
      <c r="G226" s="94">
        <v>0</v>
      </c>
      <c r="H226" s="53"/>
      <c r="I226" s="94">
        <v>0</v>
      </c>
      <c r="J226" s="53"/>
      <c r="K226" s="94">
        <v>18092.90694108</v>
      </c>
      <c r="L226" s="53">
        <v>0.0033373158832842157</v>
      </c>
      <c r="M226" s="94">
        <v>7538.71122545</v>
      </c>
      <c r="N226" s="53">
        <v>0.00025622112273249333</v>
      </c>
      <c r="O226" s="94">
        <v>40709.04061743</v>
      </c>
      <c r="P226" s="53">
        <v>0.005252774457453848</v>
      </c>
      <c r="Q226" s="94">
        <v>0</v>
      </c>
      <c r="R226" s="53"/>
      <c r="S226" s="94">
        <v>16434.390471480998</v>
      </c>
      <c r="T226" s="53">
        <v>0.0008454850252820076</v>
      </c>
      <c r="U226" s="94">
        <v>30.1548449018</v>
      </c>
      <c r="V226" s="53">
        <v>6.248609893751137E-06</v>
      </c>
      <c r="W226" s="94">
        <v>0</v>
      </c>
      <c r="X226" s="53"/>
      <c r="Y226" s="94">
        <v>0</v>
      </c>
      <c r="Z226" s="53"/>
      <c r="AA226" s="94">
        <v>0</v>
      </c>
      <c r="AB226" s="53"/>
      <c r="AC226" s="94">
        <v>82805.20410034282</v>
      </c>
      <c r="AD226" s="53">
        <v>0.0008027128378158333</v>
      </c>
      <c r="AF226" s="130"/>
    </row>
    <row r="227" spans="1:32" ht="15">
      <c r="A227" s="8" t="s">
        <v>686</v>
      </c>
      <c r="B227" t="s">
        <v>1059</v>
      </c>
      <c r="C227" s="52">
        <v>6.25</v>
      </c>
      <c r="D227" s="52">
        <v>16.15890410958904</v>
      </c>
      <c r="E227" s="94">
        <v>0</v>
      </c>
      <c r="F227" s="53"/>
      <c r="G227" s="94">
        <v>0</v>
      </c>
      <c r="H227" s="53"/>
      <c r="I227" s="94">
        <v>0</v>
      </c>
      <c r="J227" s="53"/>
      <c r="K227" s="94">
        <v>76.6235708855</v>
      </c>
      <c r="L227" s="53">
        <v>1.4133553053850444E-05</v>
      </c>
      <c r="M227" s="94">
        <v>2038.1869855543</v>
      </c>
      <c r="N227" s="53">
        <v>6.927265711073927E-05</v>
      </c>
      <c r="O227" s="94">
        <v>0</v>
      </c>
      <c r="P227" s="53"/>
      <c r="Q227" s="94">
        <v>76.6235708855</v>
      </c>
      <c r="R227" s="53">
        <v>2.3852634411976855E-05</v>
      </c>
      <c r="S227" s="94">
        <v>2038.1869855543</v>
      </c>
      <c r="T227" s="53">
        <v>0.00010485673794846518</v>
      </c>
      <c r="U227" s="94">
        <v>0</v>
      </c>
      <c r="V227" s="53"/>
      <c r="W227" s="94">
        <v>0</v>
      </c>
      <c r="X227" s="53"/>
      <c r="Y227" s="94">
        <v>0</v>
      </c>
      <c r="Z227" s="53"/>
      <c r="AA227" s="94">
        <v>0</v>
      </c>
      <c r="AB227" s="53"/>
      <c r="AC227" s="94">
        <v>4229.6211128796</v>
      </c>
      <c r="AD227" s="53">
        <v>4.100190565669159E-05</v>
      </c>
      <c r="AF227" s="130"/>
    </row>
    <row r="228" spans="1:32" ht="15">
      <c r="A228" s="8" t="s">
        <v>687</v>
      </c>
      <c r="B228" t="s">
        <v>260</v>
      </c>
      <c r="C228" s="52">
        <v>4.25</v>
      </c>
      <c r="D228" s="52">
        <v>14.093150684931507</v>
      </c>
      <c r="E228" s="94">
        <v>0</v>
      </c>
      <c r="F228" s="53"/>
      <c r="G228" s="94">
        <v>0</v>
      </c>
      <c r="H228" s="53"/>
      <c r="I228" s="94">
        <v>0</v>
      </c>
      <c r="J228" s="53"/>
      <c r="K228" s="94">
        <v>0</v>
      </c>
      <c r="L228" s="53"/>
      <c r="M228" s="94">
        <v>19650.29625</v>
      </c>
      <c r="N228" s="53">
        <v>0.000667862293252991</v>
      </c>
      <c r="O228" s="94">
        <v>0</v>
      </c>
      <c r="P228" s="53"/>
      <c r="Q228" s="94">
        <v>0</v>
      </c>
      <c r="R228" s="53"/>
      <c r="S228" s="94">
        <v>0</v>
      </c>
      <c r="T228" s="53"/>
      <c r="U228" s="94">
        <v>0</v>
      </c>
      <c r="V228" s="53"/>
      <c r="W228" s="94">
        <v>34060.5135</v>
      </c>
      <c r="X228" s="53">
        <v>0.008791524787076094</v>
      </c>
      <c r="Y228" s="94">
        <v>86094.49797</v>
      </c>
      <c r="Z228" s="53">
        <v>0.003979199960644155</v>
      </c>
      <c r="AA228" s="94">
        <v>0</v>
      </c>
      <c r="AB228" s="53"/>
      <c r="AC228" s="94">
        <v>139805.30772</v>
      </c>
      <c r="AD228" s="53">
        <v>0.0013552712842256306</v>
      </c>
      <c r="AF228" s="130"/>
    </row>
    <row r="229" spans="1:32" ht="15">
      <c r="A229" s="1" t="s">
        <v>514</v>
      </c>
      <c r="B229" t="s">
        <v>616</v>
      </c>
      <c r="C229" s="52" t="s">
        <v>616</v>
      </c>
      <c r="D229" s="52" t="s">
        <v>616</v>
      </c>
      <c r="E229" s="92">
        <v>39.760892586000004</v>
      </c>
      <c r="F229" s="50">
        <v>0.003898389879066045</v>
      </c>
      <c r="G229" s="92">
        <v>513.7344149124</v>
      </c>
      <c r="H229" s="50">
        <v>0.004693389198021709</v>
      </c>
      <c r="I229" s="92">
        <v>111.1543332834</v>
      </c>
      <c r="J229" s="50">
        <v>0.0021511719084890183</v>
      </c>
      <c r="K229" s="92">
        <v>79741.7439210113</v>
      </c>
      <c r="L229" s="50">
        <v>0.014708713719415624</v>
      </c>
      <c r="M229" s="92">
        <v>118518.4970303802</v>
      </c>
      <c r="N229" s="50">
        <v>0.004028134447062472</v>
      </c>
      <c r="O229" s="92">
        <v>10156.471542448298</v>
      </c>
      <c r="P229" s="50">
        <v>0.0013105112153683895</v>
      </c>
      <c r="Q229" s="92">
        <v>78965.47974780141</v>
      </c>
      <c r="R229" s="50">
        <v>0.024581661984995052</v>
      </c>
      <c r="S229" s="92">
        <v>183585.39836625796</v>
      </c>
      <c r="T229" s="50">
        <v>0.009444749742830919</v>
      </c>
      <c r="U229" s="92">
        <v>15033.386708203101</v>
      </c>
      <c r="V229" s="50">
        <v>0.0031151799728161567</v>
      </c>
      <c r="W229" s="92">
        <v>157709.9714739105</v>
      </c>
      <c r="X229" s="50">
        <v>0.04070728773310913</v>
      </c>
      <c r="Y229" s="92">
        <v>313487.7538755658</v>
      </c>
      <c r="Z229" s="50">
        <v>0.014489084521042778</v>
      </c>
      <c r="AA229" s="92">
        <v>0</v>
      </c>
      <c r="AB229" s="50"/>
      <c r="AC229" s="92">
        <v>957863.3523063604</v>
      </c>
      <c r="AD229" s="50">
        <v>0.009285517958966576</v>
      </c>
      <c r="AF229" s="130"/>
    </row>
    <row r="230" spans="1:32" ht="15">
      <c r="A230" s="9" t="s">
        <v>161</v>
      </c>
      <c r="B230" t="s">
        <v>616</v>
      </c>
      <c r="C230" s="52" t="s">
        <v>616</v>
      </c>
      <c r="D230" s="52" t="s">
        <v>616</v>
      </c>
      <c r="E230" s="93">
        <v>0</v>
      </c>
      <c r="F230" s="51"/>
      <c r="G230" s="93">
        <v>25.694266134000003</v>
      </c>
      <c r="H230" s="51">
        <v>0.00023473839327072085</v>
      </c>
      <c r="I230" s="93">
        <v>0</v>
      </c>
      <c r="J230" s="51"/>
      <c r="K230" s="93">
        <v>32591.597523143697</v>
      </c>
      <c r="L230" s="51">
        <v>0.0060116628262004085</v>
      </c>
      <c r="M230" s="93">
        <v>54299.706170767</v>
      </c>
      <c r="N230" s="51">
        <v>0.001845505320876373</v>
      </c>
      <c r="O230" s="93">
        <v>2581.497926208</v>
      </c>
      <c r="P230" s="51">
        <v>0.0003330961909957071</v>
      </c>
      <c r="Q230" s="93">
        <v>13615.7903323931</v>
      </c>
      <c r="R230" s="51">
        <v>0.004238545205808991</v>
      </c>
      <c r="S230" s="93">
        <v>74580.91168736448</v>
      </c>
      <c r="T230" s="51">
        <v>0.003836895813870979</v>
      </c>
      <c r="U230" s="93">
        <v>8152.6227073788</v>
      </c>
      <c r="V230" s="51">
        <v>0.0016893656417482185</v>
      </c>
      <c r="W230" s="93">
        <v>2112.0088113498</v>
      </c>
      <c r="X230" s="51">
        <v>0.0005451408656978962</v>
      </c>
      <c r="Y230" s="93">
        <v>81638.51388464031</v>
      </c>
      <c r="Z230" s="51">
        <v>0.003773248917137602</v>
      </c>
      <c r="AA230" s="93">
        <v>0</v>
      </c>
      <c r="AB230" s="51"/>
      <c r="AC230" s="93">
        <v>269598.34330937924</v>
      </c>
      <c r="AD230" s="51">
        <v>0.0026134837004456245</v>
      </c>
      <c r="AF230" s="130"/>
    </row>
    <row r="231" spans="1:32" ht="15">
      <c r="A231" s="7" t="s">
        <v>150</v>
      </c>
      <c r="B231" t="s">
        <v>616</v>
      </c>
      <c r="C231" s="52" t="s">
        <v>616</v>
      </c>
      <c r="D231" s="52" t="s">
        <v>616</v>
      </c>
      <c r="E231" s="94">
        <v>0</v>
      </c>
      <c r="F231" s="53"/>
      <c r="G231" s="94">
        <v>0</v>
      </c>
      <c r="H231" s="53"/>
      <c r="I231" s="94">
        <v>0</v>
      </c>
      <c r="J231" s="53"/>
      <c r="K231" s="94">
        <v>0</v>
      </c>
      <c r="L231" s="53"/>
      <c r="M231" s="94">
        <v>0</v>
      </c>
      <c r="N231" s="53"/>
      <c r="O231" s="94">
        <v>0</v>
      </c>
      <c r="P231" s="53"/>
      <c r="Q231" s="94">
        <v>0</v>
      </c>
      <c r="R231" s="53"/>
      <c r="S231" s="94">
        <v>36085.8772013032</v>
      </c>
      <c r="T231" s="53">
        <v>0.0018564770534576338</v>
      </c>
      <c r="U231" s="94">
        <v>7104.684600748799</v>
      </c>
      <c r="V231" s="53">
        <v>0.0014722145855099495</v>
      </c>
      <c r="W231" s="94">
        <v>0</v>
      </c>
      <c r="X231" s="53"/>
      <c r="Y231" s="94">
        <v>0</v>
      </c>
      <c r="Z231" s="53"/>
      <c r="AA231" s="94">
        <v>0</v>
      </c>
      <c r="AB231" s="53"/>
      <c r="AC231" s="94">
        <v>43190.561802052</v>
      </c>
      <c r="AD231" s="53">
        <v>0.00041868888323701105</v>
      </c>
      <c r="AF231" s="130"/>
    </row>
    <row r="232" spans="1:32" ht="15">
      <c r="A232" s="8" t="s">
        <v>194</v>
      </c>
      <c r="B232" t="s">
        <v>260</v>
      </c>
      <c r="C232" s="52">
        <v>9.875</v>
      </c>
      <c r="D232" s="52">
        <v>2.8465753424657536</v>
      </c>
      <c r="E232" s="94">
        <v>0</v>
      </c>
      <c r="F232" s="53"/>
      <c r="G232" s="94">
        <v>0</v>
      </c>
      <c r="H232" s="53"/>
      <c r="I232" s="94">
        <v>0</v>
      </c>
      <c r="J232" s="53"/>
      <c r="K232" s="94">
        <v>0</v>
      </c>
      <c r="L232" s="53"/>
      <c r="M232" s="94">
        <v>0</v>
      </c>
      <c r="N232" s="53"/>
      <c r="O232" s="94">
        <v>0</v>
      </c>
      <c r="P232" s="53"/>
      <c r="Q232" s="94">
        <v>0</v>
      </c>
      <c r="R232" s="53"/>
      <c r="S232" s="94">
        <v>36085.8772013032</v>
      </c>
      <c r="T232" s="53">
        <v>0.0018564770534576338</v>
      </c>
      <c r="U232" s="94">
        <v>7104.684600748799</v>
      </c>
      <c r="V232" s="53">
        <v>0.0014722145855099495</v>
      </c>
      <c r="W232" s="94">
        <v>0</v>
      </c>
      <c r="X232" s="53"/>
      <c r="Y232" s="94">
        <v>0</v>
      </c>
      <c r="Z232" s="53"/>
      <c r="AA232" s="94">
        <v>0</v>
      </c>
      <c r="AB232" s="53"/>
      <c r="AC232" s="94">
        <v>43190.561802052</v>
      </c>
      <c r="AD232" s="53">
        <v>0.00041868888323701105</v>
      </c>
      <c r="AF232" s="130"/>
    </row>
    <row r="233" spans="1:32" ht="15">
      <c r="A233" s="7" t="s">
        <v>99</v>
      </c>
      <c r="B233" t="s">
        <v>616</v>
      </c>
      <c r="C233" s="52" t="s">
        <v>616</v>
      </c>
      <c r="D233" s="52" t="s">
        <v>616</v>
      </c>
      <c r="E233" s="94">
        <v>0</v>
      </c>
      <c r="F233" s="53"/>
      <c r="G233" s="94">
        <v>0</v>
      </c>
      <c r="H233" s="53"/>
      <c r="I233" s="94">
        <v>0</v>
      </c>
      <c r="J233" s="53"/>
      <c r="K233" s="94">
        <v>26146.51458576</v>
      </c>
      <c r="L233" s="53">
        <v>0.004822839066366778</v>
      </c>
      <c r="M233" s="94">
        <v>38130.333770900004</v>
      </c>
      <c r="N233" s="53">
        <v>0.001295950546024732</v>
      </c>
      <c r="O233" s="94">
        <v>0</v>
      </c>
      <c r="P233" s="53"/>
      <c r="Q233" s="94">
        <v>0</v>
      </c>
      <c r="R233" s="53"/>
      <c r="S233" s="94">
        <v>0</v>
      </c>
      <c r="T233" s="53"/>
      <c r="U233" s="94">
        <v>0</v>
      </c>
      <c r="V233" s="53"/>
      <c r="W233" s="94">
        <v>0</v>
      </c>
      <c r="X233" s="53"/>
      <c r="Y233" s="94">
        <v>54471.905387</v>
      </c>
      <c r="Z233" s="53">
        <v>0.0025176359568028564</v>
      </c>
      <c r="AA233" s="94">
        <v>0</v>
      </c>
      <c r="AB233" s="53"/>
      <c r="AC233" s="94">
        <v>118748.75374366</v>
      </c>
      <c r="AD233" s="53">
        <v>0.0011511492561404396</v>
      </c>
      <c r="AF233" s="130"/>
    </row>
    <row r="234" spans="1:32" ht="15">
      <c r="A234" s="8" t="s">
        <v>1002</v>
      </c>
      <c r="B234" t="s">
        <v>266</v>
      </c>
      <c r="C234" s="52">
        <v>8.65625</v>
      </c>
      <c r="D234" s="52">
        <v>4.260273972602739</v>
      </c>
      <c r="E234" s="94">
        <v>0</v>
      </c>
      <c r="F234" s="53"/>
      <c r="G234" s="94">
        <v>0</v>
      </c>
      <c r="H234" s="53"/>
      <c r="I234" s="94">
        <v>0</v>
      </c>
      <c r="J234" s="53"/>
      <c r="K234" s="94">
        <v>26146.51458576</v>
      </c>
      <c r="L234" s="53">
        <v>0.004822839066366778</v>
      </c>
      <c r="M234" s="94">
        <v>38130.333770900004</v>
      </c>
      <c r="N234" s="53">
        <v>0.001295950546024732</v>
      </c>
      <c r="O234" s="94">
        <v>0</v>
      </c>
      <c r="P234" s="53"/>
      <c r="Q234" s="94">
        <v>0</v>
      </c>
      <c r="R234" s="53"/>
      <c r="S234" s="94">
        <v>0</v>
      </c>
      <c r="T234" s="53"/>
      <c r="U234" s="94">
        <v>0</v>
      </c>
      <c r="V234" s="53"/>
      <c r="W234" s="94">
        <v>0</v>
      </c>
      <c r="X234" s="53"/>
      <c r="Y234" s="94">
        <v>54471.905387</v>
      </c>
      <c r="Z234" s="53">
        <v>0.0025176359568028564</v>
      </c>
      <c r="AA234" s="94">
        <v>0</v>
      </c>
      <c r="AB234" s="53"/>
      <c r="AC234" s="94">
        <v>118748.75374366</v>
      </c>
      <c r="AD234" s="53">
        <v>0.0011511492561404396</v>
      </c>
      <c r="AF234" s="130"/>
    </row>
    <row r="235" spans="1:32" ht="15">
      <c r="A235" s="7" t="s">
        <v>123</v>
      </c>
      <c r="B235" t="s">
        <v>616</v>
      </c>
      <c r="C235" s="52" t="s">
        <v>616</v>
      </c>
      <c r="D235" s="52" t="s">
        <v>616</v>
      </c>
      <c r="E235" s="94">
        <v>0</v>
      </c>
      <c r="F235" s="53"/>
      <c r="G235" s="94">
        <v>0</v>
      </c>
      <c r="H235" s="53"/>
      <c r="I235" s="94">
        <v>0</v>
      </c>
      <c r="J235" s="53"/>
      <c r="K235" s="94">
        <v>0</v>
      </c>
      <c r="L235" s="53"/>
      <c r="M235" s="94">
        <v>0</v>
      </c>
      <c r="N235" s="53"/>
      <c r="O235" s="94">
        <v>0</v>
      </c>
      <c r="P235" s="53"/>
      <c r="Q235" s="94">
        <v>6218.3974589989</v>
      </c>
      <c r="R235" s="53">
        <v>0.001935764145467869</v>
      </c>
      <c r="S235" s="94">
        <v>20855.5484009502</v>
      </c>
      <c r="T235" s="53">
        <v>0.0010729362855073077</v>
      </c>
      <c r="U235" s="94">
        <v>0</v>
      </c>
      <c r="V235" s="53"/>
      <c r="W235" s="94">
        <v>0</v>
      </c>
      <c r="X235" s="53"/>
      <c r="Y235" s="94">
        <v>0</v>
      </c>
      <c r="Z235" s="53"/>
      <c r="AA235" s="94">
        <v>0</v>
      </c>
      <c r="AB235" s="53"/>
      <c r="AC235" s="94">
        <v>27073.9458599491</v>
      </c>
      <c r="AD235" s="53">
        <v>0.0002624545660895486</v>
      </c>
      <c r="AF235" s="130"/>
    </row>
    <row r="236" spans="1:32" ht="15">
      <c r="A236" s="8" t="s">
        <v>711</v>
      </c>
      <c r="B236" t="s">
        <v>260</v>
      </c>
      <c r="C236" s="52">
        <v>6.375</v>
      </c>
      <c r="D236" s="52">
        <v>8.345205479452055</v>
      </c>
      <c r="E236" s="94">
        <v>0</v>
      </c>
      <c r="F236" s="53"/>
      <c r="G236" s="94">
        <v>0</v>
      </c>
      <c r="H236" s="53"/>
      <c r="I236" s="94">
        <v>0</v>
      </c>
      <c r="J236" s="53"/>
      <c r="K236" s="94">
        <v>0</v>
      </c>
      <c r="L236" s="53"/>
      <c r="M236" s="94">
        <v>0</v>
      </c>
      <c r="N236" s="53"/>
      <c r="O236" s="94">
        <v>0</v>
      </c>
      <c r="P236" s="53"/>
      <c r="Q236" s="94">
        <v>6218.3974589989</v>
      </c>
      <c r="R236" s="53">
        <v>0.001935764145467869</v>
      </c>
      <c r="S236" s="94">
        <v>20855.5484009502</v>
      </c>
      <c r="T236" s="53">
        <v>0.0010729362855073077</v>
      </c>
      <c r="U236" s="94">
        <v>0</v>
      </c>
      <c r="V236" s="53"/>
      <c r="W236" s="94">
        <v>0</v>
      </c>
      <c r="X236" s="53"/>
      <c r="Y236" s="94">
        <v>0</v>
      </c>
      <c r="Z236" s="53"/>
      <c r="AA236" s="94">
        <v>0</v>
      </c>
      <c r="AB236" s="53"/>
      <c r="AC236" s="94">
        <v>27073.9458599491</v>
      </c>
      <c r="AD236" s="53">
        <v>0.0002624545660895486</v>
      </c>
      <c r="AF236" s="130"/>
    </row>
    <row r="237" spans="1:32" ht="15">
      <c r="A237" s="7" t="s">
        <v>104</v>
      </c>
      <c r="B237" t="s">
        <v>616</v>
      </c>
      <c r="C237" s="52" t="s">
        <v>616</v>
      </c>
      <c r="D237" s="52" t="s">
        <v>616</v>
      </c>
      <c r="E237" s="94">
        <v>0</v>
      </c>
      <c r="F237" s="53"/>
      <c r="G237" s="94">
        <v>25.694266134000003</v>
      </c>
      <c r="H237" s="53">
        <v>0.00023473839327072085</v>
      </c>
      <c r="I237" s="94">
        <v>0</v>
      </c>
      <c r="J237" s="53"/>
      <c r="K237" s="94">
        <v>6445.0829373837005</v>
      </c>
      <c r="L237" s="53">
        <v>0.0011888237598336301</v>
      </c>
      <c r="M237" s="94">
        <v>16169.372399867001</v>
      </c>
      <c r="N237" s="53">
        <v>0.000549554774851641</v>
      </c>
      <c r="O237" s="94">
        <v>2581.497926208</v>
      </c>
      <c r="P237" s="53">
        <v>0.0003330961909957071</v>
      </c>
      <c r="Q237" s="94">
        <v>7397.3928733942</v>
      </c>
      <c r="R237" s="53">
        <v>0.0023027810603411226</v>
      </c>
      <c r="S237" s="94">
        <v>17639.486085111097</v>
      </c>
      <c r="T237" s="53">
        <v>0.0009074824749060377</v>
      </c>
      <c r="U237" s="94">
        <v>1047.93810663</v>
      </c>
      <c r="V237" s="53">
        <v>0.00021715105623826904</v>
      </c>
      <c r="W237" s="94">
        <v>2112.0088113498</v>
      </c>
      <c r="X237" s="53">
        <v>0.0005451408656978962</v>
      </c>
      <c r="Y237" s="94">
        <v>27166.608497640296</v>
      </c>
      <c r="Z237" s="53">
        <v>0.0012556129603347455</v>
      </c>
      <c r="AA237" s="94">
        <v>0</v>
      </c>
      <c r="AB237" s="53"/>
      <c r="AC237" s="94">
        <v>80585.08190371809</v>
      </c>
      <c r="AD237" s="53">
        <v>0.0007811909949786251</v>
      </c>
      <c r="AF237" s="130"/>
    </row>
    <row r="238" spans="1:32" ht="15">
      <c r="A238" s="8" t="s">
        <v>192</v>
      </c>
      <c r="B238" t="s">
        <v>266</v>
      </c>
      <c r="C238" s="52">
        <v>5.875</v>
      </c>
      <c r="D238" s="52">
        <v>3.052054794520548</v>
      </c>
      <c r="E238" s="94">
        <v>0</v>
      </c>
      <c r="F238" s="53"/>
      <c r="G238" s="94">
        <v>0</v>
      </c>
      <c r="H238" s="53"/>
      <c r="I238" s="94">
        <v>0</v>
      </c>
      <c r="J238" s="53"/>
      <c r="K238" s="94">
        <v>344.19972349439996</v>
      </c>
      <c r="L238" s="53">
        <v>6.348914566247849E-05</v>
      </c>
      <c r="M238" s="94">
        <v>4302.49654368</v>
      </c>
      <c r="N238" s="53">
        <v>0.00014623063040971674</v>
      </c>
      <c r="O238" s="94">
        <v>2581.497926208</v>
      </c>
      <c r="P238" s="53">
        <v>0.0003330961909957071</v>
      </c>
      <c r="Q238" s="94">
        <v>1686.9371865012001</v>
      </c>
      <c r="R238" s="53">
        <v>0.0005251373111507707</v>
      </c>
      <c r="S238" s="94">
        <v>4302.49654368</v>
      </c>
      <c r="T238" s="53">
        <v>0.00022134659665788147</v>
      </c>
      <c r="U238" s="94">
        <v>896.3534466</v>
      </c>
      <c r="V238" s="53">
        <v>0.00018574007039208349</v>
      </c>
      <c r="W238" s="94">
        <v>0</v>
      </c>
      <c r="X238" s="53"/>
      <c r="Y238" s="94">
        <v>3764.68447572</v>
      </c>
      <c r="Z238" s="53">
        <v>0.00017399988002534934</v>
      </c>
      <c r="AA238" s="94">
        <v>0</v>
      </c>
      <c r="AB238" s="53"/>
      <c r="AC238" s="94">
        <v>17878.6658458836</v>
      </c>
      <c r="AD238" s="53">
        <v>0.00017331561166275577</v>
      </c>
      <c r="AF238" s="130"/>
    </row>
    <row r="239" spans="1:32" ht="15">
      <c r="A239" s="8" t="s">
        <v>193</v>
      </c>
      <c r="B239" t="s">
        <v>266</v>
      </c>
      <c r="C239" s="52">
        <v>6.78125</v>
      </c>
      <c r="D239" s="52">
        <v>3.5753424657534247</v>
      </c>
      <c r="E239" s="94">
        <v>0</v>
      </c>
      <c r="F239" s="53"/>
      <c r="G239" s="94">
        <v>0</v>
      </c>
      <c r="H239" s="53"/>
      <c r="I239" s="94">
        <v>0</v>
      </c>
      <c r="J239" s="53"/>
      <c r="K239" s="94">
        <v>3640.1588994023</v>
      </c>
      <c r="L239" s="53">
        <v>0.000671443243046301</v>
      </c>
      <c r="M239" s="94">
        <v>11866.875856187002</v>
      </c>
      <c r="N239" s="53">
        <v>0.00040332414444192423</v>
      </c>
      <c r="O239" s="94">
        <v>0</v>
      </c>
      <c r="P239" s="53"/>
      <c r="Q239" s="94">
        <v>1981.325631406</v>
      </c>
      <c r="R239" s="53">
        <v>0.0006167793459747231</v>
      </c>
      <c r="S239" s="94">
        <v>8934.9354803511</v>
      </c>
      <c r="T239" s="53">
        <v>0.0004596674372321269</v>
      </c>
      <c r="U239" s="94">
        <v>0</v>
      </c>
      <c r="V239" s="53"/>
      <c r="W239" s="94">
        <v>2112.0088113498</v>
      </c>
      <c r="X239" s="53">
        <v>0.0005451408656978962</v>
      </c>
      <c r="Y239" s="94">
        <v>5242.0817503263</v>
      </c>
      <c r="Z239" s="53">
        <v>0.00024228367649998218</v>
      </c>
      <c r="AA239" s="94">
        <v>0</v>
      </c>
      <c r="AB239" s="53"/>
      <c r="AC239" s="94">
        <v>33777.386429022496</v>
      </c>
      <c r="AD239" s="53">
        <v>0.0003274376533338008</v>
      </c>
      <c r="AF239" s="130"/>
    </row>
    <row r="240" spans="1:32" ht="15">
      <c r="A240" s="8" t="s">
        <v>352</v>
      </c>
      <c r="B240" t="s">
        <v>266</v>
      </c>
      <c r="C240" s="52">
        <v>6.46875</v>
      </c>
      <c r="D240" s="52">
        <v>0.0821917808219178</v>
      </c>
      <c r="E240" s="94">
        <v>0</v>
      </c>
      <c r="F240" s="53"/>
      <c r="G240" s="94">
        <v>25.694266134000003</v>
      </c>
      <c r="H240" s="53">
        <v>0.00023473839327072085</v>
      </c>
      <c r="I240" s="94">
        <v>0</v>
      </c>
      <c r="J240" s="53"/>
      <c r="K240" s="94">
        <v>0</v>
      </c>
      <c r="L240" s="53"/>
      <c r="M240" s="94">
        <v>0</v>
      </c>
      <c r="N240" s="53"/>
      <c r="O240" s="94">
        <v>0</v>
      </c>
      <c r="P240" s="53"/>
      <c r="Q240" s="94">
        <v>813.65176091</v>
      </c>
      <c r="R240" s="53">
        <v>0.00025328678587231034</v>
      </c>
      <c r="S240" s="94">
        <v>1370.36086048</v>
      </c>
      <c r="T240" s="53">
        <v>7.049969932130963E-05</v>
      </c>
      <c r="U240" s="94">
        <v>0</v>
      </c>
      <c r="V240" s="53"/>
      <c r="W240" s="94">
        <v>0</v>
      </c>
      <c r="X240" s="53"/>
      <c r="Y240" s="94">
        <v>0</v>
      </c>
      <c r="Z240" s="53"/>
      <c r="AA240" s="94">
        <v>0</v>
      </c>
      <c r="AB240" s="53"/>
      <c r="AC240" s="94">
        <v>2209.7068875239997</v>
      </c>
      <c r="AD240" s="53">
        <v>2.1420876932760794E-05</v>
      </c>
      <c r="AF240" s="130"/>
    </row>
    <row r="241" spans="1:32" ht="15">
      <c r="A241" s="8" t="s">
        <v>353</v>
      </c>
      <c r="B241" t="s">
        <v>266</v>
      </c>
      <c r="C241" s="52">
        <v>6.5625</v>
      </c>
      <c r="D241" s="52">
        <v>2.5013698630136987</v>
      </c>
      <c r="E241" s="94">
        <v>0</v>
      </c>
      <c r="F241" s="53"/>
      <c r="G241" s="94">
        <v>0</v>
      </c>
      <c r="H241" s="53"/>
      <c r="I241" s="94">
        <v>0</v>
      </c>
      <c r="J241" s="53"/>
      <c r="K241" s="94">
        <v>2460.724314487</v>
      </c>
      <c r="L241" s="53">
        <v>0.0004538913711248506</v>
      </c>
      <c r="M241" s="94">
        <v>0</v>
      </c>
      <c r="N241" s="53"/>
      <c r="O241" s="94">
        <v>0</v>
      </c>
      <c r="P241" s="53"/>
      <c r="Q241" s="94">
        <v>2915.4782945770003</v>
      </c>
      <c r="R241" s="53">
        <v>0.0009075776173433184</v>
      </c>
      <c r="S241" s="94">
        <v>3031.6932006</v>
      </c>
      <c r="T241" s="53">
        <v>0.00015596874169471965</v>
      </c>
      <c r="U241" s="94">
        <v>151.58466003</v>
      </c>
      <c r="V241" s="53">
        <v>3.141098584618556E-05</v>
      </c>
      <c r="W241" s="94">
        <v>0</v>
      </c>
      <c r="X241" s="53"/>
      <c r="Y241" s="94">
        <v>18159.842271594</v>
      </c>
      <c r="Z241" s="53">
        <v>0.0008393294038094138</v>
      </c>
      <c r="AA241" s="94">
        <v>0</v>
      </c>
      <c r="AB241" s="53"/>
      <c r="AC241" s="94">
        <v>26719.322741288</v>
      </c>
      <c r="AD241" s="53">
        <v>0.0002590168530493077</v>
      </c>
      <c r="AF241" s="130"/>
    </row>
    <row r="242" spans="1:32" ht="15">
      <c r="A242" s="9" t="s">
        <v>203</v>
      </c>
      <c r="B242" t="s">
        <v>616</v>
      </c>
      <c r="C242" s="52" t="s">
        <v>616</v>
      </c>
      <c r="D242" s="52" t="s">
        <v>616</v>
      </c>
      <c r="E242" s="93">
        <v>0</v>
      </c>
      <c r="F242" s="51"/>
      <c r="G242" s="93">
        <v>0</v>
      </c>
      <c r="H242" s="51"/>
      <c r="I242" s="93">
        <v>0</v>
      </c>
      <c r="J242" s="51"/>
      <c r="K242" s="93">
        <v>3779.4163227960003</v>
      </c>
      <c r="L242" s="51">
        <v>0.0006971298843621763</v>
      </c>
      <c r="M242" s="93">
        <v>23432.3812013352</v>
      </c>
      <c r="N242" s="51">
        <v>0.000796405491622143</v>
      </c>
      <c r="O242" s="93">
        <v>0</v>
      </c>
      <c r="P242" s="51"/>
      <c r="Q242" s="93">
        <v>17327.231600252002</v>
      </c>
      <c r="R242" s="51">
        <v>0.0053939031548146665</v>
      </c>
      <c r="S242" s="93">
        <v>39622.7827013352</v>
      </c>
      <c r="T242" s="51">
        <v>0.0020384369893192006</v>
      </c>
      <c r="U242" s="93">
        <v>3469.37175</v>
      </c>
      <c r="V242" s="51">
        <v>0.0007189143473543998</v>
      </c>
      <c r="W242" s="93">
        <v>15873.5485557432</v>
      </c>
      <c r="X242" s="51">
        <v>0.00409719881606225</v>
      </c>
      <c r="Y242" s="93">
        <v>100107.0606089928</v>
      </c>
      <c r="Z242" s="51">
        <v>0.004626846326164903</v>
      </c>
      <c r="AA242" s="93">
        <v>0</v>
      </c>
      <c r="AB242" s="51"/>
      <c r="AC242" s="93">
        <v>203611.79274045437</v>
      </c>
      <c r="AD242" s="51">
        <v>0.001973810725294533</v>
      </c>
      <c r="AF242" s="130"/>
    </row>
    <row r="243" spans="1:32" ht="15">
      <c r="A243" s="7" t="s">
        <v>127</v>
      </c>
      <c r="B243" t="s">
        <v>616</v>
      </c>
      <c r="C243" s="52" t="s">
        <v>616</v>
      </c>
      <c r="D243" s="52" t="s">
        <v>616</v>
      </c>
      <c r="E243" s="94">
        <v>0</v>
      </c>
      <c r="F243" s="53"/>
      <c r="G243" s="94">
        <v>0</v>
      </c>
      <c r="H243" s="53"/>
      <c r="I243" s="94">
        <v>0</v>
      </c>
      <c r="J243" s="53"/>
      <c r="K243" s="94">
        <v>0</v>
      </c>
      <c r="L243" s="53"/>
      <c r="M243" s="94">
        <v>0</v>
      </c>
      <c r="N243" s="53"/>
      <c r="O243" s="94">
        <v>0</v>
      </c>
      <c r="P243" s="53"/>
      <c r="Q243" s="94">
        <v>3469.37175</v>
      </c>
      <c r="R243" s="53">
        <v>0.0010800026027976517</v>
      </c>
      <c r="S243" s="94">
        <v>16190.4015</v>
      </c>
      <c r="T243" s="53">
        <v>0.0008329327482700234</v>
      </c>
      <c r="U243" s="94">
        <v>3469.37175</v>
      </c>
      <c r="V243" s="53">
        <v>0.0007189143473543998</v>
      </c>
      <c r="W243" s="94">
        <v>0</v>
      </c>
      <c r="X243" s="53"/>
      <c r="Y243" s="94">
        <v>55509.948</v>
      </c>
      <c r="Z243" s="53">
        <v>0.002565613228547165</v>
      </c>
      <c r="AA243" s="94">
        <v>0</v>
      </c>
      <c r="AB243" s="53"/>
      <c r="AC243" s="94">
        <v>78639.093</v>
      </c>
      <c r="AD243" s="53">
        <v>0.0007623265975988569</v>
      </c>
      <c r="AF243" s="130"/>
    </row>
    <row r="244" spans="1:32" ht="15">
      <c r="A244" s="8" t="s">
        <v>204</v>
      </c>
      <c r="B244" t="s">
        <v>260</v>
      </c>
      <c r="C244" s="52">
        <v>6.75</v>
      </c>
      <c r="D244" s="52">
        <v>7.654794520547945</v>
      </c>
      <c r="E244" s="94">
        <v>0</v>
      </c>
      <c r="F244" s="53"/>
      <c r="G244" s="94">
        <v>0</v>
      </c>
      <c r="H244" s="53"/>
      <c r="I244" s="94">
        <v>0</v>
      </c>
      <c r="J244" s="53"/>
      <c r="K244" s="94">
        <v>0</v>
      </c>
      <c r="L244" s="53"/>
      <c r="M244" s="94">
        <v>0</v>
      </c>
      <c r="N244" s="53"/>
      <c r="O244" s="94">
        <v>0</v>
      </c>
      <c r="P244" s="53"/>
      <c r="Q244" s="94">
        <v>3469.37175</v>
      </c>
      <c r="R244" s="53">
        <v>0.0010800026027976517</v>
      </c>
      <c r="S244" s="94">
        <v>16190.4015</v>
      </c>
      <c r="T244" s="53">
        <v>0.0008329327482700234</v>
      </c>
      <c r="U244" s="94">
        <v>3469.37175</v>
      </c>
      <c r="V244" s="53">
        <v>0.0007189143473543998</v>
      </c>
      <c r="W244" s="94">
        <v>0</v>
      </c>
      <c r="X244" s="53"/>
      <c r="Y244" s="94">
        <v>55509.948</v>
      </c>
      <c r="Z244" s="53">
        <v>0.002565613228547165</v>
      </c>
      <c r="AA244" s="94">
        <v>0</v>
      </c>
      <c r="AB244" s="53"/>
      <c r="AC244" s="94">
        <v>78639.093</v>
      </c>
      <c r="AD244" s="53">
        <v>0.0007623265975988569</v>
      </c>
      <c r="AF244" s="130"/>
    </row>
    <row r="245" spans="1:32" ht="15">
      <c r="A245" s="7" t="s">
        <v>555</v>
      </c>
      <c r="B245" t="s">
        <v>616</v>
      </c>
      <c r="C245" s="52" t="s">
        <v>616</v>
      </c>
      <c r="D245" s="52" t="s">
        <v>616</v>
      </c>
      <c r="E245" s="94">
        <v>0</v>
      </c>
      <c r="F245" s="53"/>
      <c r="G245" s="94">
        <v>0</v>
      </c>
      <c r="H245" s="53"/>
      <c r="I245" s="94">
        <v>0</v>
      </c>
      <c r="J245" s="53"/>
      <c r="K245" s="94">
        <v>3779.4163227960003</v>
      </c>
      <c r="L245" s="53">
        <v>0.0006971298843621763</v>
      </c>
      <c r="M245" s="94">
        <v>23432.3812013352</v>
      </c>
      <c r="N245" s="53">
        <v>0.000796405491622143</v>
      </c>
      <c r="O245" s="94">
        <v>0</v>
      </c>
      <c r="P245" s="53"/>
      <c r="Q245" s="94">
        <v>13857.859850252</v>
      </c>
      <c r="R245" s="53">
        <v>0.004313900552017014</v>
      </c>
      <c r="S245" s="94">
        <v>23432.3812013352</v>
      </c>
      <c r="T245" s="53">
        <v>0.0012055042410491772</v>
      </c>
      <c r="U245" s="94">
        <v>0</v>
      </c>
      <c r="V245" s="53"/>
      <c r="W245" s="94">
        <v>15873.5485557432</v>
      </c>
      <c r="X245" s="53">
        <v>0.00409719881606225</v>
      </c>
      <c r="Y245" s="94">
        <v>44597.1126089928</v>
      </c>
      <c r="Z245" s="53">
        <v>0.0020612330976177372</v>
      </c>
      <c r="AA245" s="94">
        <v>0</v>
      </c>
      <c r="AB245" s="53"/>
      <c r="AC245" s="94">
        <v>124972.6997404544</v>
      </c>
      <c r="AD245" s="53">
        <v>0.001211484127695676</v>
      </c>
      <c r="AF245" s="130"/>
    </row>
    <row r="246" spans="1:32" ht="15">
      <c r="A246" s="8" t="s">
        <v>1003</v>
      </c>
      <c r="B246" t="s">
        <v>266</v>
      </c>
      <c r="C246" s="52">
        <v>6.75</v>
      </c>
      <c r="D246" s="52">
        <v>0.9671232876712329</v>
      </c>
      <c r="E246" s="94">
        <v>0</v>
      </c>
      <c r="F246" s="53"/>
      <c r="G246" s="94">
        <v>0</v>
      </c>
      <c r="H246" s="53"/>
      <c r="I246" s="94">
        <v>0</v>
      </c>
      <c r="J246" s="53"/>
      <c r="K246" s="94">
        <v>3779.4163227960003</v>
      </c>
      <c r="L246" s="53">
        <v>0.0006971298843621763</v>
      </c>
      <c r="M246" s="94">
        <v>23432.3812013352</v>
      </c>
      <c r="N246" s="53">
        <v>0.000796405491622143</v>
      </c>
      <c r="O246" s="94">
        <v>0</v>
      </c>
      <c r="P246" s="53"/>
      <c r="Q246" s="94">
        <v>13857.859850252</v>
      </c>
      <c r="R246" s="53">
        <v>0.004313900552017014</v>
      </c>
      <c r="S246" s="94">
        <v>23432.3812013352</v>
      </c>
      <c r="T246" s="53">
        <v>0.0012055042410491772</v>
      </c>
      <c r="U246" s="94">
        <v>0</v>
      </c>
      <c r="V246" s="53"/>
      <c r="W246" s="94">
        <v>15873.5485557432</v>
      </c>
      <c r="X246" s="53">
        <v>0.00409719881606225</v>
      </c>
      <c r="Y246" s="94">
        <v>44597.1126089928</v>
      </c>
      <c r="Z246" s="53">
        <v>0.0020612330976177372</v>
      </c>
      <c r="AA246" s="94">
        <v>0</v>
      </c>
      <c r="AB246" s="53"/>
      <c r="AC246" s="94">
        <v>124972.6997404544</v>
      </c>
      <c r="AD246" s="53">
        <v>0.001211484127695676</v>
      </c>
      <c r="AF246" s="130"/>
    </row>
    <row r="247" spans="1:32" ht="15">
      <c r="A247" s="9" t="s">
        <v>847</v>
      </c>
      <c r="B247" t="s">
        <v>616</v>
      </c>
      <c r="C247" s="52" t="s">
        <v>616</v>
      </c>
      <c r="D247" s="52" t="s">
        <v>616</v>
      </c>
      <c r="E247" s="93">
        <v>39.760892586000004</v>
      </c>
      <c r="F247" s="51">
        <v>0.003898389879066045</v>
      </c>
      <c r="G247" s="93">
        <v>488.0401487784</v>
      </c>
      <c r="H247" s="51">
        <v>0.004458650804750989</v>
      </c>
      <c r="I247" s="93">
        <v>111.1543332834</v>
      </c>
      <c r="J247" s="51">
        <v>0.0021511719084890183</v>
      </c>
      <c r="K247" s="93">
        <v>43370.7300750716</v>
      </c>
      <c r="L247" s="51">
        <v>0.00799992100885304</v>
      </c>
      <c r="M247" s="93">
        <v>40786.409658278004</v>
      </c>
      <c r="N247" s="51">
        <v>0.0013862236345639567</v>
      </c>
      <c r="O247" s="93">
        <v>7574.9736162403005</v>
      </c>
      <c r="P247" s="51">
        <v>0.0009774150243726822</v>
      </c>
      <c r="Q247" s="93">
        <v>35334.9491569423</v>
      </c>
      <c r="R247" s="51">
        <v>0.0109996390727573</v>
      </c>
      <c r="S247" s="93">
        <v>60858.85419574831</v>
      </c>
      <c r="T247" s="51">
        <v>0.00313094969768534</v>
      </c>
      <c r="U247" s="93">
        <v>3411.3922508242995</v>
      </c>
      <c r="V247" s="51">
        <v>0.000706899983713538</v>
      </c>
      <c r="W247" s="93">
        <v>101394.0649538775</v>
      </c>
      <c r="X247" s="51">
        <v>0.026171315218263446</v>
      </c>
      <c r="Y247" s="93">
        <v>131742.1793819327</v>
      </c>
      <c r="Z247" s="51">
        <v>0.006088989277740274</v>
      </c>
      <c r="AA247" s="93">
        <v>0</v>
      </c>
      <c r="AB247" s="51"/>
      <c r="AC247" s="93">
        <v>425112.50866356294</v>
      </c>
      <c r="AD247" s="51">
        <v>0.004121036496774046</v>
      </c>
      <c r="AF247" s="130"/>
    </row>
    <row r="248" spans="1:32" ht="15">
      <c r="A248" s="7" t="s">
        <v>77</v>
      </c>
      <c r="B248" t="s">
        <v>616</v>
      </c>
      <c r="C248" s="52" t="s">
        <v>616</v>
      </c>
      <c r="D248" s="52" t="s">
        <v>616</v>
      </c>
      <c r="E248" s="94">
        <v>0</v>
      </c>
      <c r="F248" s="53"/>
      <c r="G248" s="94">
        <v>0</v>
      </c>
      <c r="H248" s="53"/>
      <c r="I248" s="94">
        <v>0</v>
      </c>
      <c r="J248" s="53"/>
      <c r="K248" s="94">
        <v>15952.95</v>
      </c>
      <c r="L248" s="53">
        <v>0.0029425914582778996</v>
      </c>
      <c r="M248" s="94">
        <v>18478.83375</v>
      </c>
      <c r="N248" s="53">
        <v>0.0006280473397400188</v>
      </c>
      <c r="O248" s="94">
        <v>0</v>
      </c>
      <c r="P248" s="53"/>
      <c r="Q248" s="94">
        <v>0</v>
      </c>
      <c r="R248" s="53"/>
      <c r="S248" s="94">
        <v>10635.3</v>
      </c>
      <c r="T248" s="53">
        <v>0.0005471445323747023</v>
      </c>
      <c r="U248" s="94">
        <v>0</v>
      </c>
      <c r="V248" s="53"/>
      <c r="W248" s="94">
        <v>33368.25375</v>
      </c>
      <c r="X248" s="53">
        <v>0.00861284225631448</v>
      </c>
      <c r="Y248" s="94">
        <v>76201.9245</v>
      </c>
      <c r="Z248" s="53">
        <v>0.0035219752959947345</v>
      </c>
      <c r="AA248" s="94">
        <v>0</v>
      </c>
      <c r="AB248" s="53"/>
      <c r="AC248" s="94">
        <v>154637.262</v>
      </c>
      <c r="AD248" s="53">
        <v>0.0014990521037985902</v>
      </c>
      <c r="AF248" s="130"/>
    </row>
    <row r="249" spans="1:32" ht="15">
      <c r="A249" s="8" t="s">
        <v>364</v>
      </c>
      <c r="B249" t="s">
        <v>260</v>
      </c>
      <c r="C249" s="52">
        <v>4.5</v>
      </c>
      <c r="D249" s="52">
        <v>8.865753424657534</v>
      </c>
      <c r="E249" s="94">
        <v>0</v>
      </c>
      <c r="F249" s="53"/>
      <c r="G249" s="94">
        <v>0</v>
      </c>
      <c r="H249" s="53"/>
      <c r="I249" s="94">
        <v>0</v>
      </c>
      <c r="J249" s="53"/>
      <c r="K249" s="94">
        <v>15952.95</v>
      </c>
      <c r="L249" s="53">
        <v>0.0029425914582778996</v>
      </c>
      <c r="M249" s="94">
        <v>18478.83375</v>
      </c>
      <c r="N249" s="53">
        <v>0.0006280473397400188</v>
      </c>
      <c r="O249" s="94">
        <v>0</v>
      </c>
      <c r="P249" s="53"/>
      <c r="Q249" s="94">
        <v>0</v>
      </c>
      <c r="R249" s="53"/>
      <c r="S249" s="94">
        <v>10635.3</v>
      </c>
      <c r="T249" s="53">
        <v>0.0005471445323747023</v>
      </c>
      <c r="U249" s="94">
        <v>0</v>
      </c>
      <c r="V249" s="53"/>
      <c r="W249" s="94">
        <v>33368.25375</v>
      </c>
      <c r="X249" s="53">
        <v>0.00861284225631448</v>
      </c>
      <c r="Y249" s="94">
        <v>76201.9245</v>
      </c>
      <c r="Z249" s="53">
        <v>0.0035219752959947345</v>
      </c>
      <c r="AA249" s="94">
        <v>0</v>
      </c>
      <c r="AB249" s="53"/>
      <c r="AC249" s="94">
        <v>154637.262</v>
      </c>
      <c r="AD249" s="53">
        <v>0.0014990521037985902</v>
      </c>
      <c r="AF249" s="130"/>
    </row>
    <row r="250" spans="1:32" ht="15">
      <c r="A250" s="7" t="s">
        <v>81</v>
      </c>
      <c r="B250" t="s">
        <v>616</v>
      </c>
      <c r="C250" s="52" t="s">
        <v>616</v>
      </c>
      <c r="D250" s="52" t="s">
        <v>616</v>
      </c>
      <c r="E250" s="94">
        <v>39.760892586000004</v>
      </c>
      <c r="F250" s="53">
        <v>0.003898389879066045</v>
      </c>
      <c r="G250" s="94">
        <v>488.0401487784</v>
      </c>
      <c r="H250" s="53">
        <v>0.004458650804750989</v>
      </c>
      <c r="I250" s="94">
        <v>111.1543332834</v>
      </c>
      <c r="J250" s="53">
        <v>0.0021511719084890183</v>
      </c>
      <c r="K250" s="94">
        <v>21896.0472072511</v>
      </c>
      <c r="L250" s="53">
        <v>0.0040388217528486425</v>
      </c>
      <c r="M250" s="94">
        <v>21796.662448652398</v>
      </c>
      <c r="N250" s="53">
        <v>0.0007408116795296837</v>
      </c>
      <c r="O250" s="94">
        <v>7574.9736162403005</v>
      </c>
      <c r="P250" s="53">
        <v>0.0009774150243726822</v>
      </c>
      <c r="Q250" s="94">
        <v>33491.3418168995</v>
      </c>
      <c r="R250" s="53">
        <v>0.010425730921870017</v>
      </c>
      <c r="S250" s="94">
        <v>48826.1883962106</v>
      </c>
      <c r="T250" s="53">
        <v>0.0025119161676383146</v>
      </c>
      <c r="U250" s="94">
        <v>3209.8001231934995</v>
      </c>
      <c r="V250" s="53">
        <v>0.0006651265782353036</v>
      </c>
      <c r="W250" s="94">
        <v>68025.81120387751</v>
      </c>
      <c r="X250" s="53">
        <v>0.017558472961948964</v>
      </c>
      <c r="Y250" s="94">
        <v>43497.0686621719</v>
      </c>
      <c r="Z250" s="53">
        <v>0.002010390187407356</v>
      </c>
      <c r="AA250" s="94">
        <v>0</v>
      </c>
      <c r="AB250" s="53"/>
      <c r="AC250" s="94">
        <v>248956.84884914456</v>
      </c>
      <c r="AD250" s="53">
        <v>0.002413385255245776</v>
      </c>
      <c r="AF250" s="130"/>
    </row>
    <row r="251" spans="1:32" ht="15">
      <c r="A251" s="8" t="s">
        <v>205</v>
      </c>
      <c r="B251" t="s">
        <v>260</v>
      </c>
      <c r="C251" s="52">
        <v>6.25</v>
      </c>
      <c r="D251" s="52">
        <v>3.813698630136986</v>
      </c>
      <c r="E251" s="94">
        <v>0</v>
      </c>
      <c r="F251" s="53"/>
      <c r="G251" s="94">
        <v>0</v>
      </c>
      <c r="H251" s="53"/>
      <c r="I251" s="94">
        <v>0</v>
      </c>
      <c r="J251" s="53"/>
      <c r="K251" s="94">
        <v>2925.5704984748</v>
      </c>
      <c r="L251" s="53">
        <v>0.0005396342845305579</v>
      </c>
      <c r="M251" s="94">
        <v>2923.2073559074</v>
      </c>
      <c r="N251" s="53">
        <v>9.935219009078952E-05</v>
      </c>
      <c r="O251" s="94">
        <v>0</v>
      </c>
      <c r="P251" s="53"/>
      <c r="Q251" s="94">
        <v>2923.2073559074</v>
      </c>
      <c r="R251" s="53">
        <v>0.0009099836455684617</v>
      </c>
      <c r="S251" s="94">
        <v>2925.5704984748</v>
      </c>
      <c r="T251" s="53">
        <v>0.00015050914429468086</v>
      </c>
      <c r="U251" s="94">
        <v>0</v>
      </c>
      <c r="V251" s="53"/>
      <c r="W251" s="94">
        <v>0</v>
      </c>
      <c r="X251" s="53"/>
      <c r="Y251" s="94">
        <v>20552.250908914302</v>
      </c>
      <c r="Z251" s="53">
        <v>0.0009499040930164631</v>
      </c>
      <c r="AA251" s="94">
        <v>0</v>
      </c>
      <c r="AB251" s="53"/>
      <c r="AC251" s="94">
        <v>32249.8066176787</v>
      </c>
      <c r="AD251" s="53">
        <v>0.00031262930959893067</v>
      </c>
      <c r="AF251" s="130"/>
    </row>
    <row r="252" spans="1:32" ht="15">
      <c r="A252" s="8" t="s">
        <v>206</v>
      </c>
      <c r="B252" t="s">
        <v>266</v>
      </c>
      <c r="C252" s="52">
        <v>6.125</v>
      </c>
      <c r="D252" s="52">
        <v>0.8054794520547945</v>
      </c>
      <c r="E252" s="94">
        <v>0</v>
      </c>
      <c r="F252" s="53"/>
      <c r="G252" s="94">
        <v>0</v>
      </c>
      <c r="H252" s="53"/>
      <c r="I252" s="94">
        <v>0</v>
      </c>
      <c r="J252" s="53"/>
      <c r="K252" s="94">
        <v>0</v>
      </c>
      <c r="L252" s="53"/>
      <c r="M252" s="94">
        <v>0</v>
      </c>
      <c r="N252" s="53"/>
      <c r="O252" s="94">
        <v>4036.3715078203</v>
      </c>
      <c r="P252" s="53">
        <v>0.0005208216365579253</v>
      </c>
      <c r="Q252" s="94">
        <v>3352.7519249267</v>
      </c>
      <c r="R252" s="53">
        <v>0.001043699282285236</v>
      </c>
      <c r="S252" s="94">
        <v>2020.6990612002</v>
      </c>
      <c r="T252" s="53">
        <v>0.00010395705273103566</v>
      </c>
      <c r="U252" s="94">
        <v>1683.9158843335</v>
      </c>
      <c r="V252" s="53">
        <v>0.00034893674596425857</v>
      </c>
      <c r="W252" s="94">
        <v>0</v>
      </c>
      <c r="X252" s="53"/>
      <c r="Y252" s="94">
        <v>0</v>
      </c>
      <c r="Z252" s="53"/>
      <c r="AA252" s="94">
        <v>0</v>
      </c>
      <c r="AB252" s="53"/>
      <c r="AC252" s="94">
        <v>11093.7383782807</v>
      </c>
      <c r="AD252" s="53">
        <v>0.00010754259122198404</v>
      </c>
      <c r="AF252" s="130"/>
    </row>
    <row r="253" spans="1:32" ht="15">
      <c r="A253" s="8" t="s">
        <v>207</v>
      </c>
      <c r="B253" t="s">
        <v>266</v>
      </c>
      <c r="C253" s="52">
        <v>5.90625</v>
      </c>
      <c r="D253" s="52">
        <v>0.9780821917808219</v>
      </c>
      <c r="E253" s="94">
        <v>0</v>
      </c>
      <c r="F253" s="53"/>
      <c r="G253" s="94">
        <v>0</v>
      </c>
      <c r="H253" s="53"/>
      <c r="I253" s="94">
        <v>0</v>
      </c>
      <c r="J253" s="53"/>
      <c r="K253" s="94">
        <v>5670.8325974853005</v>
      </c>
      <c r="L253" s="53">
        <v>0.0010460098955167613</v>
      </c>
      <c r="M253" s="94">
        <v>0</v>
      </c>
      <c r="N253" s="53"/>
      <c r="O253" s="94">
        <v>2012.71786956</v>
      </c>
      <c r="P253" s="53">
        <v>0.00025970528548292614</v>
      </c>
      <c r="Q253" s="94">
        <v>8413.1606947608</v>
      </c>
      <c r="R253" s="53">
        <v>0.002618985828802164</v>
      </c>
      <c r="S253" s="94">
        <v>3200.2214126004</v>
      </c>
      <c r="T253" s="53">
        <v>0.00016463885816975124</v>
      </c>
      <c r="U253" s="94">
        <v>0</v>
      </c>
      <c r="V253" s="53"/>
      <c r="W253" s="94">
        <v>10063.5893478</v>
      </c>
      <c r="X253" s="53">
        <v>0.002597561989138497</v>
      </c>
      <c r="Y253" s="94">
        <v>0</v>
      </c>
      <c r="Z253" s="53"/>
      <c r="AA253" s="94">
        <v>0</v>
      </c>
      <c r="AB253" s="53"/>
      <c r="AC253" s="94">
        <v>29360.5219222065</v>
      </c>
      <c r="AD253" s="53">
        <v>0.00028462061204956074</v>
      </c>
      <c r="AF253" s="130"/>
    </row>
    <row r="254" spans="1:32" ht="15">
      <c r="A254" s="8" t="s">
        <v>640</v>
      </c>
      <c r="B254" t="s">
        <v>266</v>
      </c>
      <c r="C254" s="52">
        <v>5.9375</v>
      </c>
      <c r="D254" s="52">
        <v>0.2273972602739726</v>
      </c>
      <c r="E254" s="94">
        <v>0</v>
      </c>
      <c r="F254" s="53"/>
      <c r="G254" s="94">
        <v>0</v>
      </c>
      <c r="H254" s="53"/>
      <c r="I254" s="94">
        <v>0</v>
      </c>
      <c r="J254" s="53"/>
      <c r="K254" s="94">
        <v>915.530543316</v>
      </c>
      <c r="L254" s="53">
        <v>0.00016887361626245843</v>
      </c>
      <c r="M254" s="94">
        <v>7629.4211943</v>
      </c>
      <c r="N254" s="53">
        <v>0.0002593041178714123</v>
      </c>
      <c r="O254" s="94">
        <v>1525.8842388599999</v>
      </c>
      <c r="P254" s="53">
        <v>0.00019688810233183077</v>
      </c>
      <c r="Q254" s="94">
        <v>920.6168241122</v>
      </c>
      <c r="R254" s="53">
        <v>0.0002865846146987517</v>
      </c>
      <c r="S254" s="94">
        <v>7685.3702830582</v>
      </c>
      <c r="T254" s="53">
        <v>0.00039538220169156607</v>
      </c>
      <c r="U254" s="94">
        <v>1525.8842388599999</v>
      </c>
      <c r="V254" s="53">
        <v>0.00031618983227104503</v>
      </c>
      <c r="W254" s="94">
        <v>7120.793114679999</v>
      </c>
      <c r="X254" s="53">
        <v>0.0018379825416122984</v>
      </c>
      <c r="Y254" s="94">
        <v>0</v>
      </c>
      <c r="Z254" s="53"/>
      <c r="AA254" s="94">
        <v>0</v>
      </c>
      <c r="AB254" s="53"/>
      <c r="AC254" s="94">
        <v>27323.5004371864</v>
      </c>
      <c r="AD254" s="53">
        <v>0.00026487374571793683</v>
      </c>
      <c r="AF254" s="130"/>
    </row>
    <row r="255" spans="1:32" ht="15">
      <c r="A255" s="8" t="s">
        <v>641</v>
      </c>
      <c r="B255" t="s">
        <v>266</v>
      </c>
      <c r="C255" s="52">
        <v>6.8125</v>
      </c>
      <c r="D255" s="52">
        <v>0.043835616438356165</v>
      </c>
      <c r="E255" s="94">
        <v>0</v>
      </c>
      <c r="F255" s="53"/>
      <c r="G255" s="94">
        <v>0</v>
      </c>
      <c r="H255" s="53"/>
      <c r="I255" s="94">
        <v>0</v>
      </c>
      <c r="J255" s="53"/>
      <c r="K255" s="94">
        <v>9027.300150225</v>
      </c>
      <c r="L255" s="53">
        <v>0.0016651250278702614</v>
      </c>
      <c r="M255" s="94">
        <v>0</v>
      </c>
      <c r="N255" s="53"/>
      <c r="O255" s="94">
        <v>0</v>
      </c>
      <c r="P255" s="53"/>
      <c r="Q255" s="94">
        <v>2063.38289148</v>
      </c>
      <c r="R255" s="53">
        <v>0.0006423234677478839</v>
      </c>
      <c r="S255" s="94">
        <v>17332.416288432</v>
      </c>
      <c r="T255" s="53">
        <v>0.0008916849364905362</v>
      </c>
      <c r="U255" s="94">
        <v>0</v>
      </c>
      <c r="V255" s="53"/>
      <c r="W255" s="94">
        <v>0</v>
      </c>
      <c r="X255" s="53"/>
      <c r="Y255" s="94">
        <v>22944.817753257597</v>
      </c>
      <c r="Z255" s="53">
        <v>0.0010604860943908927</v>
      </c>
      <c r="AA255" s="94">
        <v>0</v>
      </c>
      <c r="AB255" s="53"/>
      <c r="AC255" s="94">
        <v>51367.9170833946</v>
      </c>
      <c r="AD255" s="53">
        <v>0.000497960085271131</v>
      </c>
      <c r="AF255" s="130"/>
    </row>
    <row r="256" spans="1:32" ht="15">
      <c r="A256" s="8" t="s">
        <v>642</v>
      </c>
      <c r="B256" t="s">
        <v>266</v>
      </c>
      <c r="C256" s="52">
        <v>6.34375</v>
      </c>
      <c r="D256" s="52">
        <v>0.5643835616438356</v>
      </c>
      <c r="E256" s="94">
        <v>0</v>
      </c>
      <c r="F256" s="53"/>
      <c r="G256" s="94">
        <v>0</v>
      </c>
      <c r="H256" s="53"/>
      <c r="I256" s="94">
        <v>0</v>
      </c>
      <c r="J256" s="53"/>
      <c r="K256" s="94">
        <v>3356.81341775</v>
      </c>
      <c r="L256" s="53">
        <v>0.0006191789286686031</v>
      </c>
      <c r="M256" s="94">
        <v>1420.1902921249998</v>
      </c>
      <c r="N256" s="53">
        <v>4.826856212685535E-05</v>
      </c>
      <c r="O256" s="94">
        <v>0</v>
      </c>
      <c r="P256" s="53"/>
      <c r="Q256" s="94">
        <v>3356.81341775</v>
      </c>
      <c r="R256" s="53">
        <v>0.0010449636099896418</v>
      </c>
      <c r="S256" s="94">
        <v>1420.1902921249998</v>
      </c>
      <c r="T256" s="53">
        <v>7.30632284249457E-05</v>
      </c>
      <c r="U256" s="94">
        <v>0</v>
      </c>
      <c r="V256" s="53"/>
      <c r="W256" s="94">
        <v>13427.253671</v>
      </c>
      <c r="X256" s="53">
        <v>0.0034657737462165674</v>
      </c>
      <c r="Y256" s="94">
        <v>0</v>
      </c>
      <c r="Z256" s="53"/>
      <c r="AA256" s="94">
        <v>0</v>
      </c>
      <c r="AB256" s="53"/>
      <c r="AC256" s="94">
        <v>22981.261090750002</v>
      </c>
      <c r="AD256" s="53">
        <v>0.00022278012000777326</v>
      </c>
      <c r="AF256" s="130"/>
    </row>
    <row r="257" spans="1:32" ht="15">
      <c r="A257" s="8" t="s">
        <v>643</v>
      </c>
      <c r="B257" t="s">
        <v>266</v>
      </c>
      <c r="C257" s="52">
        <v>4.9375</v>
      </c>
      <c r="D257" s="52">
        <v>5.942465753424657</v>
      </c>
      <c r="E257" s="94">
        <v>39.760892586000004</v>
      </c>
      <c r="F257" s="53">
        <v>0.003898389879066045</v>
      </c>
      <c r="G257" s="94">
        <v>225.311724654</v>
      </c>
      <c r="H257" s="53">
        <v>0.0020584091390082205</v>
      </c>
      <c r="I257" s="94">
        <v>0</v>
      </c>
      <c r="J257" s="53"/>
      <c r="K257" s="94">
        <v>0</v>
      </c>
      <c r="L257" s="53"/>
      <c r="M257" s="94">
        <v>0</v>
      </c>
      <c r="N257" s="53"/>
      <c r="O257" s="94">
        <v>0</v>
      </c>
      <c r="P257" s="53"/>
      <c r="Q257" s="94">
        <v>4417.876954</v>
      </c>
      <c r="R257" s="53">
        <v>0.0013752687670785817</v>
      </c>
      <c r="S257" s="94">
        <v>4417.876954</v>
      </c>
      <c r="T257" s="53">
        <v>0.00022728246688718742</v>
      </c>
      <c r="U257" s="94">
        <v>0</v>
      </c>
      <c r="V257" s="53"/>
      <c r="W257" s="94">
        <v>0</v>
      </c>
      <c r="X257" s="53"/>
      <c r="Y257" s="94">
        <v>0</v>
      </c>
      <c r="Z257" s="53"/>
      <c r="AA257" s="94">
        <v>0</v>
      </c>
      <c r="AB257" s="53"/>
      <c r="AC257" s="94">
        <v>9100.82652524</v>
      </c>
      <c r="AD257" s="53">
        <v>8.822332323089784E-05</v>
      </c>
      <c r="AF257" s="130"/>
    </row>
    <row r="258" spans="1:32" ht="15">
      <c r="A258" s="8" t="s">
        <v>644</v>
      </c>
      <c r="B258" t="s">
        <v>266</v>
      </c>
      <c r="C258" s="52">
        <v>5.15625</v>
      </c>
      <c r="D258" s="52">
        <v>8.942465753424658</v>
      </c>
      <c r="E258" s="94">
        <v>0</v>
      </c>
      <c r="F258" s="53"/>
      <c r="G258" s="94">
        <v>0</v>
      </c>
      <c r="H258" s="53"/>
      <c r="I258" s="94">
        <v>0</v>
      </c>
      <c r="J258" s="53"/>
      <c r="K258" s="94">
        <v>0</v>
      </c>
      <c r="L258" s="53"/>
      <c r="M258" s="94">
        <v>9823.843606319999</v>
      </c>
      <c r="N258" s="53">
        <v>0.00033388680944062654</v>
      </c>
      <c r="O258" s="94">
        <v>0</v>
      </c>
      <c r="P258" s="53"/>
      <c r="Q258" s="94">
        <v>0</v>
      </c>
      <c r="R258" s="53"/>
      <c r="S258" s="94">
        <v>9823.843606319999</v>
      </c>
      <c r="T258" s="53">
        <v>0.0005053982789486113</v>
      </c>
      <c r="U258" s="94">
        <v>0</v>
      </c>
      <c r="V258" s="53"/>
      <c r="W258" s="94">
        <v>10130.8387190175</v>
      </c>
      <c r="X258" s="53">
        <v>0.002614920051399477</v>
      </c>
      <c r="Y258" s="94">
        <v>0</v>
      </c>
      <c r="Z258" s="53"/>
      <c r="AA258" s="94">
        <v>0</v>
      </c>
      <c r="AB258" s="53"/>
      <c r="AC258" s="94">
        <v>29778.5259316575</v>
      </c>
      <c r="AD258" s="53">
        <v>0.00028867273882456643</v>
      </c>
      <c r="AF258" s="130"/>
    </row>
    <row r="259" spans="1:32" ht="15">
      <c r="A259" s="8" t="s">
        <v>365</v>
      </c>
      <c r="B259" t="s">
        <v>266</v>
      </c>
      <c r="C259" s="52">
        <v>5.5625</v>
      </c>
      <c r="D259" s="52">
        <v>2.706849315068493</v>
      </c>
      <c r="E259" s="94">
        <v>0</v>
      </c>
      <c r="F259" s="53"/>
      <c r="G259" s="94">
        <v>262.7284241244</v>
      </c>
      <c r="H259" s="53">
        <v>0.002400241665742768</v>
      </c>
      <c r="I259" s="94">
        <v>111.1543332834</v>
      </c>
      <c r="J259" s="53">
        <v>0.0021511719084890183</v>
      </c>
      <c r="K259" s="94">
        <v>0</v>
      </c>
      <c r="L259" s="53"/>
      <c r="M259" s="94">
        <v>0</v>
      </c>
      <c r="N259" s="53"/>
      <c r="O259" s="94">
        <v>0</v>
      </c>
      <c r="P259" s="53"/>
      <c r="Q259" s="94">
        <v>8043.5317539624</v>
      </c>
      <c r="R259" s="53">
        <v>0.0025039217056992964</v>
      </c>
      <c r="S259" s="94">
        <v>0</v>
      </c>
      <c r="T259" s="53"/>
      <c r="U259" s="94">
        <v>0</v>
      </c>
      <c r="V259" s="53"/>
      <c r="W259" s="94">
        <v>27283.336351380003</v>
      </c>
      <c r="X259" s="53">
        <v>0.007042234633582125</v>
      </c>
      <c r="Y259" s="94">
        <v>0</v>
      </c>
      <c r="Z259" s="53"/>
      <c r="AA259" s="94">
        <v>0</v>
      </c>
      <c r="AB259" s="53"/>
      <c r="AC259" s="94">
        <v>35700.7508627502</v>
      </c>
      <c r="AD259" s="53">
        <v>0.0003460827293229948</v>
      </c>
      <c r="AF259" s="130"/>
    </row>
    <row r="260" spans="1:32" ht="15">
      <c r="A260" s="7" t="s">
        <v>108</v>
      </c>
      <c r="B260" t="s">
        <v>616</v>
      </c>
      <c r="C260" s="52" t="s">
        <v>616</v>
      </c>
      <c r="D260" s="52" t="s">
        <v>616</v>
      </c>
      <c r="E260" s="94">
        <v>0</v>
      </c>
      <c r="F260" s="53"/>
      <c r="G260" s="94">
        <v>0</v>
      </c>
      <c r="H260" s="53"/>
      <c r="I260" s="94">
        <v>0</v>
      </c>
      <c r="J260" s="53"/>
      <c r="K260" s="94">
        <v>5521.7328678205</v>
      </c>
      <c r="L260" s="53">
        <v>0.001018507797726498</v>
      </c>
      <c r="M260" s="94">
        <v>510.9134596256</v>
      </c>
      <c r="N260" s="53">
        <v>1.7364615294254032E-05</v>
      </c>
      <c r="O260" s="94">
        <v>0</v>
      </c>
      <c r="P260" s="53"/>
      <c r="Q260" s="94">
        <v>1843.6073400428002</v>
      </c>
      <c r="R260" s="53">
        <v>0.0005739081508872836</v>
      </c>
      <c r="S260" s="94">
        <v>1397.3657995377</v>
      </c>
      <c r="T260" s="53">
        <v>7.1888997672323E-05</v>
      </c>
      <c r="U260" s="94">
        <v>201.5921276308</v>
      </c>
      <c r="V260" s="53">
        <v>4.1773405478234344E-05</v>
      </c>
      <c r="W260" s="94">
        <v>0</v>
      </c>
      <c r="X260" s="53"/>
      <c r="Y260" s="94">
        <v>12043.1862197608</v>
      </c>
      <c r="Z260" s="53">
        <v>0.000556623794338183</v>
      </c>
      <c r="AA260" s="94">
        <v>0</v>
      </c>
      <c r="AB260" s="53"/>
      <c r="AC260" s="94">
        <v>21518.397814418204</v>
      </c>
      <c r="AD260" s="53">
        <v>0.00020859913772967986</v>
      </c>
      <c r="AF260" s="130"/>
    </row>
    <row r="261" spans="1:32" ht="15">
      <c r="A261" s="8" t="s">
        <v>208</v>
      </c>
      <c r="B261" t="s">
        <v>266</v>
      </c>
      <c r="C261" s="52">
        <v>5.6875</v>
      </c>
      <c r="D261" s="52">
        <v>0.0821917808219178</v>
      </c>
      <c r="E261" s="94">
        <v>0</v>
      </c>
      <c r="F261" s="53"/>
      <c r="G261" s="94">
        <v>0</v>
      </c>
      <c r="H261" s="53"/>
      <c r="I261" s="94">
        <v>0</v>
      </c>
      <c r="J261" s="53"/>
      <c r="K261" s="94">
        <v>0</v>
      </c>
      <c r="L261" s="53"/>
      <c r="M261" s="94">
        <v>510.9134596256</v>
      </c>
      <c r="N261" s="53">
        <v>1.7364615294254032E-05</v>
      </c>
      <c r="O261" s="94">
        <v>0</v>
      </c>
      <c r="P261" s="53"/>
      <c r="Q261" s="94">
        <v>68.8049644768</v>
      </c>
      <c r="R261" s="53">
        <v>2.1418731134922042E-05</v>
      </c>
      <c r="S261" s="94">
        <v>169.0845403632</v>
      </c>
      <c r="T261" s="53">
        <v>8.6987373904652E-06</v>
      </c>
      <c r="U261" s="94">
        <v>68.8049644768</v>
      </c>
      <c r="V261" s="53">
        <v>1.425758889389162E-05</v>
      </c>
      <c r="W261" s="94">
        <v>0</v>
      </c>
      <c r="X261" s="53"/>
      <c r="Y261" s="94">
        <v>0</v>
      </c>
      <c r="Z261" s="53"/>
      <c r="AA261" s="94">
        <v>0</v>
      </c>
      <c r="AB261" s="53"/>
      <c r="AC261" s="94">
        <v>817.6079289424</v>
      </c>
      <c r="AD261" s="53">
        <v>7.925883258095406E-06</v>
      </c>
      <c r="AF261" s="130"/>
    </row>
    <row r="262" spans="1:32" ht="15">
      <c r="A262" s="8" t="s">
        <v>645</v>
      </c>
      <c r="B262" t="s">
        <v>266</v>
      </c>
      <c r="C262" s="52">
        <v>6.75</v>
      </c>
      <c r="D262" s="52">
        <v>1.082191780821918</v>
      </c>
      <c r="E262" s="94">
        <v>0</v>
      </c>
      <c r="F262" s="53"/>
      <c r="G262" s="94">
        <v>0</v>
      </c>
      <c r="H262" s="53"/>
      <c r="I262" s="94">
        <v>0</v>
      </c>
      <c r="J262" s="53"/>
      <c r="K262" s="94">
        <v>5521.7328678205</v>
      </c>
      <c r="L262" s="53">
        <v>0.001018507797726498</v>
      </c>
      <c r="M262" s="94">
        <v>0</v>
      </c>
      <c r="N262" s="53"/>
      <c r="O262" s="94">
        <v>0</v>
      </c>
      <c r="P262" s="53"/>
      <c r="Q262" s="94">
        <v>752.460591206</v>
      </c>
      <c r="R262" s="53">
        <v>0.00023423820090918182</v>
      </c>
      <c r="S262" s="94">
        <v>1228.2812591744998</v>
      </c>
      <c r="T262" s="53">
        <v>6.31902602818578E-05</v>
      </c>
      <c r="U262" s="94">
        <v>132.787163154</v>
      </c>
      <c r="V262" s="53">
        <v>2.751581658434272E-05</v>
      </c>
      <c r="W262" s="94">
        <v>0</v>
      </c>
      <c r="X262" s="53"/>
      <c r="Y262" s="94">
        <v>0</v>
      </c>
      <c r="Z262" s="53"/>
      <c r="AA262" s="94">
        <v>0</v>
      </c>
      <c r="AB262" s="53"/>
      <c r="AC262" s="94">
        <v>7635.261881355001</v>
      </c>
      <c r="AD262" s="53">
        <v>7.40161539221924E-05</v>
      </c>
      <c r="AF262" s="130"/>
    </row>
    <row r="263" spans="1:32" ht="15">
      <c r="A263" s="8" t="s">
        <v>646</v>
      </c>
      <c r="B263" t="s">
        <v>266</v>
      </c>
      <c r="C263" s="52">
        <v>6.6875</v>
      </c>
      <c r="D263" s="52">
        <v>1.167123287671233</v>
      </c>
      <c r="E263" s="94">
        <v>0</v>
      </c>
      <c r="F263" s="53"/>
      <c r="G263" s="94">
        <v>0</v>
      </c>
      <c r="H263" s="53"/>
      <c r="I263" s="94">
        <v>0</v>
      </c>
      <c r="J263" s="53"/>
      <c r="K263" s="94">
        <v>0</v>
      </c>
      <c r="L263" s="53"/>
      <c r="M263" s="94">
        <v>0</v>
      </c>
      <c r="N263" s="53"/>
      <c r="O263" s="94">
        <v>0</v>
      </c>
      <c r="P263" s="53"/>
      <c r="Q263" s="94">
        <v>1022.34178436</v>
      </c>
      <c r="R263" s="53">
        <v>0.00031825121884317977</v>
      </c>
      <c r="S263" s="94">
        <v>0</v>
      </c>
      <c r="T263" s="53"/>
      <c r="U263" s="94">
        <v>0</v>
      </c>
      <c r="V263" s="53"/>
      <c r="W263" s="94">
        <v>0</v>
      </c>
      <c r="X263" s="53"/>
      <c r="Y263" s="94">
        <v>12043.1862197608</v>
      </c>
      <c r="Z263" s="53">
        <v>0.000556623794338183</v>
      </c>
      <c r="AA263" s="94">
        <v>0</v>
      </c>
      <c r="AB263" s="53"/>
      <c r="AC263" s="94">
        <v>13065.5280041208</v>
      </c>
      <c r="AD263" s="53">
        <v>0.00012665710054939204</v>
      </c>
      <c r="AF263" s="130"/>
    </row>
    <row r="264" spans="1:32" ht="15">
      <c r="A264" s="9" t="s">
        <v>517</v>
      </c>
      <c r="B264" t="s">
        <v>616</v>
      </c>
      <c r="C264" s="52" t="s">
        <v>616</v>
      </c>
      <c r="D264" s="52" t="s">
        <v>616</v>
      </c>
      <c r="E264" s="93">
        <v>0</v>
      </c>
      <c r="F264" s="51"/>
      <c r="G264" s="93">
        <v>0</v>
      </c>
      <c r="H264" s="51"/>
      <c r="I264" s="93">
        <v>0</v>
      </c>
      <c r="J264" s="51"/>
      <c r="K264" s="93">
        <v>0</v>
      </c>
      <c r="L264" s="51"/>
      <c r="M264" s="93">
        <v>0</v>
      </c>
      <c r="N264" s="51"/>
      <c r="O264" s="93">
        <v>0</v>
      </c>
      <c r="P264" s="51"/>
      <c r="Q264" s="93">
        <v>12687.508658214</v>
      </c>
      <c r="R264" s="51">
        <v>0.0039495745516140955</v>
      </c>
      <c r="S264" s="93">
        <v>8522.84978181</v>
      </c>
      <c r="T264" s="51">
        <v>0.00043846724195540005</v>
      </c>
      <c r="U264" s="93">
        <v>0</v>
      </c>
      <c r="V264" s="51"/>
      <c r="W264" s="93">
        <v>38330.34915294</v>
      </c>
      <c r="X264" s="51">
        <v>0.009893632833085536</v>
      </c>
      <c r="Y264" s="93">
        <v>0</v>
      </c>
      <c r="Z264" s="51"/>
      <c r="AA264" s="93">
        <v>0</v>
      </c>
      <c r="AB264" s="51"/>
      <c r="AC264" s="93">
        <v>59540.707592964</v>
      </c>
      <c r="AD264" s="51">
        <v>0.0005771870364523745</v>
      </c>
      <c r="AF264" s="130"/>
    </row>
    <row r="265" spans="1:32" ht="15">
      <c r="A265" s="7" t="s">
        <v>70</v>
      </c>
      <c r="B265" t="s">
        <v>616</v>
      </c>
      <c r="C265" s="52" t="s">
        <v>616</v>
      </c>
      <c r="D265" s="52" t="s">
        <v>616</v>
      </c>
      <c r="E265" s="94">
        <v>0</v>
      </c>
      <c r="F265" s="53"/>
      <c r="G265" s="94">
        <v>0</v>
      </c>
      <c r="H265" s="53"/>
      <c r="I265" s="94">
        <v>0</v>
      </c>
      <c r="J265" s="53"/>
      <c r="K265" s="94">
        <v>0</v>
      </c>
      <c r="L265" s="53"/>
      <c r="M265" s="94">
        <v>0</v>
      </c>
      <c r="N265" s="53"/>
      <c r="O265" s="94">
        <v>0</v>
      </c>
      <c r="P265" s="53"/>
      <c r="Q265" s="94">
        <v>9717.537378276</v>
      </c>
      <c r="R265" s="53">
        <v>0.0030250334693367894</v>
      </c>
      <c r="S265" s="94">
        <v>5552.878501872</v>
      </c>
      <c r="T265" s="53">
        <v>0.0002856738513478974</v>
      </c>
      <c r="U265" s="94">
        <v>0</v>
      </c>
      <c r="V265" s="53"/>
      <c r="W265" s="94">
        <v>19435.074756552</v>
      </c>
      <c r="X265" s="53">
        <v>0.0050164816646379624</v>
      </c>
      <c r="Y265" s="94">
        <v>0</v>
      </c>
      <c r="Z265" s="53"/>
      <c r="AA265" s="94">
        <v>0</v>
      </c>
      <c r="AB265" s="53"/>
      <c r="AC265" s="94">
        <v>34705.49063670001</v>
      </c>
      <c r="AD265" s="53">
        <v>0.00033643468643610244</v>
      </c>
      <c r="AF265" s="130"/>
    </row>
    <row r="266" spans="1:32" ht="15">
      <c r="A266" s="8" t="s">
        <v>390</v>
      </c>
      <c r="B266" t="s">
        <v>260</v>
      </c>
      <c r="C266" s="52">
        <v>4.875</v>
      </c>
      <c r="D266" s="52">
        <v>6.076712328767123</v>
      </c>
      <c r="E266" s="94">
        <v>0</v>
      </c>
      <c r="F266" s="53"/>
      <c r="G266" s="94">
        <v>0</v>
      </c>
      <c r="H266" s="53"/>
      <c r="I266" s="94">
        <v>0</v>
      </c>
      <c r="J266" s="53"/>
      <c r="K266" s="94">
        <v>0</v>
      </c>
      <c r="L266" s="53"/>
      <c r="M266" s="94">
        <v>0</v>
      </c>
      <c r="N266" s="53"/>
      <c r="O266" s="94">
        <v>0</v>
      </c>
      <c r="P266" s="53"/>
      <c r="Q266" s="94">
        <v>9717.537378276</v>
      </c>
      <c r="R266" s="53">
        <v>0.0030250334693367894</v>
      </c>
      <c r="S266" s="94">
        <v>5552.878501872</v>
      </c>
      <c r="T266" s="53">
        <v>0.0002856738513478974</v>
      </c>
      <c r="U266" s="94">
        <v>0</v>
      </c>
      <c r="V266" s="53"/>
      <c r="W266" s="94">
        <v>19435.074756552</v>
      </c>
      <c r="X266" s="53">
        <v>0.0050164816646379624</v>
      </c>
      <c r="Y266" s="94">
        <v>0</v>
      </c>
      <c r="Z266" s="53"/>
      <c r="AA266" s="94">
        <v>0</v>
      </c>
      <c r="AB266" s="53"/>
      <c r="AC266" s="94">
        <v>34705.49063670001</v>
      </c>
      <c r="AD266" s="53">
        <v>0.00033643468643610244</v>
      </c>
      <c r="AF266" s="130"/>
    </row>
    <row r="267" spans="1:32" ht="15">
      <c r="A267" s="7" t="s">
        <v>126</v>
      </c>
      <c r="B267" t="s">
        <v>616</v>
      </c>
      <c r="C267" s="52" t="s">
        <v>616</v>
      </c>
      <c r="D267" s="52" t="s">
        <v>616</v>
      </c>
      <c r="E267" s="94">
        <v>0</v>
      </c>
      <c r="F267" s="53"/>
      <c r="G267" s="94">
        <v>0</v>
      </c>
      <c r="H267" s="53"/>
      <c r="I267" s="94">
        <v>0</v>
      </c>
      <c r="J267" s="53"/>
      <c r="K267" s="94">
        <v>0</v>
      </c>
      <c r="L267" s="53"/>
      <c r="M267" s="94">
        <v>0</v>
      </c>
      <c r="N267" s="53"/>
      <c r="O267" s="94">
        <v>0</v>
      </c>
      <c r="P267" s="53"/>
      <c r="Q267" s="94">
        <v>2969.971279938</v>
      </c>
      <c r="R267" s="53">
        <v>0.0009245410822773065</v>
      </c>
      <c r="S267" s="94">
        <v>2969.971279938</v>
      </c>
      <c r="T267" s="53">
        <v>0.00015279339060750267</v>
      </c>
      <c r="U267" s="94">
        <v>0</v>
      </c>
      <c r="V267" s="53"/>
      <c r="W267" s="94">
        <v>18895.274396388</v>
      </c>
      <c r="X267" s="53">
        <v>0.004877151168447574</v>
      </c>
      <c r="Y267" s="94">
        <v>0</v>
      </c>
      <c r="Z267" s="53"/>
      <c r="AA267" s="94">
        <v>0</v>
      </c>
      <c r="AB267" s="53"/>
      <c r="AC267" s="94">
        <v>24835.216956264</v>
      </c>
      <c r="AD267" s="53">
        <v>0.0002407523500162721</v>
      </c>
      <c r="AF267" s="130"/>
    </row>
    <row r="268" spans="1:32" ht="15">
      <c r="A268" s="8" t="s">
        <v>228</v>
      </c>
      <c r="B268" t="s">
        <v>260</v>
      </c>
      <c r="C268" s="52">
        <v>5.5625</v>
      </c>
      <c r="D268" s="52">
        <v>2.128767123287671</v>
      </c>
      <c r="E268" s="94">
        <v>0</v>
      </c>
      <c r="F268" s="53"/>
      <c r="G268" s="94">
        <v>0</v>
      </c>
      <c r="H268" s="53"/>
      <c r="I268" s="94">
        <v>0</v>
      </c>
      <c r="J268" s="53"/>
      <c r="K268" s="94">
        <v>0</v>
      </c>
      <c r="L268" s="53"/>
      <c r="M268" s="94">
        <v>0</v>
      </c>
      <c r="N268" s="53"/>
      <c r="O268" s="94">
        <v>0</v>
      </c>
      <c r="P268" s="53"/>
      <c r="Q268" s="94">
        <v>0</v>
      </c>
      <c r="R268" s="53"/>
      <c r="S268" s="94">
        <v>0</v>
      </c>
      <c r="T268" s="53"/>
      <c r="U268" s="94">
        <v>0</v>
      </c>
      <c r="V268" s="53"/>
      <c r="W268" s="94">
        <v>12955.331836512</v>
      </c>
      <c r="X268" s="53">
        <v>0.0033439637064042295</v>
      </c>
      <c r="Y268" s="94">
        <v>0</v>
      </c>
      <c r="Z268" s="53"/>
      <c r="AA268" s="94">
        <v>0</v>
      </c>
      <c r="AB268" s="53"/>
      <c r="AC268" s="94">
        <v>12955.331836512</v>
      </c>
      <c r="AD268" s="53">
        <v>0.0001255888599795059</v>
      </c>
      <c r="AF268" s="130"/>
    </row>
    <row r="269" spans="1:32" ht="15">
      <c r="A269" s="8" t="s">
        <v>709</v>
      </c>
      <c r="B269" t="s">
        <v>260</v>
      </c>
      <c r="C269" s="52">
        <v>5.75</v>
      </c>
      <c r="D269" s="52">
        <v>2.580821917808219</v>
      </c>
      <c r="E269" s="94">
        <v>0</v>
      </c>
      <c r="F269" s="53"/>
      <c r="G269" s="94">
        <v>0</v>
      </c>
      <c r="H269" s="53"/>
      <c r="I269" s="94">
        <v>0</v>
      </c>
      <c r="J269" s="53"/>
      <c r="K269" s="94">
        <v>0</v>
      </c>
      <c r="L269" s="53"/>
      <c r="M269" s="94">
        <v>0</v>
      </c>
      <c r="N269" s="53"/>
      <c r="O269" s="94">
        <v>0</v>
      </c>
      <c r="P269" s="53"/>
      <c r="Q269" s="94">
        <v>2969.971279938</v>
      </c>
      <c r="R269" s="53">
        <v>0.0009245410822773065</v>
      </c>
      <c r="S269" s="94">
        <v>2969.971279938</v>
      </c>
      <c r="T269" s="53">
        <v>0.00015279339060750267</v>
      </c>
      <c r="U269" s="94">
        <v>0</v>
      </c>
      <c r="V269" s="53"/>
      <c r="W269" s="94">
        <v>5939.942559876</v>
      </c>
      <c r="X269" s="53">
        <v>0.0015331874620433444</v>
      </c>
      <c r="Y269" s="94">
        <v>0</v>
      </c>
      <c r="Z269" s="53"/>
      <c r="AA269" s="94">
        <v>0</v>
      </c>
      <c r="AB269" s="53"/>
      <c r="AC269" s="94">
        <v>11879.885119752</v>
      </c>
      <c r="AD269" s="53">
        <v>0.00011516349003676619</v>
      </c>
      <c r="AF269" s="130"/>
    </row>
    <row r="270" spans="1:32" ht="15">
      <c r="A270" s="1" t="s">
        <v>521</v>
      </c>
      <c r="B270" t="s">
        <v>616</v>
      </c>
      <c r="C270" s="52" t="s">
        <v>616</v>
      </c>
      <c r="D270" s="52" t="s">
        <v>616</v>
      </c>
      <c r="E270" s="92">
        <v>181.8536947709</v>
      </c>
      <c r="F270" s="50">
        <v>0.017829997192147097</v>
      </c>
      <c r="G270" s="92">
        <v>4536.4558583223</v>
      </c>
      <c r="H270" s="50">
        <v>0.04144427997174903</v>
      </c>
      <c r="I270" s="92">
        <v>743.7001845854</v>
      </c>
      <c r="J270" s="50">
        <v>0.014392843699033112</v>
      </c>
      <c r="K270" s="92">
        <v>93855.2763339762</v>
      </c>
      <c r="L270" s="50">
        <v>0.017312016552090383</v>
      </c>
      <c r="M270" s="92">
        <v>127240.9337697698</v>
      </c>
      <c r="N270" s="50">
        <v>0.004324587311152137</v>
      </c>
      <c r="O270" s="92">
        <v>0</v>
      </c>
      <c r="P270" s="50"/>
      <c r="Q270" s="92">
        <v>22167.11249064</v>
      </c>
      <c r="R270" s="50">
        <v>0.006900540187542467</v>
      </c>
      <c r="S270" s="92">
        <v>75917.52221030639</v>
      </c>
      <c r="T270" s="50">
        <v>0.003905659190507477</v>
      </c>
      <c r="U270" s="92">
        <v>0</v>
      </c>
      <c r="V270" s="50"/>
      <c r="W270" s="92">
        <v>18022.679996256</v>
      </c>
      <c r="X270" s="50">
        <v>0.004651921584113085</v>
      </c>
      <c r="Y270" s="92">
        <v>135210.05720118003</v>
      </c>
      <c r="Z270" s="50">
        <v>0.0062492710565674875</v>
      </c>
      <c r="AA270" s="92">
        <v>92128.726092312</v>
      </c>
      <c r="AB270" s="50">
        <v>0.01244165200067255</v>
      </c>
      <c r="AC270" s="92">
        <v>570004.3178321192</v>
      </c>
      <c r="AD270" s="50">
        <v>0.005525616276240835</v>
      </c>
      <c r="AF270" s="130"/>
    </row>
    <row r="271" spans="1:32" ht="15">
      <c r="A271" s="9" t="s">
        <v>1060</v>
      </c>
      <c r="B271" t="s">
        <v>616</v>
      </c>
      <c r="C271" s="52" t="s">
        <v>616</v>
      </c>
      <c r="D271" s="52" t="s">
        <v>616</v>
      </c>
      <c r="E271" s="93">
        <v>181.8536947709</v>
      </c>
      <c r="F271" s="51">
        <v>0.017829997192147097</v>
      </c>
      <c r="G271" s="93">
        <v>4536.4558583223</v>
      </c>
      <c r="H271" s="51">
        <v>0.04144427997174903</v>
      </c>
      <c r="I271" s="93">
        <v>743.7001845854</v>
      </c>
      <c r="J271" s="51">
        <v>0.014392843699033112</v>
      </c>
      <c r="K271" s="93">
        <v>93855.2763339762</v>
      </c>
      <c r="L271" s="51">
        <v>0.017312016552090383</v>
      </c>
      <c r="M271" s="93">
        <v>127240.9337697698</v>
      </c>
      <c r="N271" s="51">
        <v>0.004324587311152137</v>
      </c>
      <c r="O271" s="93">
        <v>0</v>
      </c>
      <c r="P271" s="51"/>
      <c r="Q271" s="93">
        <v>22167.11249064</v>
      </c>
      <c r="R271" s="51">
        <v>0.006900540187542467</v>
      </c>
      <c r="S271" s="93">
        <v>75917.52221030639</v>
      </c>
      <c r="T271" s="51">
        <v>0.003905659190507477</v>
      </c>
      <c r="U271" s="93">
        <v>0</v>
      </c>
      <c r="V271" s="51"/>
      <c r="W271" s="93">
        <v>18022.679996256</v>
      </c>
      <c r="X271" s="51">
        <v>0.004651921584113085</v>
      </c>
      <c r="Y271" s="93">
        <v>135210.05720118003</v>
      </c>
      <c r="Z271" s="51">
        <v>0.0062492710565674875</v>
      </c>
      <c r="AA271" s="93">
        <v>92128.726092312</v>
      </c>
      <c r="AB271" s="51">
        <v>0.01244165200067255</v>
      </c>
      <c r="AC271" s="93">
        <v>570004.3178321192</v>
      </c>
      <c r="AD271" s="51">
        <v>0.005525616276240835</v>
      </c>
      <c r="AF271" s="130"/>
    </row>
    <row r="272" spans="1:32" ht="15">
      <c r="A272" s="7" t="s">
        <v>121</v>
      </c>
      <c r="B272" t="s">
        <v>616</v>
      </c>
      <c r="C272" s="52" t="s">
        <v>616</v>
      </c>
      <c r="D272" s="52" t="s">
        <v>616</v>
      </c>
      <c r="E272" s="94">
        <v>0</v>
      </c>
      <c r="F272" s="53"/>
      <c r="G272" s="94">
        <v>1330.0267494384</v>
      </c>
      <c r="H272" s="53">
        <v>0.012150895477692557</v>
      </c>
      <c r="I272" s="94">
        <v>0</v>
      </c>
      <c r="J272" s="53"/>
      <c r="K272" s="94">
        <v>0</v>
      </c>
      <c r="L272" s="53"/>
      <c r="M272" s="94">
        <v>0</v>
      </c>
      <c r="N272" s="53"/>
      <c r="O272" s="94">
        <v>0</v>
      </c>
      <c r="P272" s="53"/>
      <c r="Q272" s="94">
        <v>22167.11249064</v>
      </c>
      <c r="R272" s="53">
        <v>0.006900540187542467</v>
      </c>
      <c r="S272" s="94">
        <v>66501.33747192</v>
      </c>
      <c r="T272" s="53">
        <v>0.0034212333637382995</v>
      </c>
      <c r="U272" s="94">
        <v>0</v>
      </c>
      <c r="V272" s="53"/>
      <c r="W272" s="94">
        <v>0</v>
      </c>
      <c r="X272" s="53"/>
      <c r="Y272" s="94">
        <v>0</v>
      </c>
      <c r="Z272" s="53"/>
      <c r="AA272" s="94">
        <v>59112.299975040005</v>
      </c>
      <c r="AB272" s="53">
        <v>0.007982902797460747</v>
      </c>
      <c r="AC272" s="94">
        <v>149110.77668703842</v>
      </c>
      <c r="AD272" s="53">
        <v>0.0014454784092836996</v>
      </c>
      <c r="AF272" s="130"/>
    </row>
    <row r="273" spans="1:32" ht="15">
      <c r="A273" s="8" t="s">
        <v>229</v>
      </c>
      <c r="B273" t="s">
        <v>260</v>
      </c>
      <c r="C273" s="52">
        <v>7.75</v>
      </c>
      <c r="D273" s="52">
        <v>6.821917808219178</v>
      </c>
      <c r="E273" s="94">
        <v>0</v>
      </c>
      <c r="F273" s="53"/>
      <c r="G273" s="94">
        <v>1330.0267494384</v>
      </c>
      <c r="H273" s="53">
        <v>0.012150895477692557</v>
      </c>
      <c r="I273" s="94">
        <v>0</v>
      </c>
      <c r="J273" s="53"/>
      <c r="K273" s="94">
        <v>0</v>
      </c>
      <c r="L273" s="53"/>
      <c r="M273" s="94">
        <v>0</v>
      </c>
      <c r="N273" s="53"/>
      <c r="O273" s="94">
        <v>0</v>
      </c>
      <c r="P273" s="53"/>
      <c r="Q273" s="94">
        <v>22167.11249064</v>
      </c>
      <c r="R273" s="53">
        <v>0.006900540187542467</v>
      </c>
      <c r="S273" s="94">
        <v>66501.33747192</v>
      </c>
      <c r="T273" s="53">
        <v>0.0034212333637382995</v>
      </c>
      <c r="U273" s="94">
        <v>0</v>
      </c>
      <c r="V273" s="53"/>
      <c r="W273" s="94">
        <v>0</v>
      </c>
      <c r="X273" s="53"/>
      <c r="Y273" s="94">
        <v>0</v>
      </c>
      <c r="Z273" s="53"/>
      <c r="AA273" s="94">
        <v>59112.299975040005</v>
      </c>
      <c r="AB273" s="53">
        <v>0.007982902797460747</v>
      </c>
      <c r="AC273" s="94">
        <v>149110.77668703842</v>
      </c>
      <c r="AD273" s="53">
        <v>0.0014454784092836996</v>
      </c>
      <c r="AF273" s="130"/>
    </row>
    <row r="274" spans="1:32" ht="15">
      <c r="A274" s="7" t="s">
        <v>75</v>
      </c>
      <c r="B274" t="s">
        <v>616</v>
      </c>
      <c r="C274" s="52" t="s">
        <v>616</v>
      </c>
      <c r="D274" s="52" t="s">
        <v>616</v>
      </c>
      <c r="E274" s="94">
        <v>0</v>
      </c>
      <c r="F274" s="53"/>
      <c r="G274" s="94">
        <v>0</v>
      </c>
      <c r="H274" s="53"/>
      <c r="I274" s="94">
        <v>0</v>
      </c>
      <c r="J274" s="53"/>
      <c r="K274" s="94">
        <v>24405.753135782303</v>
      </c>
      <c r="L274" s="53">
        <v>0.004501747997090949</v>
      </c>
      <c r="M274" s="94">
        <v>26461.4160556848</v>
      </c>
      <c r="N274" s="53">
        <v>0.0008993544822343922</v>
      </c>
      <c r="O274" s="94">
        <v>0</v>
      </c>
      <c r="P274" s="53"/>
      <c r="Q274" s="94">
        <v>0</v>
      </c>
      <c r="R274" s="53"/>
      <c r="S274" s="94">
        <v>3408.6247396343997</v>
      </c>
      <c r="T274" s="53">
        <v>0.00017536039314434998</v>
      </c>
      <c r="U274" s="94">
        <v>0</v>
      </c>
      <c r="V274" s="53"/>
      <c r="W274" s="94">
        <v>0</v>
      </c>
      <c r="X274" s="53"/>
      <c r="Y274" s="94">
        <v>61617.447216468</v>
      </c>
      <c r="Z274" s="53">
        <v>0.0028478956184191887</v>
      </c>
      <c r="AA274" s="94">
        <v>10488.076121951999</v>
      </c>
      <c r="AB274" s="53">
        <v>0.0014163768327279539</v>
      </c>
      <c r="AC274" s="94">
        <v>126381.31726952149</v>
      </c>
      <c r="AD274" s="53">
        <v>0.001225139252230897</v>
      </c>
      <c r="AF274" s="130"/>
    </row>
    <row r="275" spans="1:32" ht="15">
      <c r="A275" s="8" t="s">
        <v>230</v>
      </c>
      <c r="B275" t="s">
        <v>260</v>
      </c>
      <c r="C275" s="52">
        <v>4.625</v>
      </c>
      <c r="D275" s="52">
        <v>8.997260273972604</v>
      </c>
      <c r="E275" s="94">
        <v>0</v>
      </c>
      <c r="F275" s="53"/>
      <c r="G275" s="94">
        <v>0</v>
      </c>
      <c r="H275" s="53"/>
      <c r="I275" s="94">
        <v>0</v>
      </c>
      <c r="J275" s="53"/>
      <c r="K275" s="94">
        <v>24405.753135782303</v>
      </c>
      <c r="L275" s="53">
        <v>0.004501747997090949</v>
      </c>
      <c r="M275" s="94">
        <v>26461.4160556848</v>
      </c>
      <c r="N275" s="53">
        <v>0.0008993544822343922</v>
      </c>
      <c r="O275" s="94">
        <v>0</v>
      </c>
      <c r="P275" s="53"/>
      <c r="Q275" s="94">
        <v>0</v>
      </c>
      <c r="R275" s="53"/>
      <c r="S275" s="94">
        <v>3408.6247396343997</v>
      </c>
      <c r="T275" s="53">
        <v>0.00017536039314434998</v>
      </c>
      <c r="U275" s="94">
        <v>0</v>
      </c>
      <c r="V275" s="53"/>
      <c r="W275" s="94">
        <v>0</v>
      </c>
      <c r="X275" s="53"/>
      <c r="Y275" s="94">
        <v>61617.447216468</v>
      </c>
      <c r="Z275" s="53">
        <v>0.0028478956184191887</v>
      </c>
      <c r="AA275" s="94">
        <v>10488.076121951999</v>
      </c>
      <c r="AB275" s="53">
        <v>0.0014163768327279539</v>
      </c>
      <c r="AC275" s="94">
        <v>126381.31726952149</v>
      </c>
      <c r="AD275" s="53">
        <v>0.001225139252230897</v>
      </c>
      <c r="AF275" s="130"/>
    </row>
    <row r="276" spans="1:32" ht="15">
      <c r="A276" s="7" t="s">
        <v>76</v>
      </c>
      <c r="B276" t="s">
        <v>616</v>
      </c>
      <c r="C276" s="52" t="s">
        <v>616</v>
      </c>
      <c r="D276" s="52" t="s">
        <v>616</v>
      </c>
      <c r="E276" s="94">
        <v>0</v>
      </c>
      <c r="F276" s="53"/>
      <c r="G276" s="94">
        <v>1501.889999688</v>
      </c>
      <c r="H276" s="53">
        <v>0.013721008553328957</v>
      </c>
      <c r="I276" s="94">
        <v>0</v>
      </c>
      <c r="J276" s="53"/>
      <c r="K276" s="94">
        <v>45056.69999064</v>
      </c>
      <c r="L276" s="53">
        <v>0.00831090553976833</v>
      </c>
      <c r="M276" s="94">
        <v>0</v>
      </c>
      <c r="N276" s="53"/>
      <c r="O276" s="94">
        <v>0</v>
      </c>
      <c r="P276" s="53"/>
      <c r="Q276" s="94">
        <v>0</v>
      </c>
      <c r="R276" s="53"/>
      <c r="S276" s="94">
        <v>6007.559998752</v>
      </c>
      <c r="T276" s="53">
        <v>0.00030906543362482775</v>
      </c>
      <c r="U276" s="94">
        <v>0</v>
      </c>
      <c r="V276" s="53"/>
      <c r="W276" s="94">
        <v>18022.679996256</v>
      </c>
      <c r="X276" s="53">
        <v>0.004651921584113085</v>
      </c>
      <c r="Y276" s="94">
        <v>73592.609984712</v>
      </c>
      <c r="Z276" s="53">
        <v>0.003401375438148299</v>
      </c>
      <c r="AA276" s="94">
        <v>22528.34999532</v>
      </c>
      <c r="AB276" s="53">
        <v>0.003042372370483849</v>
      </c>
      <c r="AC276" s="94">
        <v>166709.789965368</v>
      </c>
      <c r="AD276" s="53">
        <v>0.001616083071694622</v>
      </c>
      <c r="AF276" s="130"/>
    </row>
    <row r="277" spans="1:32" ht="15">
      <c r="A277" s="8" t="s">
        <v>902</v>
      </c>
      <c r="B277" t="s">
        <v>260</v>
      </c>
      <c r="C277" s="52">
        <v>6.25</v>
      </c>
      <c r="D277" s="52">
        <v>9.863013698630137</v>
      </c>
      <c r="E277" s="94">
        <v>0</v>
      </c>
      <c r="F277" s="53"/>
      <c r="G277" s="94">
        <v>1501.889999688</v>
      </c>
      <c r="H277" s="53">
        <v>0.013721008553328957</v>
      </c>
      <c r="I277" s="94">
        <v>0</v>
      </c>
      <c r="J277" s="53"/>
      <c r="K277" s="94">
        <v>45056.69999064</v>
      </c>
      <c r="L277" s="53">
        <v>0.00831090553976833</v>
      </c>
      <c r="M277" s="94">
        <v>0</v>
      </c>
      <c r="N277" s="53"/>
      <c r="O277" s="94">
        <v>0</v>
      </c>
      <c r="P277" s="53"/>
      <c r="Q277" s="94">
        <v>0</v>
      </c>
      <c r="R277" s="53"/>
      <c r="S277" s="94">
        <v>6007.559998752</v>
      </c>
      <c r="T277" s="53">
        <v>0.00030906543362482775</v>
      </c>
      <c r="U277" s="94">
        <v>0</v>
      </c>
      <c r="V277" s="53"/>
      <c r="W277" s="94">
        <v>18022.679996256</v>
      </c>
      <c r="X277" s="53">
        <v>0.004651921584113085</v>
      </c>
      <c r="Y277" s="94">
        <v>73592.609984712</v>
      </c>
      <c r="Z277" s="53">
        <v>0.003401375438148299</v>
      </c>
      <c r="AA277" s="94">
        <v>22528.34999532</v>
      </c>
      <c r="AB277" s="53">
        <v>0.003042372370483849</v>
      </c>
      <c r="AC277" s="94">
        <v>166709.789965368</v>
      </c>
      <c r="AD277" s="53">
        <v>0.001616083071694622</v>
      </c>
      <c r="AF277" s="130"/>
    </row>
    <row r="278" spans="1:32" ht="15">
      <c r="A278" s="7" t="s">
        <v>82</v>
      </c>
      <c r="B278" t="s">
        <v>616</v>
      </c>
      <c r="C278" s="52" t="s">
        <v>616</v>
      </c>
      <c r="D278" s="52" t="s">
        <v>616</v>
      </c>
      <c r="E278" s="94">
        <v>181.8536947709</v>
      </c>
      <c r="F278" s="53">
        <v>0.017829997192147097</v>
      </c>
      <c r="G278" s="94">
        <v>1704.5391091959</v>
      </c>
      <c r="H278" s="53">
        <v>0.015572375940727514</v>
      </c>
      <c r="I278" s="94">
        <v>743.7001845854</v>
      </c>
      <c r="J278" s="53">
        <v>0.014392843699033112</v>
      </c>
      <c r="K278" s="94">
        <v>24392.8232075539</v>
      </c>
      <c r="L278" s="53">
        <v>0.004499363015231103</v>
      </c>
      <c r="M278" s="94">
        <v>100779.517714085</v>
      </c>
      <c r="N278" s="53">
        <v>0.003425232828917744</v>
      </c>
      <c r="O278" s="94">
        <v>0</v>
      </c>
      <c r="P278" s="53"/>
      <c r="Q278" s="94">
        <v>0</v>
      </c>
      <c r="R278" s="53"/>
      <c r="S278" s="94">
        <v>0</v>
      </c>
      <c r="T278" s="53"/>
      <c r="U278" s="94">
        <v>0</v>
      </c>
      <c r="V278" s="53"/>
      <c r="W278" s="94">
        <v>0</v>
      </c>
      <c r="X278" s="53"/>
      <c r="Y278" s="94">
        <v>0</v>
      </c>
      <c r="Z278" s="53"/>
      <c r="AA278" s="94">
        <v>0</v>
      </c>
      <c r="AB278" s="53"/>
      <c r="AC278" s="94">
        <v>127802.43391019112</v>
      </c>
      <c r="AD278" s="53">
        <v>0.001238915543031616</v>
      </c>
      <c r="AF278" s="130"/>
    </row>
    <row r="279" spans="1:32" ht="15">
      <c r="A279" s="8" t="s">
        <v>391</v>
      </c>
      <c r="B279" t="s">
        <v>260</v>
      </c>
      <c r="C279" s="52">
        <v>5.375</v>
      </c>
      <c r="D279" s="52">
        <v>7.8493150684931505</v>
      </c>
      <c r="E279" s="94">
        <v>181.8536947709</v>
      </c>
      <c r="F279" s="53">
        <v>0.017829997192147097</v>
      </c>
      <c r="G279" s="94">
        <v>1704.5391091959</v>
      </c>
      <c r="H279" s="53">
        <v>0.015572375940727514</v>
      </c>
      <c r="I279" s="94">
        <v>743.7001845854</v>
      </c>
      <c r="J279" s="53">
        <v>0.014392843699033112</v>
      </c>
      <c r="K279" s="94">
        <v>24392.8232075539</v>
      </c>
      <c r="L279" s="53">
        <v>0.004499363015231103</v>
      </c>
      <c r="M279" s="94">
        <v>100779.517714085</v>
      </c>
      <c r="N279" s="53">
        <v>0.003425232828917744</v>
      </c>
      <c r="O279" s="94">
        <v>0</v>
      </c>
      <c r="P279" s="53"/>
      <c r="Q279" s="94">
        <v>0</v>
      </c>
      <c r="R279" s="53"/>
      <c r="S279" s="94">
        <v>0</v>
      </c>
      <c r="T279" s="53"/>
      <c r="U279" s="94">
        <v>0</v>
      </c>
      <c r="V279" s="53"/>
      <c r="W279" s="94">
        <v>0</v>
      </c>
      <c r="X279" s="53"/>
      <c r="Y279" s="94">
        <v>0</v>
      </c>
      <c r="Z279" s="53"/>
      <c r="AA279" s="94">
        <v>0</v>
      </c>
      <c r="AB279" s="53"/>
      <c r="AC279" s="94">
        <v>127802.43391019112</v>
      </c>
      <c r="AD279" s="53">
        <v>0.001238915543031616</v>
      </c>
      <c r="AF279" s="130"/>
    </row>
    <row r="280" spans="1:32" ht="15">
      <c r="A280" s="1" t="s">
        <v>1004</v>
      </c>
      <c r="B280" t="s">
        <v>616</v>
      </c>
      <c r="C280" s="52" t="s">
        <v>616</v>
      </c>
      <c r="D280" s="52" t="s">
        <v>616</v>
      </c>
      <c r="E280" s="92">
        <v>0</v>
      </c>
      <c r="F280" s="50"/>
      <c r="G280" s="92">
        <v>0</v>
      </c>
      <c r="H280" s="50"/>
      <c r="I280" s="92">
        <v>0</v>
      </c>
      <c r="J280" s="50"/>
      <c r="K280" s="92">
        <v>43834.6261045243</v>
      </c>
      <c r="L280" s="50">
        <v>0.00808548866209564</v>
      </c>
      <c r="M280" s="92">
        <v>194424.9496355818</v>
      </c>
      <c r="N280" s="50">
        <v>0.006607996697719861</v>
      </c>
      <c r="O280" s="92">
        <v>27036.43150515</v>
      </c>
      <c r="P280" s="50">
        <v>0.0034885685016646318</v>
      </c>
      <c r="Q280" s="92">
        <v>34390.1155622459</v>
      </c>
      <c r="R280" s="50">
        <v>0.010705515866882124</v>
      </c>
      <c r="S280" s="92">
        <v>164693.7631029035</v>
      </c>
      <c r="T280" s="50">
        <v>0.008472849096684451</v>
      </c>
      <c r="U280" s="92">
        <v>2550.6006139894002</v>
      </c>
      <c r="V280" s="50">
        <v>0.0005285289406555873</v>
      </c>
      <c r="W280" s="92">
        <v>32984.446436283</v>
      </c>
      <c r="X280" s="50">
        <v>0.00851377588398853</v>
      </c>
      <c r="Y280" s="92">
        <v>68034.007889532</v>
      </c>
      <c r="Z280" s="50">
        <v>0.0031444625138626597</v>
      </c>
      <c r="AA280" s="92">
        <v>0</v>
      </c>
      <c r="AB280" s="50"/>
      <c r="AC280" s="92">
        <v>567948.9408502099</v>
      </c>
      <c r="AD280" s="50">
        <v>0.005505691471902085</v>
      </c>
      <c r="AF280" s="130"/>
    </row>
    <row r="281" spans="1:32" ht="15">
      <c r="A281" s="9" t="s">
        <v>1060</v>
      </c>
      <c r="B281" t="s">
        <v>616</v>
      </c>
      <c r="C281" s="52" t="s">
        <v>616</v>
      </c>
      <c r="D281" s="52" t="s">
        <v>616</v>
      </c>
      <c r="E281" s="93">
        <v>0</v>
      </c>
      <c r="F281" s="51"/>
      <c r="G281" s="93">
        <v>0</v>
      </c>
      <c r="H281" s="51"/>
      <c r="I281" s="93">
        <v>0</v>
      </c>
      <c r="J281" s="51"/>
      <c r="K281" s="93">
        <v>43834.6261045243</v>
      </c>
      <c r="L281" s="51">
        <v>0.00808548866209564</v>
      </c>
      <c r="M281" s="93">
        <v>194424.9496355818</v>
      </c>
      <c r="N281" s="51">
        <v>0.006607996697719861</v>
      </c>
      <c r="O281" s="93">
        <v>27036.43150515</v>
      </c>
      <c r="P281" s="51">
        <v>0.0034885685016646318</v>
      </c>
      <c r="Q281" s="93">
        <v>34390.1155622459</v>
      </c>
      <c r="R281" s="51">
        <v>0.010705515866882124</v>
      </c>
      <c r="S281" s="93">
        <v>164693.7631029035</v>
      </c>
      <c r="T281" s="51">
        <v>0.008472849096684451</v>
      </c>
      <c r="U281" s="93">
        <v>2550.6006139894002</v>
      </c>
      <c r="V281" s="51">
        <v>0.0005285289406555873</v>
      </c>
      <c r="W281" s="93">
        <v>32984.446436283</v>
      </c>
      <c r="X281" s="51">
        <v>0.00851377588398853</v>
      </c>
      <c r="Y281" s="93">
        <v>68034.007889532</v>
      </c>
      <c r="Z281" s="51">
        <v>0.0031444625138626597</v>
      </c>
      <c r="AA281" s="93">
        <v>0</v>
      </c>
      <c r="AB281" s="51"/>
      <c r="AC281" s="93">
        <v>567948.9408502099</v>
      </c>
      <c r="AD281" s="51">
        <v>0.005505691471902085</v>
      </c>
      <c r="AF281" s="130"/>
    </row>
    <row r="282" spans="1:32" ht="15">
      <c r="A282" s="7" t="s">
        <v>91</v>
      </c>
      <c r="B282" t="s">
        <v>616</v>
      </c>
      <c r="C282" s="52" t="s">
        <v>616</v>
      </c>
      <c r="D282" s="52" t="s">
        <v>616</v>
      </c>
      <c r="E282" s="94">
        <v>0</v>
      </c>
      <c r="F282" s="53"/>
      <c r="G282" s="94">
        <v>0</v>
      </c>
      <c r="H282" s="53"/>
      <c r="I282" s="94">
        <v>0</v>
      </c>
      <c r="J282" s="53"/>
      <c r="K282" s="94">
        <v>25306.099888820398</v>
      </c>
      <c r="L282" s="53">
        <v>0.00466782089677271</v>
      </c>
      <c r="M282" s="94">
        <v>142536.06689515102</v>
      </c>
      <c r="N282" s="53">
        <v>0.004844428974339626</v>
      </c>
      <c r="O282" s="94">
        <v>27036.43150515</v>
      </c>
      <c r="P282" s="53">
        <v>0.0034885685016646318</v>
      </c>
      <c r="Q282" s="94">
        <v>4217.6833148034</v>
      </c>
      <c r="R282" s="53">
        <v>0.0013129492271227203</v>
      </c>
      <c r="S282" s="94">
        <v>54397.3001883618</v>
      </c>
      <c r="T282" s="53">
        <v>0.002798528050361299</v>
      </c>
      <c r="U282" s="94">
        <v>0</v>
      </c>
      <c r="V282" s="53"/>
      <c r="W282" s="94">
        <v>32984.446436283</v>
      </c>
      <c r="X282" s="53">
        <v>0.00851377588398853</v>
      </c>
      <c r="Y282" s="94">
        <v>2162.914520412</v>
      </c>
      <c r="Z282" s="53">
        <v>9.996770499200926E-05</v>
      </c>
      <c r="AA282" s="94">
        <v>0</v>
      </c>
      <c r="AB282" s="53"/>
      <c r="AC282" s="94">
        <v>288640.9427489816</v>
      </c>
      <c r="AD282" s="53">
        <v>0.002798082472969997</v>
      </c>
      <c r="AF282" s="130"/>
    </row>
    <row r="283" spans="1:32" ht="15">
      <c r="A283" s="8" t="s">
        <v>1005</v>
      </c>
      <c r="B283" t="s">
        <v>266</v>
      </c>
      <c r="C283" s="52">
        <v>6.625</v>
      </c>
      <c r="D283" s="52">
        <v>3.043835616438356</v>
      </c>
      <c r="E283" s="94">
        <v>0</v>
      </c>
      <c r="F283" s="53"/>
      <c r="G283" s="94">
        <v>0</v>
      </c>
      <c r="H283" s="53"/>
      <c r="I283" s="94">
        <v>0</v>
      </c>
      <c r="J283" s="53"/>
      <c r="K283" s="94">
        <v>25306.099888820398</v>
      </c>
      <c r="L283" s="53">
        <v>0.00466782089677271</v>
      </c>
      <c r="M283" s="94">
        <v>142536.06689515102</v>
      </c>
      <c r="N283" s="53">
        <v>0.004844428974339626</v>
      </c>
      <c r="O283" s="94">
        <v>27036.43150515</v>
      </c>
      <c r="P283" s="53">
        <v>0.0034885685016646318</v>
      </c>
      <c r="Q283" s="94">
        <v>4217.6833148034</v>
      </c>
      <c r="R283" s="53">
        <v>0.0013129492271227203</v>
      </c>
      <c r="S283" s="94">
        <v>54397.3001883618</v>
      </c>
      <c r="T283" s="53">
        <v>0.002798528050361299</v>
      </c>
      <c r="U283" s="94">
        <v>0</v>
      </c>
      <c r="V283" s="53"/>
      <c r="W283" s="94">
        <v>32984.446436283</v>
      </c>
      <c r="X283" s="53">
        <v>0.00851377588398853</v>
      </c>
      <c r="Y283" s="94">
        <v>2162.914520412</v>
      </c>
      <c r="Z283" s="53">
        <v>9.996770499200926E-05</v>
      </c>
      <c r="AA283" s="94">
        <v>0</v>
      </c>
      <c r="AB283" s="53"/>
      <c r="AC283" s="94">
        <v>288640.9427489816</v>
      </c>
      <c r="AD283" s="53">
        <v>0.002798082472969997</v>
      </c>
      <c r="AF283" s="130"/>
    </row>
    <row r="284" spans="1:32" ht="15">
      <c r="A284" s="7" t="s">
        <v>535</v>
      </c>
      <c r="B284" t="s">
        <v>616</v>
      </c>
      <c r="C284" s="52" t="s">
        <v>616</v>
      </c>
      <c r="D284" s="52" t="s">
        <v>616</v>
      </c>
      <c r="E284" s="94">
        <v>0</v>
      </c>
      <c r="F284" s="53"/>
      <c r="G284" s="94">
        <v>0</v>
      </c>
      <c r="H284" s="53"/>
      <c r="I284" s="94">
        <v>0</v>
      </c>
      <c r="J284" s="53"/>
      <c r="K284" s="94">
        <v>1547.5892406599999</v>
      </c>
      <c r="L284" s="53">
        <v>0.0002854596096953163</v>
      </c>
      <c r="M284" s="94">
        <v>12896.5770055</v>
      </c>
      <c r="N284" s="53">
        <v>0.00043832099956289574</v>
      </c>
      <c r="O284" s="94">
        <v>0</v>
      </c>
      <c r="P284" s="53"/>
      <c r="Q284" s="94">
        <v>6706.220042860001</v>
      </c>
      <c r="R284" s="53">
        <v>0.0020876215128063404</v>
      </c>
      <c r="S284" s="94">
        <v>64482.8850275</v>
      </c>
      <c r="T284" s="53">
        <v>0.0033173918906418422</v>
      </c>
      <c r="U284" s="94">
        <v>2063.45232088</v>
      </c>
      <c r="V284" s="53">
        <v>0.0004275833163633637</v>
      </c>
      <c r="W284" s="94">
        <v>0</v>
      </c>
      <c r="X284" s="53"/>
      <c r="Y284" s="94">
        <v>8253.80928352</v>
      </c>
      <c r="Z284" s="53">
        <v>0.00038148265395068125</v>
      </c>
      <c r="AA284" s="94">
        <v>0</v>
      </c>
      <c r="AB284" s="53"/>
      <c r="AC284" s="94">
        <v>95950.53292092</v>
      </c>
      <c r="AD284" s="53">
        <v>0.0009301435266986363</v>
      </c>
      <c r="AF284" s="130"/>
    </row>
    <row r="285" spans="1:32" ht="15">
      <c r="A285" s="8" t="s">
        <v>1006</v>
      </c>
      <c r="B285" t="s">
        <v>266</v>
      </c>
      <c r="C285" s="52">
        <v>6.5</v>
      </c>
      <c r="D285" s="52">
        <v>0.6383561643835617</v>
      </c>
      <c r="E285" s="94">
        <v>0</v>
      </c>
      <c r="F285" s="53"/>
      <c r="G285" s="94">
        <v>0</v>
      </c>
      <c r="H285" s="53"/>
      <c r="I285" s="94">
        <v>0</v>
      </c>
      <c r="J285" s="53"/>
      <c r="K285" s="94">
        <v>1547.5892406599999</v>
      </c>
      <c r="L285" s="53">
        <v>0.0002854596096953163</v>
      </c>
      <c r="M285" s="94">
        <v>12896.5770055</v>
      </c>
      <c r="N285" s="53">
        <v>0.00043832099956289574</v>
      </c>
      <c r="O285" s="94">
        <v>0</v>
      </c>
      <c r="P285" s="53"/>
      <c r="Q285" s="94">
        <v>6706.220042860001</v>
      </c>
      <c r="R285" s="53">
        <v>0.0020876215128063404</v>
      </c>
      <c r="S285" s="94">
        <v>64482.8850275</v>
      </c>
      <c r="T285" s="53">
        <v>0.0033173918906418422</v>
      </c>
      <c r="U285" s="94">
        <v>2063.45232088</v>
      </c>
      <c r="V285" s="53">
        <v>0.0004275833163633637</v>
      </c>
      <c r="W285" s="94">
        <v>0</v>
      </c>
      <c r="X285" s="53"/>
      <c r="Y285" s="94">
        <v>8253.80928352</v>
      </c>
      <c r="Z285" s="53">
        <v>0.00038148265395068125</v>
      </c>
      <c r="AA285" s="94">
        <v>0</v>
      </c>
      <c r="AB285" s="53"/>
      <c r="AC285" s="94">
        <v>95950.53292092</v>
      </c>
      <c r="AD285" s="53">
        <v>0.0009301435266986363</v>
      </c>
      <c r="AF285" s="130"/>
    </row>
    <row r="286" spans="1:32" ht="15">
      <c r="A286" s="7" t="s">
        <v>536</v>
      </c>
      <c r="B286" t="s">
        <v>616</v>
      </c>
      <c r="C286" s="52" t="s">
        <v>616</v>
      </c>
      <c r="D286" s="52" t="s">
        <v>616</v>
      </c>
      <c r="E286" s="94">
        <v>0</v>
      </c>
      <c r="F286" s="53"/>
      <c r="G286" s="94">
        <v>0</v>
      </c>
      <c r="H286" s="53"/>
      <c r="I286" s="94">
        <v>0</v>
      </c>
      <c r="J286" s="53"/>
      <c r="K286" s="94">
        <v>16980.9369750439</v>
      </c>
      <c r="L286" s="53">
        <v>0.0031322081556276133</v>
      </c>
      <c r="M286" s="94">
        <v>38992.3057349308</v>
      </c>
      <c r="N286" s="53">
        <v>0.001325246723817339</v>
      </c>
      <c r="O286" s="94">
        <v>0</v>
      </c>
      <c r="P286" s="53"/>
      <c r="Q286" s="94">
        <v>23466.2122045825</v>
      </c>
      <c r="R286" s="53">
        <v>0.007304945126953063</v>
      </c>
      <c r="S286" s="94">
        <v>45813.577887041705</v>
      </c>
      <c r="T286" s="53">
        <v>0.00235692915568131</v>
      </c>
      <c r="U286" s="94">
        <v>487.1482931094</v>
      </c>
      <c r="V286" s="53">
        <v>0.00010094562429222357</v>
      </c>
      <c r="W286" s="94">
        <v>0</v>
      </c>
      <c r="X286" s="53"/>
      <c r="Y286" s="94">
        <v>57617.284085600004</v>
      </c>
      <c r="Z286" s="53">
        <v>0.002663012154919969</v>
      </c>
      <c r="AA286" s="94">
        <v>0</v>
      </c>
      <c r="AB286" s="53"/>
      <c r="AC286" s="94">
        <v>183357.4651803083</v>
      </c>
      <c r="AD286" s="53">
        <v>0.0017774654722334513</v>
      </c>
      <c r="AF286" s="130"/>
    </row>
    <row r="287" spans="1:32" ht="15">
      <c r="A287" s="8" t="s">
        <v>1007</v>
      </c>
      <c r="B287" t="s">
        <v>266</v>
      </c>
      <c r="C287" s="52">
        <v>7.53125</v>
      </c>
      <c r="D287" s="52">
        <v>4.3780821917808215</v>
      </c>
      <c r="E287" s="94">
        <v>0</v>
      </c>
      <c r="F287" s="53"/>
      <c r="G287" s="94">
        <v>0</v>
      </c>
      <c r="H287" s="53"/>
      <c r="I287" s="94">
        <v>0</v>
      </c>
      <c r="J287" s="53"/>
      <c r="K287" s="94">
        <v>5895.72209248</v>
      </c>
      <c r="L287" s="53">
        <v>0.0010874917472763316</v>
      </c>
      <c r="M287" s="94">
        <v>25994.77468048</v>
      </c>
      <c r="N287" s="53">
        <v>0.0008834945595642183</v>
      </c>
      <c r="O287" s="94">
        <v>0</v>
      </c>
      <c r="P287" s="53"/>
      <c r="Q287" s="94">
        <v>8307.60840304</v>
      </c>
      <c r="R287" s="53">
        <v>0.002586127790516206</v>
      </c>
      <c r="S287" s="94">
        <v>19295.090484480002</v>
      </c>
      <c r="T287" s="53">
        <v>0.0009926568371609996</v>
      </c>
      <c r="U287" s="94">
        <v>0</v>
      </c>
      <c r="V287" s="53"/>
      <c r="W287" s="94">
        <v>0</v>
      </c>
      <c r="X287" s="53"/>
      <c r="Y287" s="94">
        <v>57617.284085600004</v>
      </c>
      <c r="Z287" s="53">
        <v>0.002663012154919969</v>
      </c>
      <c r="AA287" s="94">
        <v>0</v>
      </c>
      <c r="AB287" s="53"/>
      <c r="AC287" s="94">
        <v>117110.47974608002</v>
      </c>
      <c r="AD287" s="53">
        <v>0.0011352678440479853</v>
      </c>
      <c r="AF287" s="130"/>
    </row>
    <row r="288" spans="1:32" ht="15">
      <c r="A288" s="8" t="s">
        <v>1008</v>
      </c>
      <c r="B288" t="s">
        <v>266</v>
      </c>
      <c r="C288" s="52">
        <v>6.5</v>
      </c>
      <c r="D288" s="52">
        <v>0.5068493150684932</v>
      </c>
      <c r="E288" s="94">
        <v>0</v>
      </c>
      <c r="F288" s="53"/>
      <c r="G288" s="94">
        <v>0</v>
      </c>
      <c r="H288" s="53"/>
      <c r="I288" s="94">
        <v>0</v>
      </c>
      <c r="J288" s="53"/>
      <c r="K288" s="94">
        <v>11085.2148825639</v>
      </c>
      <c r="L288" s="53">
        <v>0.002044716408351282</v>
      </c>
      <c r="M288" s="94">
        <v>12997.531054450801</v>
      </c>
      <c r="N288" s="53">
        <v>0.00044175216425312055</v>
      </c>
      <c r="O288" s="94">
        <v>0</v>
      </c>
      <c r="P288" s="53"/>
      <c r="Q288" s="94">
        <v>15158.6038015425</v>
      </c>
      <c r="R288" s="53">
        <v>0.004718817336436857</v>
      </c>
      <c r="S288" s="94">
        <v>26518.487402561703</v>
      </c>
      <c r="T288" s="53">
        <v>0.0013642723185203105</v>
      </c>
      <c r="U288" s="94">
        <v>487.1482931094</v>
      </c>
      <c r="V288" s="53">
        <v>0.00010094562429222357</v>
      </c>
      <c r="W288" s="94">
        <v>0</v>
      </c>
      <c r="X288" s="53"/>
      <c r="Y288" s="94">
        <v>0</v>
      </c>
      <c r="Z288" s="53"/>
      <c r="AA288" s="94">
        <v>0</v>
      </c>
      <c r="AB288" s="53"/>
      <c r="AC288" s="94">
        <v>66246.9854342283</v>
      </c>
      <c r="AD288" s="53">
        <v>0.0006421976281854662</v>
      </c>
      <c r="AF288" s="130"/>
    </row>
    <row r="289" spans="1:32" ht="15">
      <c r="A289" s="1" t="s">
        <v>848</v>
      </c>
      <c r="B289" t="s">
        <v>616</v>
      </c>
      <c r="C289" s="52" t="s">
        <v>616</v>
      </c>
      <c r="D289" s="52" t="s">
        <v>616</v>
      </c>
      <c r="E289" s="92">
        <v>456.7050824995</v>
      </c>
      <c r="F289" s="50">
        <v>0.04477803076183874</v>
      </c>
      <c r="G289" s="92">
        <v>1020.7107290757001</v>
      </c>
      <c r="H289" s="50">
        <v>0.009325037550707259</v>
      </c>
      <c r="I289" s="92">
        <v>462.93674371329996</v>
      </c>
      <c r="J289" s="50">
        <v>0.008959223532423042</v>
      </c>
      <c r="K289" s="92">
        <v>54919.0618973034</v>
      </c>
      <c r="L289" s="50">
        <v>0.01013006136392581</v>
      </c>
      <c r="M289" s="92">
        <v>87835.46352678319</v>
      </c>
      <c r="N289" s="50">
        <v>0.0029852982038343</v>
      </c>
      <c r="O289" s="92">
        <v>7764.7171840992005</v>
      </c>
      <c r="P289" s="50">
        <v>0.001001898042188844</v>
      </c>
      <c r="Q289" s="92">
        <v>10409.9010919955</v>
      </c>
      <c r="R289" s="50">
        <v>0.00324056373440559</v>
      </c>
      <c r="S289" s="92">
        <v>44559.9291510948</v>
      </c>
      <c r="T289" s="50">
        <v>0.0022924338380699775</v>
      </c>
      <c r="U289" s="92">
        <v>9519.324661922401</v>
      </c>
      <c r="V289" s="50">
        <v>0.0019725701278857145</v>
      </c>
      <c r="W289" s="92">
        <v>30649.089623459997</v>
      </c>
      <c r="X289" s="50">
        <v>0.007910985579414864</v>
      </c>
      <c r="Y289" s="92">
        <v>0</v>
      </c>
      <c r="Z289" s="50"/>
      <c r="AA289" s="92">
        <v>0</v>
      </c>
      <c r="AB289" s="50"/>
      <c r="AC289" s="92">
        <v>247597.83969194698</v>
      </c>
      <c r="AD289" s="50">
        <v>0.0024002110337817497</v>
      </c>
      <c r="AF289" s="130"/>
    </row>
    <row r="290" spans="1:32" ht="15">
      <c r="A290" s="9" t="s">
        <v>1060</v>
      </c>
      <c r="B290" t="s">
        <v>616</v>
      </c>
      <c r="C290" s="52" t="s">
        <v>616</v>
      </c>
      <c r="D290" s="52" t="s">
        <v>616</v>
      </c>
      <c r="E290" s="93">
        <v>456.7050824995</v>
      </c>
      <c r="F290" s="51">
        <v>0.04477803076183874</v>
      </c>
      <c r="G290" s="93">
        <v>1020.7107290757001</v>
      </c>
      <c r="H290" s="51">
        <v>0.009325037550707259</v>
      </c>
      <c r="I290" s="93">
        <v>462.93674371329996</v>
      </c>
      <c r="J290" s="51">
        <v>0.008959223532423042</v>
      </c>
      <c r="K290" s="93">
        <v>54919.0618973034</v>
      </c>
      <c r="L290" s="51">
        <v>0.01013006136392581</v>
      </c>
      <c r="M290" s="93">
        <v>87835.46352678319</v>
      </c>
      <c r="N290" s="51">
        <v>0.0029852982038343</v>
      </c>
      <c r="O290" s="93">
        <v>7764.7171840992005</v>
      </c>
      <c r="P290" s="51">
        <v>0.001001898042188844</v>
      </c>
      <c r="Q290" s="93">
        <v>10409.9010919955</v>
      </c>
      <c r="R290" s="51">
        <v>0.00324056373440559</v>
      </c>
      <c r="S290" s="93">
        <v>44559.9291510948</v>
      </c>
      <c r="T290" s="51">
        <v>0.0022924338380699775</v>
      </c>
      <c r="U290" s="93">
        <v>9519.324661922401</v>
      </c>
      <c r="V290" s="51">
        <v>0.0019725701278857145</v>
      </c>
      <c r="W290" s="93">
        <v>30649.089623459997</v>
      </c>
      <c r="X290" s="51">
        <v>0.007910985579414864</v>
      </c>
      <c r="Y290" s="93">
        <v>0</v>
      </c>
      <c r="Z290" s="51"/>
      <c r="AA290" s="93">
        <v>0</v>
      </c>
      <c r="AB290" s="51"/>
      <c r="AC290" s="93">
        <v>247597.83969194698</v>
      </c>
      <c r="AD290" s="51">
        <v>0.0024002110337817497</v>
      </c>
      <c r="AF290" s="130"/>
    </row>
    <row r="291" spans="1:32" ht="15">
      <c r="A291" s="7" t="s">
        <v>889</v>
      </c>
      <c r="B291" t="s">
        <v>616</v>
      </c>
      <c r="C291" s="52" t="s">
        <v>616</v>
      </c>
      <c r="D291" s="52" t="s">
        <v>616</v>
      </c>
      <c r="E291" s="94">
        <v>192.8713517925</v>
      </c>
      <c r="F291" s="53">
        <v>0.018910232564910073</v>
      </c>
      <c r="G291" s="94">
        <v>479.25608627229997</v>
      </c>
      <c r="H291" s="53">
        <v>0.004378401121482432</v>
      </c>
      <c r="I291" s="94">
        <v>146.1146604489</v>
      </c>
      <c r="J291" s="53">
        <v>0.002827759779501335</v>
      </c>
      <c r="K291" s="94">
        <v>0</v>
      </c>
      <c r="L291" s="53"/>
      <c r="M291" s="94">
        <v>0</v>
      </c>
      <c r="N291" s="53"/>
      <c r="O291" s="94">
        <v>0</v>
      </c>
      <c r="P291" s="53"/>
      <c r="Q291" s="94">
        <v>0</v>
      </c>
      <c r="R291" s="53"/>
      <c r="S291" s="94">
        <v>0</v>
      </c>
      <c r="T291" s="53"/>
      <c r="U291" s="94">
        <v>0</v>
      </c>
      <c r="V291" s="53"/>
      <c r="W291" s="94">
        <v>0</v>
      </c>
      <c r="X291" s="53"/>
      <c r="Y291" s="94">
        <v>0</v>
      </c>
      <c r="Z291" s="53"/>
      <c r="AA291" s="94">
        <v>0</v>
      </c>
      <c r="AB291" s="53"/>
      <c r="AC291" s="94">
        <v>818.2420985137</v>
      </c>
      <c r="AD291" s="53">
        <v>7.932030891710534E-06</v>
      </c>
      <c r="AF291" s="130"/>
    </row>
    <row r="292" spans="1:32" ht="15">
      <c r="A292" s="8" t="s">
        <v>903</v>
      </c>
      <c r="B292" t="s">
        <v>260</v>
      </c>
      <c r="C292" s="52">
        <v>6.12</v>
      </c>
      <c r="D292" s="52">
        <v>1.6575342465753424</v>
      </c>
      <c r="E292" s="94">
        <v>192.8713517925</v>
      </c>
      <c r="F292" s="53">
        <v>0.018910232564910073</v>
      </c>
      <c r="G292" s="94">
        <v>479.25608627229997</v>
      </c>
      <c r="H292" s="53">
        <v>0.004378401121482432</v>
      </c>
      <c r="I292" s="94">
        <v>146.1146604489</v>
      </c>
      <c r="J292" s="53">
        <v>0.002827759779501335</v>
      </c>
      <c r="K292" s="94">
        <v>0</v>
      </c>
      <c r="L292" s="53"/>
      <c r="M292" s="94">
        <v>0</v>
      </c>
      <c r="N292" s="53"/>
      <c r="O292" s="94">
        <v>0</v>
      </c>
      <c r="P292" s="53"/>
      <c r="Q292" s="94">
        <v>0</v>
      </c>
      <c r="R292" s="53"/>
      <c r="S292" s="94">
        <v>0</v>
      </c>
      <c r="T292" s="53"/>
      <c r="U292" s="94">
        <v>0</v>
      </c>
      <c r="V292" s="53"/>
      <c r="W292" s="94">
        <v>0</v>
      </c>
      <c r="X292" s="53"/>
      <c r="Y292" s="94">
        <v>0</v>
      </c>
      <c r="Z292" s="53"/>
      <c r="AA292" s="94">
        <v>0</v>
      </c>
      <c r="AB292" s="53"/>
      <c r="AC292" s="94">
        <v>818.2420985137</v>
      </c>
      <c r="AD292" s="53">
        <v>7.932030891710534E-06</v>
      </c>
      <c r="AF292" s="130"/>
    </row>
    <row r="293" spans="1:32" ht="15">
      <c r="A293" s="7" t="s">
        <v>537</v>
      </c>
      <c r="B293" t="s">
        <v>616</v>
      </c>
      <c r="C293" s="52" t="s">
        <v>616</v>
      </c>
      <c r="D293" s="52" t="s">
        <v>616</v>
      </c>
      <c r="E293" s="94">
        <v>4.983248802</v>
      </c>
      <c r="F293" s="53">
        <v>0.0004885867854341129</v>
      </c>
      <c r="G293" s="94">
        <v>54.815736822</v>
      </c>
      <c r="H293" s="53">
        <v>0.0005007871375053677</v>
      </c>
      <c r="I293" s="94">
        <v>26.9095435308</v>
      </c>
      <c r="J293" s="53">
        <v>0.0005207809034860571</v>
      </c>
      <c r="K293" s="94">
        <v>0</v>
      </c>
      <c r="L293" s="53"/>
      <c r="M293" s="94">
        <v>0</v>
      </c>
      <c r="N293" s="53"/>
      <c r="O293" s="94">
        <v>0</v>
      </c>
      <c r="P293" s="53"/>
      <c r="Q293" s="94">
        <v>0</v>
      </c>
      <c r="R293" s="53"/>
      <c r="S293" s="94">
        <v>0</v>
      </c>
      <c r="T293" s="53"/>
      <c r="U293" s="94">
        <v>0</v>
      </c>
      <c r="V293" s="53"/>
      <c r="W293" s="94">
        <v>0</v>
      </c>
      <c r="X293" s="53"/>
      <c r="Y293" s="94">
        <v>0</v>
      </c>
      <c r="Z293" s="53"/>
      <c r="AA293" s="94">
        <v>0</v>
      </c>
      <c r="AB293" s="53"/>
      <c r="AC293" s="94">
        <v>86.70852915479999</v>
      </c>
      <c r="AD293" s="53">
        <v>8.405516326768923E-07</v>
      </c>
      <c r="AF293" s="130"/>
    </row>
    <row r="294" spans="1:32" ht="15">
      <c r="A294" s="8" t="s">
        <v>1009</v>
      </c>
      <c r="B294" t="s">
        <v>266</v>
      </c>
      <c r="C294" s="52">
        <v>0</v>
      </c>
      <c r="D294" s="52">
        <v>0.0684931506849315</v>
      </c>
      <c r="E294" s="94">
        <v>4.983248802</v>
      </c>
      <c r="F294" s="53">
        <v>0.0004885867854341129</v>
      </c>
      <c r="G294" s="94">
        <v>54.815736822</v>
      </c>
      <c r="H294" s="53">
        <v>0.0005007871375053677</v>
      </c>
      <c r="I294" s="94">
        <v>26.9095435308</v>
      </c>
      <c r="J294" s="53">
        <v>0.0005207809034860571</v>
      </c>
      <c r="K294" s="94">
        <v>0</v>
      </c>
      <c r="L294" s="53"/>
      <c r="M294" s="94">
        <v>0</v>
      </c>
      <c r="N294" s="53"/>
      <c r="O294" s="94">
        <v>0</v>
      </c>
      <c r="P294" s="53"/>
      <c r="Q294" s="94">
        <v>0</v>
      </c>
      <c r="R294" s="53"/>
      <c r="S294" s="94">
        <v>0</v>
      </c>
      <c r="T294" s="53"/>
      <c r="U294" s="94">
        <v>0</v>
      </c>
      <c r="V294" s="53"/>
      <c r="W294" s="94">
        <v>0</v>
      </c>
      <c r="X294" s="53"/>
      <c r="Y294" s="94">
        <v>0</v>
      </c>
      <c r="Z294" s="53"/>
      <c r="AA294" s="94">
        <v>0</v>
      </c>
      <c r="AB294" s="53"/>
      <c r="AC294" s="94">
        <v>86.70852915479999</v>
      </c>
      <c r="AD294" s="53">
        <v>8.405516326768923E-07</v>
      </c>
      <c r="AF294" s="130"/>
    </row>
    <row r="295" spans="1:32" ht="15">
      <c r="A295" s="7" t="s">
        <v>538</v>
      </c>
      <c r="B295" t="s">
        <v>616</v>
      </c>
      <c r="C295" s="52" t="s">
        <v>616</v>
      </c>
      <c r="D295" s="52" t="s">
        <v>616</v>
      </c>
      <c r="E295" s="94">
        <v>258.850481905</v>
      </c>
      <c r="F295" s="53">
        <v>0.025379211411494552</v>
      </c>
      <c r="G295" s="94">
        <v>486.6389059814</v>
      </c>
      <c r="H295" s="53">
        <v>0.00444584929171946</v>
      </c>
      <c r="I295" s="94">
        <v>289.9125397336</v>
      </c>
      <c r="J295" s="53">
        <v>0.00561068284943565</v>
      </c>
      <c r="K295" s="94">
        <v>35880.4125734586</v>
      </c>
      <c r="L295" s="53">
        <v>0.006618299158346653</v>
      </c>
      <c r="M295" s="94">
        <v>36732.555633363205</v>
      </c>
      <c r="N295" s="53">
        <v>0.0012484437145491392</v>
      </c>
      <c r="O295" s="94">
        <v>7764.7171840992005</v>
      </c>
      <c r="P295" s="53">
        <v>0.001001898042188844</v>
      </c>
      <c r="Q295" s="94">
        <v>5237.734692351</v>
      </c>
      <c r="R295" s="53">
        <v>0.0016304874507906619</v>
      </c>
      <c r="S295" s="94">
        <v>26219.363635791</v>
      </c>
      <c r="T295" s="53">
        <v>0.001348883572223364</v>
      </c>
      <c r="U295" s="94">
        <v>0</v>
      </c>
      <c r="V295" s="53"/>
      <c r="W295" s="94">
        <v>2649.14191266</v>
      </c>
      <c r="X295" s="53">
        <v>0.0006837829027337641</v>
      </c>
      <c r="Y295" s="94">
        <v>0</v>
      </c>
      <c r="Z295" s="53"/>
      <c r="AA295" s="94">
        <v>0</v>
      </c>
      <c r="AB295" s="53"/>
      <c r="AC295" s="94">
        <v>115519.32755934302</v>
      </c>
      <c r="AD295" s="53">
        <v>0.0011198432303284806</v>
      </c>
      <c r="AF295" s="130"/>
    </row>
    <row r="296" spans="1:32" ht="15">
      <c r="A296" s="8" t="s">
        <v>1010</v>
      </c>
      <c r="B296" t="s">
        <v>266</v>
      </c>
      <c r="C296" s="52">
        <v>5.9</v>
      </c>
      <c r="D296" s="52">
        <v>3.293150684931507</v>
      </c>
      <c r="E296" s="94">
        <v>0</v>
      </c>
      <c r="F296" s="53"/>
      <c r="G296" s="94">
        <v>0</v>
      </c>
      <c r="H296" s="53"/>
      <c r="I296" s="94">
        <v>0</v>
      </c>
      <c r="J296" s="53"/>
      <c r="K296" s="94">
        <v>1329.4796081369998</v>
      </c>
      <c r="L296" s="53">
        <v>0.00024522833324611343</v>
      </c>
      <c r="M296" s="94">
        <v>1437.27525204</v>
      </c>
      <c r="N296" s="53">
        <v>4.884923533217496E-05</v>
      </c>
      <c r="O296" s="94">
        <v>0</v>
      </c>
      <c r="P296" s="53"/>
      <c r="Q296" s="94">
        <v>1329.4796081369998</v>
      </c>
      <c r="R296" s="53">
        <v>0.00041386208818768467</v>
      </c>
      <c r="S296" s="94">
        <v>1437.27525204</v>
      </c>
      <c r="T296" s="53">
        <v>7.394218270017379E-05</v>
      </c>
      <c r="U296" s="94">
        <v>0</v>
      </c>
      <c r="V296" s="53"/>
      <c r="W296" s="94">
        <v>0</v>
      </c>
      <c r="X296" s="53"/>
      <c r="Y296" s="94">
        <v>0</v>
      </c>
      <c r="Z296" s="53"/>
      <c r="AA296" s="94">
        <v>0</v>
      </c>
      <c r="AB296" s="53"/>
      <c r="AC296" s="94">
        <v>5533.509720353999</v>
      </c>
      <c r="AD296" s="53">
        <v>5.364178905137762E-05</v>
      </c>
      <c r="AF296" s="130"/>
    </row>
    <row r="297" spans="1:32" ht="15">
      <c r="A297" s="8" t="s">
        <v>1011</v>
      </c>
      <c r="B297" t="s">
        <v>266</v>
      </c>
      <c r="C297" s="52">
        <v>6.65</v>
      </c>
      <c r="D297" s="52">
        <v>4.008219178082192</v>
      </c>
      <c r="E297" s="94">
        <v>0</v>
      </c>
      <c r="F297" s="53"/>
      <c r="G297" s="94">
        <v>0</v>
      </c>
      <c r="H297" s="53"/>
      <c r="I297" s="94">
        <v>0</v>
      </c>
      <c r="J297" s="53"/>
      <c r="K297" s="94">
        <v>2560.837182238</v>
      </c>
      <c r="L297" s="53">
        <v>0.00047235762780513846</v>
      </c>
      <c r="M297" s="94">
        <v>1757.2641353978</v>
      </c>
      <c r="N297" s="53">
        <v>5.9724822485462996E-05</v>
      </c>
      <c r="O297" s="94">
        <v>0</v>
      </c>
      <c r="P297" s="53"/>
      <c r="Q297" s="94">
        <v>0</v>
      </c>
      <c r="R297" s="53"/>
      <c r="S297" s="94">
        <v>0</v>
      </c>
      <c r="T297" s="53"/>
      <c r="U297" s="94">
        <v>0</v>
      </c>
      <c r="V297" s="53"/>
      <c r="W297" s="94">
        <v>2649.14191266</v>
      </c>
      <c r="X297" s="53">
        <v>0.0006837829027337641</v>
      </c>
      <c r="Y297" s="94">
        <v>0</v>
      </c>
      <c r="Z297" s="53"/>
      <c r="AA297" s="94">
        <v>0</v>
      </c>
      <c r="AB297" s="53"/>
      <c r="AC297" s="94">
        <v>6967.2432302958</v>
      </c>
      <c r="AD297" s="53">
        <v>6.754038765929137E-05</v>
      </c>
      <c r="AF297" s="130"/>
    </row>
    <row r="298" spans="1:32" ht="15">
      <c r="A298" s="8" t="s">
        <v>1012</v>
      </c>
      <c r="B298" t="s">
        <v>266</v>
      </c>
      <c r="C298" s="52">
        <v>7.9375</v>
      </c>
      <c r="D298" s="52">
        <v>0.7945205479452054</v>
      </c>
      <c r="E298" s="94">
        <v>0</v>
      </c>
      <c r="F298" s="53"/>
      <c r="G298" s="94">
        <v>0</v>
      </c>
      <c r="H298" s="53"/>
      <c r="I298" s="94">
        <v>0</v>
      </c>
      <c r="J298" s="53"/>
      <c r="K298" s="94">
        <v>0</v>
      </c>
      <c r="L298" s="53"/>
      <c r="M298" s="94">
        <v>0</v>
      </c>
      <c r="N298" s="53"/>
      <c r="O298" s="94">
        <v>0</v>
      </c>
      <c r="P298" s="53"/>
      <c r="Q298" s="94">
        <v>34.502107984000006</v>
      </c>
      <c r="R298" s="53">
        <v>1.0740378693844396E-05</v>
      </c>
      <c r="S298" s="94">
        <v>362.272133832</v>
      </c>
      <c r="T298" s="53">
        <v>1.8637482464800734E-05</v>
      </c>
      <c r="U298" s="94">
        <v>0</v>
      </c>
      <c r="V298" s="53"/>
      <c r="W298" s="94">
        <v>0</v>
      </c>
      <c r="X298" s="53"/>
      <c r="Y298" s="94">
        <v>0</v>
      </c>
      <c r="Z298" s="53"/>
      <c r="AA298" s="94">
        <v>0</v>
      </c>
      <c r="AB298" s="53"/>
      <c r="AC298" s="94">
        <v>396.774241816</v>
      </c>
      <c r="AD298" s="53">
        <v>3.846325615409341E-06</v>
      </c>
      <c r="AF298" s="130"/>
    </row>
    <row r="299" spans="1:32" ht="15">
      <c r="A299" s="8" t="s">
        <v>1013</v>
      </c>
      <c r="B299" t="s">
        <v>266</v>
      </c>
      <c r="C299" s="52">
        <v>7</v>
      </c>
      <c r="D299" s="52">
        <v>1.3068493150684932</v>
      </c>
      <c r="E299" s="94">
        <v>0</v>
      </c>
      <c r="F299" s="53"/>
      <c r="G299" s="94">
        <v>0</v>
      </c>
      <c r="H299" s="53"/>
      <c r="I299" s="94">
        <v>0</v>
      </c>
      <c r="J299" s="53"/>
      <c r="K299" s="94">
        <v>9733.119021344</v>
      </c>
      <c r="L299" s="53">
        <v>0.0017953164082260024</v>
      </c>
      <c r="M299" s="94">
        <v>0</v>
      </c>
      <c r="N299" s="53"/>
      <c r="O299" s="94">
        <v>0</v>
      </c>
      <c r="P299" s="53"/>
      <c r="Q299" s="94">
        <v>0</v>
      </c>
      <c r="R299" s="53"/>
      <c r="S299" s="94">
        <v>0</v>
      </c>
      <c r="T299" s="53"/>
      <c r="U299" s="94">
        <v>0</v>
      </c>
      <c r="V299" s="53"/>
      <c r="W299" s="94">
        <v>0</v>
      </c>
      <c r="X299" s="53"/>
      <c r="Y299" s="94">
        <v>0</v>
      </c>
      <c r="Z299" s="53"/>
      <c r="AA299" s="94">
        <v>0</v>
      </c>
      <c r="AB299" s="53"/>
      <c r="AC299" s="94">
        <v>9733.119021344</v>
      </c>
      <c r="AD299" s="53">
        <v>9.435276049745243E-05</v>
      </c>
      <c r="AF299" s="130"/>
    </row>
    <row r="300" spans="1:32" ht="15">
      <c r="A300" s="8" t="s">
        <v>1014</v>
      </c>
      <c r="B300" t="s">
        <v>266</v>
      </c>
      <c r="C300" s="52">
        <v>5.6000000000000005</v>
      </c>
      <c r="D300" s="52">
        <v>0.5780821917808219</v>
      </c>
      <c r="E300" s="94">
        <v>0</v>
      </c>
      <c r="F300" s="53"/>
      <c r="G300" s="94">
        <v>0</v>
      </c>
      <c r="H300" s="53"/>
      <c r="I300" s="94">
        <v>0</v>
      </c>
      <c r="J300" s="53"/>
      <c r="K300" s="94">
        <v>1520.79108048</v>
      </c>
      <c r="L300" s="53">
        <v>0.0002805165717466466</v>
      </c>
      <c r="M300" s="94">
        <v>1520.79108048</v>
      </c>
      <c r="N300" s="53">
        <v>5.168772041124147E-05</v>
      </c>
      <c r="O300" s="94">
        <v>0</v>
      </c>
      <c r="P300" s="53"/>
      <c r="Q300" s="94">
        <v>1520.79108048</v>
      </c>
      <c r="R300" s="53">
        <v>0.0004734166424309684</v>
      </c>
      <c r="S300" s="94">
        <v>1520.79108048</v>
      </c>
      <c r="T300" s="53">
        <v>7.823874498780927E-05</v>
      </c>
      <c r="U300" s="94">
        <v>0</v>
      </c>
      <c r="V300" s="53"/>
      <c r="W300" s="94">
        <v>0</v>
      </c>
      <c r="X300" s="53"/>
      <c r="Y300" s="94">
        <v>0</v>
      </c>
      <c r="Z300" s="53"/>
      <c r="AA300" s="94">
        <v>0</v>
      </c>
      <c r="AB300" s="53"/>
      <c r="AC300" s="94">
        <v>6083.16432192</v>
      </c>
      <c r="AD300" s="53">
        <v>5.897013537737561E-05</v>
      </c>
      <c r="AF300" s="130"/>
    </row>
    <row r="301" spans="1:32" ht="15">
      <c r="A301" s="8" t="s">
        <v>1015</v>
      </c>
      <c r="B301" t="s">
        <v>266</v>
      </c>
      <c r="C301" s="52">
        <v>6.65</v>
      </c>
      <c r="D301" s="52">
        <v>13.082191780821917</v>
      </c>
      <c r="E301" s="94">
        <v>0</v>
      </c>
      <c r="F301" s="53"/>
      <c r="G301" s="94">
        <v>0</v>
      </c>
      <c r="H301" s="53"/>
      <c r="I301" s="94">
        <v>0</v>
      </c>
      <c r="J301" s="53"/>
      <c r="K301" s="94">
        <v>7058.88568725</v>
      </c>
      <c r="L301" s="53">
        <v>0.0013020423638425477</v>
      </c>
      <c r="M301" s="94">
        <v>22899.025169439</v>
      </c>
      <c r="N301" s="53">
        <v>0.0007782781118589748</v>
      </c>
      <c r="O301" s="94">
        <v>0</v>
      </c>
      <c r="P301" s="53"/>
      <c r="Q301" s="94">
        <v>2352.96189575</v>
      </c>
      <c r="R301" s="53">
        <v>0.0007324683414781644</v>
      </c>
      <c r="S301" s="94">
        <v>22899.025169439</v>
      </c>
      <c r="T301" s="53">
        <v>0.00117806516207058</v>
      </c>
      <c r="U301" s="94">
        <v>0</v>
      </c>
      <c r="V301" s="53"/>
      <c r="W301" s="94">
        <v>0</v>
      </c>
      <c r="X301" s="53"/>
      <c r="Y301" s="94">
        <v>0</v>
      </c>
      <c r="Z301" s="53"/>
      <c r="AA301" s="94">
        <v>0</v>
      </c>
      <c r="AB301" s="53"/>
      <c r="AC301" s="94">
        <v>55209.897921878</v>
      </c>
      <c r="AD301" s="53">
        <v>0.0005352042099031516</v>
      </c>
      <c r="AF301" s="130"/>
    </row>
    <row r="302" spans="1:32" ht="15">
      <c r="A302" s="8" t="s">
        <v>1016</v>
      </c>
      <c r="B302" t="s">
        <v>260</v>
      </c>
      <c r="C302" s="52">
        <v>4.75</v>
      </c>
      <c r="D302" s="52">
        <v>7.865753424657535</v>
      </c>
      <c r="E302" s="94">
        <v>0</v>
      </c>
      <c r="F302" s="53"/>
      <c r="G302" s="94">
        <v>0</v>
      </c>
      <c r="H302" s="53"/>
      <c r="I302" s="94">
        <v>0</v>
      </c>
      <c r="J302" s="53"/>
      <c r="K302" s="94">
        <v>13677.2999940096</v>
      </c>
      <c r="L302" s="53">
        <v>0.0025228378534802036</v>
      </c>
      <c r="M302" s="94">
        <v>9118.199996006399</v>
      </c>
      <c r="N302" s="53">
        <v>0.00030990382446128504</v>
      </c>
      <c r="O302" s="94">
        <v>7764.7171840992005</v>
      </c>
      <c r="P302" s="53">
        <v>0.001001898042188844</v>
      </c>
      <c r="Q302" s="94">
        <v>0</v>
      </c>
      <c r="R302" s="53"/>
      <c r="S302" s="94">
        <v>0</v>
      </c>
      <c r="T302" s="53"/>
      <c r="U302" s="94">
        <v>0</v>
      </c>
      <c r="V302" s="53"/>
      <c r="W302" s="94">
        <v>0</v>
      </c>
      <c r="X302" s="53"/>
      <c r="Y302" s="94">
        <v>0</v>
      </c>
      <c r="Z302" s="53"/>
      <c r="AA302" s="94">
        <v>0</v>
      </c>
      <c r="AB302" s="53"/>
      <c r="AC302" s="94">
        <v>30560.217174115198</v>
      </c>
      <c r="AD302" s="53">
        <v>0.00029625044607553384</v>
      </c>
      <c r="AF302" s="130"/>
    </row>
    <row r="303" spans="1:32" ht="15">
      <c r="A303" s="8" t="s">
        <v>1017</v>
      </c>
      <c r="B303" t="s">
        <v>266</v>
      </c>
      <c r="C303" s="52">
        <v>6.25</v>
      </c>
      <c r="D303" s="52">
        <v>1.819178082191781</v>
      </c>
      <c r="E303" s="94">
        <v>258.850481905</v>
      </c>
      <c r="F303" s="53">
        <v>0.025379211411494552</v>
      </c>
      <c r="G303" s="94">
        <v>486.6389059814</v>
      </c>
      <c r="H303" s="53">
        <v>0.00444584929171946</v>
      </c>
      <c r="I303" s="94">
        <v>289.9125397336</v>
      </c>
      <c r="J303" s="53">
        <v>0.00561068284943565</v>
      </c>
      <c r="K303" s="94">
        <v>0</v>
      </c>
      <c r="L303" s="53"/>
      <c r="M303" s="94">
        <v>0</v>
      </c>
      <c r="N303" s="53"/>
      <c r="O303" s="94">
        <v>0</v>
      </c>
      <c r="P303" s="53"/>
      <c r="Q303" s="94">
        <v>0</v>
      </c>
      <c r="R303" s="53"/>
      <c r="S303" s="94">
        <v>0</v>
      </c>
      <c r="T303" s="53"/>
      <c r="U303" s="94">
        <v>0</v>
      </c>
      <c r="V303" s="53"/>
      <c r="W303" s="94">
        <v>0</v>
      </c>
      <c r="X303" s="53"/>
      <c r="Y303" s="94">
        <v>0</v>
      </c>
      <c r="Z303" s="53"/>
      <c r="AA303" s="94">
        <v>0</v>
      </c>
      <c r="AB303" s="53"/>
      <c r="AC303" s="94">
        <v>1035.40192762</v>
      </c>
      <c r="AD303" s="53">
        <v>1.0037176148888855E-05</v>
      </c>
      <c r="AF303" s="130"/>
    </row>
    <row r="304" spans="1:32" ht="15">
      <c r="A304" s="7" t="s">
        <v>542</v>
      </c>
      <c r="B304" t="s">
        <v>616</v>
      </c>
      <c r="C304" s="52" t="s">
        <v>616</v>
      </c>
      <c r="D304" s="52" t="s">
        <v>616</v>
      </c>
      <c r="E304" s="94">
        <v>0</v>
      </c>
      <c r="F304" s="53"/>
      <c r="G304" s="94">
        <v>0</v>
      </c>
      <c r="H304" s="53"/>
      <c r="I304" s="94">
        <v>0</v>
      </c>
      <c r="J304" s="53"/>
      <c r="K304" s="94">
        <v>0</v>
      </c>
      <c r="L304" s="53"/>
      <c r="M304" s="94">
        <v>0</v>
      </c>
      <c r="N304" s="53"/>
      <c r="O304" s="94">
        <v>0</v>
      </c>
      <c r="P304" s="53"/>
      <c r="Q304" s="94">
        <v>0</v>
      </c>
      <c r="R304" s="53"/>
      <c r="S304" s="94">
        <v>0</v>
      </c>
      <c r="T304" s="53"/>
      <c r="U304" s="94">
        <v>0</v>
      </c>
      <c r="V304" s="53"/>
      <c r="W304" s="94">
        <v>27999.9477108</v>
      </c>
      <c r="X304" s="53">
        <v>0.0072272026766810995</v>
      </c>
      <c r="Y304" s="94">
        <v>0</v>
      </c>
      <c r="Z304" s="53"/>
      <c r="AA304" s="94">
        <v>0</v>
      </c>
      <c r="AB304" s="53"/>
      <c r="AC304" s="94">
        <v>27999.9477108</v>
      </c>
      <c r="AD304" s="53">
        <v>0.0002714312189653569</v>
      </c>
      <c r="AF304" s="130"/>
    </row>
    <row r="305" spans="1:32" ht="15">
      <c r="A305" s="8" t="s">
        <v>1018</v>
      </c>
      <c r="B305" t="s">
        <v>260</v>
      </c>
      <c r="C305" s="52">
        <v>3.375</v>
      </c>
      <c r="D305" s="52">
        <v>5.008219178082192</v>
      </c>
      <c r="E305" s="94">
        <v>0</v>
      </c>
      <c r="F305" s="53"/>
      <c r="G305" s="94">
        <v>0</v>
      </c>
      <c r="H305" s="53"/>
      <c r="I305" s="94">
        <v>0</v>
      </c>
      <c r="J305" s="53"/>
      <c r="K305" s="94">
        <v>0</v>
      </c>
      <c r="L305" s="53"/>
      <c r="M305" s="94">
        <v>0</v>
      </c>
      <c r="N305" s="53"/>
      <c r="O305" s="94">
        <v>0</v>
      </c>
      <c r="P305" s="53"/>
      <c r="Q305" s="94">
        <v>0</v>
      </c>
      <c r="R305" s="53"/>
      <c r="S305" s="94">
        <v>0</v>
      </c>
      <c r="T305" s="53"/>
      <c r="U305" s="94">
        <v>0</v>
      </c>
      <c r="V305" s="53"/>
      <c r="W305" s="94">
        <v>27999.9477108</v>
      </c>
      <c r="X305" s="53">
        <v>0.0072272026766810995</v>
      </c>
      <c r="Y305" s="94">
        <v>0</v>
      </c>
      <c r="Z305" s="53"/>
      <c r="AA305" s="94">
        <v>0</v>
      </c>
      <c r="AB305" s="53"/>
      <c r="AC305" s="94">
        <v>27999.9477108</v>
      </c>
      <c r="AD305" s="53">
        <v>0.0002714312189653569</v>
      </c>
      <c r="AF305" s="130"/>
    </row>
    <row r="306" spans="1:32" ht="15">
      <c r="A306" s="7" t="s">
        <v>543</v>
      </c>
      <c r="B306" t="s">
        <v>616</v>
      </c>
      <c r="C306" s="52" t="s">
        <v>616</v>
      </c>
      <c r="D306" s="52" t="s">
        <v>616</v>
      </c>
      <c r="E306" s="94">
        <v>0</v>
      </c>
      <c r="F306" s="53"/>
      <c r="G306" s="94">
        <v>0</v>
      </c>
      <c r="H306" s="53"/>
      <c r="I306" s="94">
        <v>0</v>
      </c>
      <c r="J306" s="53"/>
      <c r="K306" s="94">
        <v>19038.649323844802</v>
      </c>
      <c r="L306" s="53">
        <v>0.0035117622055791577</v>
      </c>
      <c r="M306" s="94">
        <v>51102.90789342</v>
      </c>
      <c r="N306" s="53">
        <v>0.0017368544892851607</v>
      </c>
      <c r="O306" s="94">
        <v>0</v>
      </c>
      <c r="P306" s="53"/>
      <c r="Q306" s="94">
        <v>5172.1663996444995</v>
      </c>
      <c r="R306" s="53">
        <v>0.001610076283614928</v>
      </c>
      <c r="S306" s="94">
        <v>18340.565515303802</v>
      </c>
      <c r="T306" s="53">
        <v>0.0009435502658466136</v>
      </c>
      <c r="U306" s="94">
        <v>9519.324661922401</v>
      </c>
      <c r="V306" s="53">
        <v>0.0019725701278857145</v>
      </c>
      <c r="W306" s="94">
        <v>0</v>
      </c>
      <c r="X306" s="53"/>
      <c r="Y306" s="94">
        <v>0</v>
      </c>
      <c r="Z306" s="53"/>
      <c r="AA306" s="94">
        <v>0</v>
      </c>
      <c r="AB306" s="53"/>
      <c r="AC306" s="94">
        <v>103173.6137941355</v>
      </c>
      <c r="AD306" s="53">
        <v>0.0010001640019635248</v>
      </c>
      <c r="AF306" s="130"/>
    </row>
    <row r="307" spans="1:32" ht="15">
      <c r="A307" s="8" t="s">
        <v>1019</v>
      </c>
      <c r="B307" t="s">
        <v>260</v>
      </c>
      <c r="C307" s="52">
        <v>9</v>
      </c>
      <c r="D307" s="52">
        <v>7.16986301369863</v>
      </c>
      <c r="E307" s="94">
        <v>0</v>
      </c>
      <c r="F307" s="53"/>
      <c r="G307" s="94">
        <v>0</v>
      </c>
      <c r="H307" s="53"/>
      <c r="I307" s="94">
        <v>0</v>
      </c>
      <c r="J307" s="53"/>
      <c r="K307" s="94">
        <v>19038.649323844802</v>
      </c>
      <c r="L307" s="53">
        <v>0.0035117622055791577</v>
      </c>
      <c r="M307" s="94">
        <v>51102.90789342</v>
      </c>
      <c r="N307" s="53">
        <v>0.0017368544892851607</v>
      </c>
      <c r="O307" s="94">
        <v>0</v>
      </c>
      <c r="P307" s="53"/>
      <c r="Q307" s="94">
        <v>5172.1663996444995</v>
      </c>
      <c r="R307" s="53">
        <v>0.001610076283614928</v>
      </c>
      <c r="S307" s="94">
        <v>18340.565515303802</v>
      </c>
      <c r="T307" s="53">
        <v>0.0009435502658466136</v>
      </c>
      <c r="U307" s="94">
        <v>9519.324661922401</v>
      </c>
      <c r="V307" s="53">
        <v>0.0019725701278857145</v>
      </c>
      <c r="W307" s="94">
        <v>0</v>
      </c>
      <c r="X307" s="53"/>
      <c r="Y307" s="94">
        <v>0</v>
      </c>
      <c r="Z307" s="53"/>
      <c r="AA307" s="94">
        <v>0</v>
      </c>
      <c r="AB307" s="53"/>
      <c r="AC307" s="94">
        <v>103173.6137941355</v>
      </c>
      <c r="AD307" s="53">
        <v>0.0010001640019635248</v>
      </c>
      <c r="AF307" s="130"/>
    </row>
    <row r="308" spans="1:32" ht="15">
      <c r="A308" s="1" t="s">
        <v>522</v>
      </c>
      <c r="B308" t="s">
        <v>616</v>
      </c>
      <c r="C308" s="52" t="s">
        <v>616</v>
      </c>
      <c r="D308" s="52" t="s">
        <v>616</v>
      </c>
      <c r="E308" s="92">
        <v>0</v>
      </c>
      <c r="F308" s="50"/>
      <c r="G308" s="92">
        <v>0</v>
      </c>
      <c r="H308" s="50"/>
      <c r="I308" s="92">
        <v>0</v>
      </c>
      <c r="J308" s="50"/>
      <c r="K308" s="92">
        <v>0</v>
      </c>
      <c r="L308" s="50"/>
      <c r="M308" s="92">
        <v>0</v>
      </c>
      <c r="N308" s="50"/>
      <c r="O308" s="92">
        <v>0</v>
      </c>
      <c r="P308" s="50"/>
      <c r="Q308" s="92">
        <v>0</v>
      </c>
      <c r="R308" s="50"/>
      <c r="S308" s="92">
        <v>33949.151730000005</v>
      </c>
      <c r="T308" s="50">
        <v>0.001746550896338483</v>
      </c>
      <c r="U308" s="92">
        <v>0</v>
      </c>
      <c r="V308" s="50"/>
      <c r="W308" s="92">
        <v>0</v>
      </c>
      <c r="X308" s="50"/>
      <c r="Y308" s="92">
        <v>0</v>
      </c>
      <c r="Z308" s="50"/>
      <c r="AA308" s="92">
        <v>0</v>
      </c>
      <c r="AB308" s="50"/>
      <c r="AC308" s="92">
        <v>33949.151730000005</v>
      </c>
      <c r="AD308" s="50">
        <v>0.0003291027444797494</v>
      </c>
      <c r="AF308" s="130"/>
    </row>
    <row r="309" spans="1:32" ht="15">
      <c r="A309" s="9" t="s">
        <v>1060</v>
      </c>
      <c r="B309" t="s">
        <v>616</v>
      </c>
      <c r="C309" s="52" t="s">
        <v>616</v>
      </c>
      <c r="D309" s="52" t="s">
        <v>616</v>
      </c>
      <c r="E309" s="93">
        <v>0</v>
      </c>
      <c r="F309" s="51"/>
      <c r="G309" s="93">
        <v>0</v>
      </c>
      <c r="H309" s="51"/>
      <c r="I309" s="93">
        <v>0</v>
      </c>
      <c r="J309" s="51"/>
      <c r="K309" s="93">
        <v>0</v>
      </c>
      <c r="L309" s="51"/>
      <c r="M309" s="93">
        <v>0</v>
      </c>
      <c r="N309" s="51"/>
      <c r="O309" s="93">
        <v>0</v>
      </c>
      <c r="P309" s="51"/>
      <c r="Q309" s="93">
        <v>0</v>
      </c>
      <c r="R309" s="51"/>
      <c r="S309" s="93">
        <v>33949.151730000005</v>
      </c>
      <c r="T309" s="51">
        <v>0.001746550896338483</v>
      </c>
      <c r="U309" s="93">
        <v>0</v>
      </c>
      <c r="V309" s="51"/>
      <c r="W309" s="93">
        <v>0</v>
      </c>
      <c r="X309" s="51"/>
      <c r="Y309" s="93">
        <v>0</v>
      </c>
      <c r="Z309" s="51"/>
      <c r="AA309" s="93">
        <v>0</v>
      </c>
      <c r="AB309" s="51"/>
      <c r="AC309" s="93">
        <v>33949.151730000005</v>
      </c>
      <c r="AD309" s="51">
        <v>0.0003291027444797494</v>
      </c>
      <c r="AF309" s="130"/>
    </row>
    <row r="310" spans="1:32" ht="15">
      <c r="A310" s="7" t="s">
        <v>152</v>
      </c>
      <c r="B310" t="s">
        <v>616</v>
      </c>
      <c r="C310" s="52" t="s">
        <v>616</v>
      </c>
      <c r="D310" s="52" t="s">
        <v>616</v>
      </c>
      <c r="E310" s="94">
        <v>0</v>
      </c>
      <c r="F310" s="53"/>
      <c r="G310" s="94">
        <v>0</v>
      </c>
      <c r="H310" s="53"/>
      <c r="I310" s="94">
        <v>0</v>
      </c>
      <c r="J310" s="53"/>
      <c r="K310" s="94">
        <v>0</v>
      </c>
      <c r="L310" s="53"/>
      <c r="M310" s="94">
        <v>0</v>
      </c>
      <c r="N310" s="53"/>
      <c r="O310" s="94">
        <v>0</v>
      </c>
      <c r="P310" s="53"/>
      <c r="Q310" s="94">
        <v>0</v>
      </c>
      <c r="R310" s="53"/>
      <c r="S310" s="94">
        <v>5712.693480000001</v>
      </c>
      <c r="T310" s="53">
        <v>0.0002938957060651426</v>
      </c>
      <c r="U310" s="94">
        <v>0</v>
      </c>
      <c r="V310" s="53"/>
      <c r="W310" s="94">
        <v>0</v>
      </c>
      <c r="X310" s="53"/>
      <c r="Y310" s="94">
        <v>0</v>
      </c>
      <c r="Z310" s="53"/>
      <c r="AA310" s="94">
        <v>0</v>
      </c>
      <c r="AB310" s="53"/>
      <c r="AC310" s="94">
        <v>5712.693480000001</v>
      </c>
      <c r="AD310" s="53">
        <v>5.53787946630256E-05</v>
      </c>
      <c r="AF310" s="130"/>
    </row>
    <row r="311" spans="1:32" ht="15">
      <c r="A311" s="8" t="s">
        <v>237</v>
      </c>
      <c r="B311" t="s">
        <v>260</v>
      </c>
      <c r="C311" s="52">
        <v>9</v>
      </c>
      <c r="D311" s="52">
        <v>2.8684931506849316</v>
      </c>
      <c r="E311" s="94">
        <v>0</v>
      </c>
      <c r="F311" s="53"/>
      <c r="G311" s="94">
        <v>0</v>
      </c>
      <c r="H311" s="53"/>
      <c r="I311" s="94">
        <v>0</v>
      </c>
      <c r="J311" s="53"/>
      <c r="K311" s="94">
        <v>0</v>
      </c>
      <c r="L311" s="53"/>
      <c r="M311" s="94">
        <v>0</v>
      </c>
      <c r="N311" s="53"/>
      <c r="O311" s="94">
        <v>0</v>
      </c>
      <c r="P311" s="53"/>
      <c r="Q311" s="94">
        <v>0</v>
      </c>
      <c r="R311" s="53"/>
      <c r="S311" s="94">
        <v>5712.693480000001</v>
      </c>
      <c r="T311" s="53">
        <v>0.0002938957060651426</v>
      </c>
      <c r="U311" s="94">
        <v>0</v>
      </c>
      <c r="V311" s="53"/>
      <c r="W311" s="94">
        <v>0</v>
      </c>
      <c r="X311" s="53"/>
      <c r="Y311" s="94">
        <v>0</v>
      </c>
      <c r="Z311" s="53"/>
      <c r="AA311" s="94">
        <v>0</v>
      </c>
      <c r="AB311" s="53"/>
      <c r="AC311" s="94">
        <v>5712.693480000001</v>
      </c>
      <c r="AD311" s="53">
        <v>5.53787946630256E-05</v>
      </c>
      <c r="AF311" s="130"/>
    </row>
    <row r="312" spans="1:32" ht="15">
      <c r="A312" s="7" t="s">
        <v>136</v>
      </c>
      <c r="B312" t="s">
        <v>616</v>
      </c>
      <c r="C312" s="52" t="s">
        <v>616</v>
      </c>
      <c r="D312" s="52" t="s">
        <v>616</v>
      </c>
      <c r="E312" s="94">
        <v>0</v>
      </c>
      <c r="F312" s="53"/>
      <c r="G312" s="94">
        <v>0</v>
      </c>
      <c r="H312" s="53"/>
      <c r="I312" s="94">
        <v>0</v>
      </c>
      <c r="J312" s="53"/>
      <c r="K312" s="94">
        <v>0</v>
      </c>
      <c r="L312" s="53"/>
      <c r="M312" s="94">
        <v>0</v>
      </c>
      <c r="N312" s="53"/>
      <c r="O312" s="94">
        <v>0</v>
      </c>
      <c r="P312" s="53"/>
      <c r="Q312" s="94">
        <v>0</v>
      </c>
      <c r="R312" s="53"/>
      <c r="S312" s="94">
        <v>28236.45825</v>
      </c>
      <c r="T312" s="53">
        <v>0.0014526551902733402</v>
      </c>
      <c r="U312" s="94">
        <v>0</v>
      </c>
      <c r="V312" s="53"/>
      <c r="W312" s="94">
        <v>0</v>
      </c>
      <c r="X312" s="53"/>
      <c r="Y312" s="94">
        <v>0</v>
      </c>
      <c r="Z312" s="53"/>
      <c r="AA312" s="94">
        <v>0</v>
      </c>
      <c r="AB312" s="53"/>
      <c r="AC312" s="94">
        <v>28236.45825</v>
      </c>
      <c r="AD312" s="53">
        <v>0.0002737239498167238</v>
      </c>
      <c r="AF312" s="130"/>
    </row>
    <row r="313" spans="1:32" ht="15">
      <c r="A313" s="8" t="s">
        <v>236</v>
      </c>
      <c r="B313" t="s">
        <v>260</v>
      </c>
      <c r="C313" s="52">
        <v>7.375</v>
      </c>
      <c r="D313" s="52">
        <v>3.83013698630137</v>
      </c>
      <c r="E313" s="94">
        <v>0</v>
      </c>
      <c r="F313" s="53"/>
      <c r="G313" s="94">
        <v>0</v>
      </c>
      <c r="H313" s="53"/>
      <c r="I313" s="94">
        <v>0</v>
      </c>
      <c r="J313" s="53"/>
      <c r="K313" s="94">
        <v>0</v>
      </c>
      <c r="L313" s="53"/>
      <c r="M313" s="94">
        <v>0</v>
      </c>
      <c r="N313" s="53"/>
      <c r="O313" s="94">
        <v>0</v>
      </c>
      <c r="P313" s="53"/>
      <c r="Q313" s="94">
        <v>0</v>
      </c>
      <c r="R313" s="53"/>
      <c r="S313" s="94">
        <v>28236.45825</v>
      </c>
      <c r="T313" s="53">
        <v>0.0014526551902733402</v>
      </c>
      <c r="U313" s="94">
        <v>0</v>
      </c>
      <c r="V313" s="53"/>
      <c r="W313" s="94">
        <v>0</v>
      </c>
      <c r="X313" s="53"/>
      <c r="Y313" s="94">
        <v>0</v>
      </c>
      <c r="Z313" s="53"/>
      <c r="AA313" s="94">
        <v>0</v>
      </c>
      <c r="AB313" s="53"/>
      <c r="AC313" s="94">
        <v>28236.45825</v>
      </c>
      <c r="AD313" s="53">
        <v>0.0002737239498167238</v>
      </c>
      <c r="AF313" s="130"/>
    </row>
    <row r="314" spans="1:32" ht="15">
      <c r="A314" s="1" t="s">
        <v>516</v>
      </c>
      <c r="B314" t="s">
        <v>616</v>
      </c>
      <c r="C314" s="52" t="s">
        <v>616</v>
      </c>
      <c r="D314" s="52" t="s">
        <v>616</v>
      </c>
      <c r="E314" s="92">
        <v>268.284937926</v>
      </c>
      <c r="F314" s="50">
        <v>0.026304220521569464</v>
      </c>
      <c r="G314" s="92">
        <v>1552.4987088563</v>
      </c>
      <c r="H314" s="50">
        <v>0.014183361010243535</v>
      </c>
      <c r="I314" s="92">
        <v>0</v>
      </c>
      <c r="J314" s="50"/>
      <c r="K314" s="92">
        <v>234810.5175947146</v>
      </c>
      <c r="L314" s="50">
        <v>0.04331182780539146</v>
      </c>
      <c r="M314" s="92">
        <v>547502.4978989577</v>
      </c>
      <c r="N314" s="50">
        <v>0.01860818122823664</v>
      </c>
      <c r="O314" s="92">
        <v>39385.1660528457</v>
      </c>
      <c r="P314" s="50">
        <v>0.005081952094847154</v>
      </c>
      <c r="Q314" s="92">
        <v>193128.96407766236</v>
      </c>
      <c r="R314" s="50">
        <v>0.06012033270274066</v>
      </c>
      <c r="S314" s="92">
        <v>580100.241407012</v>
      </c>
      <c r="T314" s="50">
        <v>0.02984388548654872</v>
      </c>
      <c r="U314" s="92">
        <v>31250.3985377466</v>
      </c>
      <c r="V314" s="50">
        <v>0.006475627718283285</v>
      </c>
      <c r="W314" s="92">
        <v>380439.43973429204</v>
      </c>
      <c r="X314" s="50">
        <v>0.0981970739931848</v>
      </c>
      <c r="Y314" s="92">
        <v>832640.1827549111</v>
      </c>
      <c r="Z314" s="50">
        <v>0.03848378073594897</v>
      </c>
      <c r="AA314" s="92">
        <v>57365.494139628</v>
      </c>
      <c r="AB314" s="50">
        <v>0.007747002972956891</v>
      </c>
      <c r="AC314" s="92">
        <v>2898443.685844552</v>
      </c>
      <c r="AD314" s="50">
        <v>0.028097484712365232</v>
      </c>
      <c r="AF314" s="130"/>
    </row>
    <row r="315" spans="1:32" ht="15">
      <c r="A315" s="9" t="s">
        <v>849</v>
      </c>
      <c r="B315" t="s">
        <v>616</v>
      </c>
      <c r="C315" s="52" t="s">
        <v>616</v>
      </c>
      <c r="D315" s="52" t="s">
        <v>616</v>
      </c>
      <c r="E315" s="93">
        <v>118.6102224373</v>
      </c>
      <c r="F315" s="51">
        <v>0.011629238194369708</v>
      </c>
      <c r="G315" s="93">
        <v>991.068015443</v>
      </c>
      <c r="H315" s="51">
        <v>0.009054226820638714</v>
      </c>
      <c r="I315" s="93">
        <v>0</v>
      </c>
      <c r="J315" s="51"/>
      <c r="K315" s="93">
        <v>149875.2783153202</v>
      </c>
      <c r="L315" s="51">
        <v>0.027645151133657668</v>
      </c>
      <c r="M315" s="93">
        <v>311801.6759821813</v>
      </c>
      <c r="N315" s="51">
        <v>0.010597325338623616</v>
      </c>
      <c r="O315" s="93">
        <v>38490.7692485487</v>
      </c>
      <c r="P315" s="51">
        <v>0.004966546164931231</v>
      </c>
      <c r="Q315" s="93">
        <v>119620.0239693372</v>
      </c>
      <c r="R315" s="51">
        <v>0.037237271339861946</v>
      </c>
      <c r="S315" s="93">
        <v>322802.5200273685</v>
      </c>
      <c r="T315" s="51">
        <v>0.016606925415338546</v>
      </c>
      <c r="U315" s="93">
        <v>15345.474627430602</v>
      </c>
      <c r="V315" s="51">
        <v>0.003179850033834734</v>
      </c>
      <c r="W315" s="93">
        <v>294456.5205689336</v>
      </c>
      <c r="X315" s="51">
        <v>0.07600360456391714</v>
      </c>
      <c r="Y315" s="93">
        <v>451593.80705476535</v>
      </c>
      <c r="Z315" s="51">
        <v>0.020872205560518307</v>
      </c>
      <c r="AA315" s="93">
        <v>0</v>
      </c>
      <c r="AB315" s="51"/>
      <c r="AC315" s="93">
        <v>1705095.748031766</v>
      </c>
      <c r="AD315" s="51">
        <v>0.016529181487092353</v>
      </c>
      <c r="AF315" s="130"/>
    </row>
    <row r="316" spans="1:32" ht="15">
      <c r="A316" s="7" t="s">
        <v>145</v>
      </c>
      <c r="B316" t="s">
        <v>616</v>
      </c>
      <c r="C316" s="52" t="s">
        <v>616</v>
      </c>
      <c r="D316" s="52" t="s">
        <v>616</v>
      </c>
      <c r="E316" s="94">
        <v>0</v>
      </c>
      <c r="F316" s="53"/>
      <c r="G316" s="94">
        <v>0</v>
      </c>
      <c r="H316" s="53"/>
      <c r="I316" s="94">
        <v>0</v>
      </c>
      <c r="J316" s="53"/>
      <c r="K316" s="94">
        <v>0</v>
      </c>
      <c r="L316" s="53"/>
      <c r="M316" s="94">
        <v>34477.774516223995</v>
      </c>
      <c r="N316" s="53">
        <v>0.0011718095880953903</v>
      </c>
      <c r="O316" s="94">
        <v>0</v>
      </c>
      <c r="P316" s="53"/>
      <c r="Q316" s="94">
        <v>0</v>
      </c>
      <c r="R316" s="53"/>
      <c r="S316" s="94">
        <v>0</v>
      </c>
      <c r="T316" s="53"/>
      <c r="U316" s="94">
        <v>0</v>
      </c>
      <c r="V316" s="53"/>
      <c r="W316" s="94">
        <v>0</v>
      </c>
      <c r="X316" s="53"/>
      <c r="Y316" s="94">
        <v>48205.2330466836</v>
      </c>
      <c r="Z316" s="53">
        <v>0.002227996747353653</v>
      </c>
      <c r="AA316" s="94">
        <v>0</v>
      </c>
      <c r="AB316" s="53"/>
      <c r="AC316" s="94">
        <v>82683.0075629076</v>
      </c>
      <c r="AD316" s="53">
        <v>0.0008015282657783439</v>
      </c>
      <c r="AF316" s="130"/>
    </row>
    <row r="317" spans="1:32" ht="15">
      <c r="A317" s="8" t="s">
        <v>370</v>
      </c>
      <c r="B317" t="s">
        <v>260</v>
      </c>
      <c r="C317" s="52">
        <v>4.375</v>
      </c>
      <c r="D317" s="52">
        <v>9.008219178082191</v>
      </c>
      <c r="E317" s="94">
        <v>0</v>
      </c>
      <c r="F317" s="53"/>
      <c r="G317" s="94">
        <v>0</v>
      </c>
      <c r="H317" s="53"/>
      <c r="I317" s="94">
        <v>0</v>
      </c>
      <c r="J317" s="53"/>
      <c r="K317" s="94">
        <v>0</v>
      </c>
      <c r="L317" s="53"/>
      <c r="M317" s="94">
        <v>34477.774516223995</v>
      </c>
      <c r="N317" s="53">
        <v>0.0011718095880953903</v>
      </c>
      <c r="O317" s="94">
        <v>0</v>
      </c>
      <c r="P317" s="53"/>
      <c r="Q317" s="94">
        <v>0</v>
      </c>
      <c r="R317" s="53"/>
      <c r="S317" s="94">
        <v>0</v>
      </c>
      <c r="T317" s="53"/>
      <c r="U317" s="94">
        <v>0</v>
      </c>
      <c r="V317" s="53"/>
      <c r="W317" s="94">
        <v>0</v>
      </c>
      <c r="X317" s="53"/>
      <c r="Y317" s="94">
        <v>48205.2330466836</v>
      </c>
      <c r="Z317" s="53">
        <v>0.002227996747353653</v>
      </c>
      <c r="AA317" s="94">
        <v>0</v>
      </c>
      <c r="AB317" s="53"/>
      <c r="AC317" s="94">
        <v>82683.0075629076</v>
      </c>
      <c r="AD317" s="53">
        <v>0.0008015282657783439</v>
      </c>
      <c r="AF317" s="130"/>
    </row>
    <row r="318" spans="1:32" ht="15">
      <c r="A318" s="7" t="s">
        <v>66</v>
      </c>
      <c r="B318" t="s">
        <v>616</v>
      </c>
      <c r="C318" s="52" t="s">
        <v>616</v>
      </c>
      <c r="D318" s="52" t="s">
        <v>616</v>
      </c>
      <c r="E318" s="94">
        <v>108.5361225511</v>
      </c>
      <c r="F318" s="53">
        <v>0.010641514667989654</v>
      </c>
      <c r="G318" s="94">
        <v>950.352877948</v>
      </c>
      <c r="H318" s="53">
        <v>0.008682260331791385</v>
      </c>
      <c r="I318" s="94">
        <v>0</v>
      </c>
      <c r="J318" s="53"/>
      <c r="K318" s="94">
        <v>0</v>
      </c>
      <c r="L318" s="53"/>
      <c r="M318" s="94">
        <v>39708.33751872</v>
      </c>
      <c r="N318" s="53">
        <v>0.0013495827757057923</v>
      </c>
      <c r="O318" s="94">
        <v>0</v>
      </c>
      <c r="P318" s="53"/>
      <c r="Q318" s="94">
        <v>0</v>
      </c>
      <c r="R318" s="53"/>
      <c r="S318" s="94">
        <v>0</v>
      </c>
      <c r="T318" s="53"/>
      <c r="U318" s="94">
        <v>0</v>
      </c>
      <c r="V318" s="53"/>
      <c r="W318" s="94">
        <v>0</v>
      </c>
      <c r="X318" s="53"/>
      <c r="Y318" s="94">
        <v>0</v>
      </c>
      <c r="Z318" s="53"/>
      <c r="AA318" s="94">
        <v>0</v>
      </c>
      <c r="AB318" s="53"/>
      <c r="AC318" s="94">
        <v>40767.2265192191</v>
      </c>
      <c r="AD318" s="53">
        <v>0.00039519709473172823</v>
      </c>
      <c r="AF318" s="130"/>
    </row>
    <row r="319" spans="1:32" ht="15">
      <c r="A319" s="8" t="s">
        <v>712</v>
      </c>
      <c r="B319" t="s">
        <v>260</v>
      </c>
      <c r="C319" s="52">
        <v>4.375</v>
      </c>
      <c r="D319" s="52">
        <v>9.106849315068493</v>
      </c>
      <c r="E319" s="94">
        <v>108.5361225511</v>
      </c>
      <c r="F319" s="53">
        <v>0.010641514667989654</v>
      </c>
      <c r="G319" s="94">
        <v>950.352877948</v>
      </c>
      <c r="H319" s="53">
        <v>0.008682260331791385</v>
      </c>
      <c r="I319" s="94">
        <v>0</v>
      </c>
      <c r="J319" s="53"/>
      <c r="K319" s="94">
        <v>0</v>
      </c>
      <c r="L319" s="53"/>
      <c r="M319" s="94">
        <v>39708.33751872</v>
      </c>
      <c r="N319" s="53">
        <v>0.0013495827757057923</v>
      </c>
      <c r="O319" s="94">
        <v>0</v>
      </c>
      <c r="P319" s="53"/>
      <c r="Q319" s="94">
        <v>0</v>
      </c>
      <c r="R319" s="53"/>
      <c r="S319" s="94">
        <v>0</v>
      </c>
      <c r="T319" s="53"/>
      <c r="U319" s="94">
        <v>0</v>
      </c>
      <c r="V319" s="53"/>
      <c r="W319" s="94">
        <v>0</v>
      </c>
      <c r="X319" s="53"/>
      <c r="Y319" s="94">
        <v>0</v>
      </c>
      <c r="Z319" s="53"/>
      <c r="AA319" s="94">
        <v>0</v>
      </c>
      <c r="AB319" s="53"/>
      <c r="AC319" s="94">
        <v>40767.2265192191</v>
      </c>
      <c r="AD319" s="53">
        <v>0.00039519709473172823</v>
      </c>
      <c r="AF319" s="130"/>
    </row>
    <row r="320" spans="1:32" ht="15">
      <c r="A320" s="7" t="s">
        <v>100</v>
      </c>
      <c r="B320" t="s">
        <v>616</v>
      </c>
      <c r="C320" s="52" t="s">
        <v>616</v>
      </c>
      <c r="D320" s="52" t="s">
        <v>616</v>
      </c>
      <c r="E320" s="94">
        <v>0</v>
      </c>
      <c r="F320" s="53"/>
      <c r="G320" s="94">
        <v>0</v>
      </c>
      <c r="H320" s="53"/>
      <c r="I320" s="94">
        <v>0</v>
      </c>
      <c r="J320" s="53"/>
      <c r="K320" s="94">
        <v>4171.4745646872</v>
      </c>
      <c r="L320" s="53">
        <v>0.0007694467432338266</v>
      </c>
      <c r="M320" s="94">
        <v>13904.915215624002</v>
      </c>
      <c r="N320" s="53">
        <v>0.00047259178412615806</v>
      </c>
      <c r="O320" s="94">
        <v>0</v>
      </c>
      <c r="P320" s="53"/>
      <c r="Q320" s="94">
        <v>4171.4745646872</v>
      </c>
      <c r="R320" s="53">
        <v>0.0012985646140014765</v>
      </c>
      <c r="S320" s="94">
        <v>13907.758756567899</v>
      </c>
      <c r="T320" s="53">
        <v>0.0007154997189776043</v>
      </c>
      <c r="U320" s="94">
        <v>0</v>
      </c>
      <c r="V320" s="53"/>
      <c r="W320" s="94">
        <v>0</v>
      </c>
      <c r="X320" s="53"/>
      <c r="Y320" s="94">
        <v>42989.075444753296</v>
      </c>
      <c r="Z320" s="53">
        <v>0.00198691125857425</v>
      </c>
      <c r="AA320" s="94">
        <v>0</v>
      </c>
      <c r="AB320" s="53"/>
      <c r="AC320" s="94">
        <v>79144.69854631957</v>
      </c>
      <c r="AD320" s="53">
        <v>0.0007672279328145737</v>
      </c>
      <c r="AF320" s="130"/>
    </row>
    <row r="321" spans="1:32" ht="15">
      <c r="A321" s="8" t="s">
        <v>371</v>
      </c>
      <c r="B321" t="s">
        <v>260</v>
      </c>
      <c r="C321" s="52">
        <v>6.375</v>
      </c>
      <c r="D321" s="52">
        <v>12.624657534246575</v>
      </c>
      <c r="E321" s="94">
        <v>0</v>
      </c>
      <c r="F321" s="53"/>
      <c r="G321" s="94">
        <v>0</v>
      </c>
      <c r="H321" s="53"/>
      <c r="I321" s="94">
        <v>0</v>
      </c>
      <c r="J321" s="53"/>
      <c r="K321" s="94">
        <v>0</v>
      </c>
      <c r="L321" s="53"/>
      <c r="M321" s="94">
        <v>0</v>
      </c>
      <c r="N321" s="53"/>
      <c r="O321" s="94">
        <v>0</v>
      </c>
      <c r="P321" s="53"/>
      <c r="Q321" s="94">
        <v>0</v>
      </c>
      <c r="R321" s="53"/>
      <c r="S321" s="94">
        <v>0</v>
      </c>
      <c r="T321" s="53"/>
      <c r="U321" s="94">
        <v>0</v>
      </c>
      <c r="V321" s="53"/>
      <c r="W321" s="94">
        <v>0</v>
      </c>
      <c r="X321" s="53"/>
      <c r="Y321" s="94">
        <v>31865.1432722541</v>
      </c>
      <c r="Z321" s="53">
        <v>0.0014727744495247198</v>
      </c>
      <c r="AA321" s="94">
        <v>0</v>
      </c>
      <c r="AB321" s="53"/>
      <c r="AC321" s="94">
        <v>31865.1432722541</v>
      </c>
      <c r="AD321" s="53">
        <v>0.0003089003868945636</v>
      </c>
      <c r="AF321" s="130"/>
    </row>
    <row r="322" spans="1:32" ht="15">
      <c r="A322" s="8" t="s">
        <v>372</v>
      </c>
      <c r="B322" t="s">
        <v>260</v>
      </c>
      <c r="C322" s="52">
        <v>5.8125</v>
      </c>
      <c r="D322" s="52">
        <v>9.871232876712329</v>
      </c>
      <c r="E322" s="94">
        <v>0</v>
      </c>
      <c r="F322" s="53"/>
      <c r="G322" s="94">
        <v>0</v>
      </c>
      <c r="H322" s="53"/>
      <c r="I322" s="94">
        <v>0</v>
      </c>
      <c r="J322" s="53"/>
      <c r="K322" s="94">
        <v>4171.4745646872</v>
      </c>
      <c r="L322" s="53">
        <v>0.0007694467432338266</v>
      </c>
      <c r="M322" s="94">
        <v>13904.915215624002</v>
      </c>
      <c r="N322" s="53">
        <v>0.00047259178412615806</v>
      </c>
      <c r="O322" s="94">
        <v>0</v>
      </c>
      <c r="P322" s="53"/>
      <c r="Q322" s="94">
        <v>4171.4745646872</v>
      </c>
      <c r="R322" s="53">
        <v>0.0012985646140014765</v>
      </c>
      <c r="S322" s="94">
        <v>13907.758756567899</v>
      </c>
      <c r="T322" s="53">
        <v>0.0007154997189776043</v>
      </c>
      <c r="U322" s="94">
        <v>0</v>
      </c>
      <c r="V322" s="53"/>
      <c r="W322" s="94">
        <v>0</v>
      </c>
      <c r="X322" s="53"/>
      <c r="Y322" s="94">
        <v>11123.9321724992</v>
      </c>
      <c r="Z322" s="53">
        <v>0.0005141368090495303</v>
      </c>
      <c r="AA322" s="94">
        <v>0</v>
      </c>
      <c r="AB322" s="53"/>
      <c r="AC322" s="94">
        <v>47279.555274065504</v>
      </c>
      <c r="AD322" s="53">
        <v>0.00045832754592001006</v>
      </c>
      <c r="AF322" s="130"/>
    </row>
    <row r="323" spans="1:32" ht="15">
      <c r="A323" s="7" t="s">
        <v>67</v>
      </c>
      <c r="B323" t="s">
        <v>616</v>
      </c>
      <c r="C323" s="52" t="s">
        <v>616</v>
      </c>
      <c r="D323" s="52" t="s">
        <v>616</v>
      </c>
      <c r="E323" s="94">
        <v>0</v>
      </c>
      <c r="F323" s="53"/>
      <c r="G323" s="94">
        <v>0</v>
      </c>
      <c r="H323" s="53"/>
      <c r="I323" s="94">
        <v>0</v>
      </c>
      <c r="J323" s="53"/>
      <c r="K323" s="94">
        <v>3040.8158349051</v>
      </c>
      <c r="L323" s="53">
        <v>0.0005608917912980312</v>
      </c>
      <c r="M323" s="94">
        <v>10776.838601793599</v>
      </c>
      <c r="N323" s="53">
        <v>0.00036627662255276337</v>
      </c>
      <c r="O323" s="94">
        <v>3181.5383230791</v>
      </c>
      <c r="P323" s="53">
        <v>0.0004105206849734766</v>
      </c>
      <c r="Q323" s="94">
        <v>5680.9574472503</v>
      </c>
      <c r="R323" s="53">
        <v>0.0017684610562165983</v>
      </c>
      <c r="S323" s="94">
        <v>26111.340848369502</v>
      </c>
      <c r="T323" s="53">
        <v>0.0013433262228764204</v>
      </c>
      <c r="U323" s="94">
        <v>1067.8669378718998</v>
      </c>
      <c r="V323" s="53">
        <v>0.00022128065771606008</v>
      </c>
      <c r="W323" s="94">
        <v>17148.0506786823</v>
      </c>
      <c r="X323" s="53">
        <v>0.004426166757341238</v>
      </c>
      <c r="Y323" s="94">
        <v>7474.6634503266005</v>
      </c>
      <c r="Z323" s="53">
        <v>0.0003454713275374699</v>
      </c>
      <c r="AA323" s="94">
        <v>0</v>
      </c>
      <c r="AB323" s="53"/>
      <c r="AC323" s="94">
        <v>74482.0721222784</v>
      </c>
      <c r="AD323" s="53">
        <v>0.0007220284779109694</v>
      </c>
      <c r="AF323" s="130"/>
    </row>
    <row r="324" spans="1:32" ht="15">
      <c r="A324" s="8" t="s">
        <v>210</v>
      </c>
      <c r="B324" t="s">
        <v>266</v>
      </c>
      <c r="C324" s="52">
        <v>6.3125</v>
      </c>
      <c r="D324" s="52">
        <v>8.23013698630137</v>
      </c>
      <c r="E324" s="94">
        <v>0</v>
      </c>
      <c r="F324" s="53"/>
      <c r="G324" s="94">
        <v>0</v>
      </c>
      <c r="H324" s="53"/>
      <c r="I324" s="94">
        <v>0</v>
      </c>
      <c r="J324" s="53"/>
      <c r="K324" s="94">
        <v>0</v>
      </c>
      <c r="L324" s="53"/>
      <c r="M324" s="94">
        <v>7177.97386395</v>
      </c>
      <c r="N324" s="53">
        <v>0.0002439606011378928</v>
      </c>
      <c r="O324" s="94">
        <v>0</v>
      </c>
      <c r="P324" s="53"/>
      <c r="Q324" s="94">
        <v>229.6951636464</v>
      </c>
      <c r="R324" s="53">
        <v>7.150325547792466E-05</v>
      </c>
      <c r="S324" s="94">
        <v>2928.6133364916</v>
      </c>
      <c r="T324" s="53">
        <v>0.00015066568639352095</v>
      </c>
      <c r="U324" s="94">
        <v>133.9888454604</v>
      </c>
      <c r="V324" s="53">
        <v>2.7764826120732956E-05</v>
      </c>
      <c r="W324" s="94">
        <v>0</v>
      </c>
      <c r="X324" s="53"/>
      <c r="Y324" s="94">
        <v>7474.6634503266005</v>
      </c>
      <c r="Z324" s="53">
        <v>0.0003454713275374699</v>
      </c>
      <c r="AA324" s="94">
        <v>0</v>
      </c>
      <c r="AB324" s="53"/>
      <c r="AC324" s="94">
        <v>17944.934659875</v>
      </c>
      <c r="AD324" s="53">
        <v>0.0001739580208967607</v>
      </c>
      <c r="AF324" s="130"/>
    </row>
    <row r="325" spans="1:32" ht="15">
      <c r="A325" s="8" t="s">
        <v>211</v>
      </c>
      <c r="B325" t="s">
        <v>266</v>
      </c>
      <c r="C325" s="52">
        <v>6.28125</v>
      </c>
      <c r="D325" s="52">
        <v>5.260273972602739</v>
      </c>
      <c r="E325" s="94">
        <v>0</v>
      </c>
      <c r="F325" s="53"/>
      <c r="G325" s="94">
        <v>0</v>
      </c>
      <c r="H325" s="53"/>
      <c r="I325" s="94">
        <v>0</v>
      </c>
      <c r="J325" s="53"/>
      <c r="K325" s="94">
        <v>628.2658615875</v>
      </c>
      <c r="L325" s="53">
        <v>0.00011588638827520819</v>
      </c>
      <c r="M325" s="94">
        <v>2513.06344635</v>
      </c>
      <c r="N325" s="53">
        <v>8.541246885117958E-05</v>
      </c>
      <c r="O325" s="94">
        <v>3181.5383230791</v>
      </c>
      <c r="P325" s="53">
        <v>0.0004105206849734766</v>
      </c>
      <c r="Q325" s="94">
        <v>628.2658615875</v>
      </c>
      <c r="R325" s="53">
        <v>0.0001955768406090841</v>
      </c>
      <c r="S325" s="94">
        <v>3463.0014290702998</v>
      </c>
      <c r="T325" s="53">
        <v>0.00017815786085221812</v>
      </c>
      <c r="U325" s="94">
        <v>226.1757101715</v>
      </c>
      <c r="V325" s="53">
        <v>4.686755262400514E-05</v>
      </c>
      <c r="W325" s="94">
        <v>3181.5383230791</v>
      </c>
      <c r="X325" s="53">
        <v>0.000821202329447629</v>
      </c>
      <c r="Y325" s="94">
        <v>0</v>
      </c>
      <c r="Z325" s="53"/>
      <c r="AA325" s="94">
        <v>0</v>
      </c>
      <c r="AB325" s="53"/>
      <c r="AC325" s="94">
        <v>13821.848954924999</v>
      </c>
      <c r="AD325" s="53">
        <v>0.00013398886844146702</v>
      </c>
      <c r="AF325" s="130"/>
    </row>
    <row r="326" spans="1:32" ht="15">
      <c r="A326" s="8" t="s">
        <v>212</v>
      </c>
      <c r="B326" t="s">
        <v>266</v>
      </c>
      <c r="C326" s="52">
        <v>6.75</v>
      </c>
      <c r="D326" s="52">
        <v>0.4191780821917808</v>
      </c>
      <c r="E326" s="94">
        <v>0</v>
      </c>
      <c r="F326" s="53"/>
      <c r="G326" s="94">
        <v>0</v>
      </c>
      <c r="H326" s="53"/>
      <c r="I326" s="94">
        <v>0</v>
      </c>
      <c r="J326" s="53"/>
      <c r="K326" s="94">
        <v>232.530782736</v>
      </c>
      <c r="L326" s="53">
        <v>4.289132073162817E-05</v>
      </c>
      <c r="M326" s="94">
        <v>419.566412328</v>
      </c>
      <c r="N326" s="53">
        <v>1.4259967521319587E-05</v>
      </c>
      <c r="O326" s="94">
        <v>0</v>
      </c>
      <c r="P326" s="53"/>
      <c r="Q326" s="94">
        <v>940.233164976</v>
      </c>
      <c r="R326" s="53">
        <v>0.0002926911091066427</v>
      </c>
      <c r="S326" s="94">
        <v>7496.590234728</v>
      </c>
      <c r="T326" s="53">
        <v>0.00038567020755267943</v>
      </c>
      <c r="U326" s="94">
        <v>707.7023822399999</v>
      </c>
      <c r="V326" s="53">
        <v>0.000146648278971322</v>
      </c>
      <c r="W326" s="94">
        <v>8088.0272256</v>
      </c>
      <c r="X326" s="53">
        <v>0.0020876400419626287</v>
      </c>
      <c r="Y326" s="94">
        <v>0</v>
      </c>
      <c r="Z326" s="53"/>
      <c r="AA326" s="94">
        <v>0</v>
      </c>
      <c r="AB326" s="53"/>
      <c r="AC326" s="94">
        <v>17884.650202608</v>
      </c>
      <c r="AD326" s="53">
        <v>0.00017337362395825016</v>
      </c>
      <c r="AF326" s="130"/>
    </row>
    <row r="327" spans="1:32" ht="15">
      <c r="A327" s="8" t="s">
        <v>654</v>
      </c>
      <c r="B327" t="s">
        <v>260</v>
      </c>
      <c r="C327" s="52">
        <v>9</v>
      </c>
      <c r="D327" s="52">
        <v>0.6191780821917808</v>
      </c>
      <c r="E327" s="94">
        <v>0</v>
      </c>
      <c r="F327" s="53"/>
      <c r="G327" s="94">
        <v>0</v>
      </c>
      <c r="H327" s="53"/>
      <c r="I327" s="94">
        <v>0</v>
      </c>
      <c r="J327" s="53"/>
      <c r="K327" s="94">
        <v>1513.7843114159998</v>
      </c>
      <c r="L327" s="53">
        <v>0.00027922414252209234</v>
      </c>
      <c r="M327" s="94">
        <v>0</v>
      </c>
      <c r="N327" s="53"/>
      <c r="O327" s="94">
        <v>0</v>
      </c>
      <c r="P327" s="53"/>
      <c r="Q327" s="94">
        <v>1746.907095374</v>
      </c>
      <c r="R327" s="53">
        <v>0.0005438057221309897</v>
      </c>
      <c r="S327" s="94">
        <v>666.065097023</v>
      </c>
      <c r="T327" s="53">
        <v>3.4266440630895236E-05</v>
      </c>
      <c r="U327" s="94">
        <v>0</v>
      </c>
      <c r="V327" s="53"/>
      <c r="W327" s="94">
        <v>0</v>
      </c>
      <c r="X327" s="53"/>
      <c r="Y327" s="94">
        <v>0</v>
      </c>
      <c r="Z327" s="53"/>
      <c r="AA327" s="94">
        <v>0</v>
      </c>
      <c r="AB327" s="53"/>
      <c r="AC327" s="94">
        <v>3926.7565038130006</v>
      </c>
      <c r="AD327" s="53">
        <v>3.806593910170031E-05</v>
      </c>
      <c r="AF327" s="130"/>
    </row>
    <row r="328" spans="1:32" ht="15">
      <c r="A328" s="8" t="s">
        <v>655</v>
      </c>
      <c r="B328" t="s">
        <v>260</v>
      </c>
      <c r="C328" s="52">
        <v>7.78125</v>
      </c>
      <c r="D328" s="52">
        <v>4.810958904109589</v>
      </c>
      <c r="E328" s="94">
        <v>0</v>
      </c>
      <c r="F328" s="53"/>
      <c r="G328" s="94">
        <v>0</v>
      </c>
      <c r="H328" s="53"/>
      <c r="I328" s="94">
        <v>0</v>
      </c>
      <c r="J328" s="53"/>
      <c r="K328" s="94">
        <v>666.2348791656001</v>
      </c>
      <c r="L328" s="53">
        <v>0.00012288993976910248</v>
      </c>
      <c r="M328" s="94">
        <v>666.2348791656001</v>
      </c>
      <c r="N328" s="53">
        <v>2.264358504237141E-05</v>
      </c>
      <c r="O328" s="94">
        <v>0</v>
      </c>
      <c r="P328" s="53"/>
      <c r="Q328" s="94">
        <v>666.2348791656001</v>
      </c>
      <c r="R328" s="53">
        <v>0.00020739645544569477</v>
      </c>
      <c r="S328" s="94">
        <v>666.2348791656001</v>
      </c>
      <c r="T328" s="53">
        <v>3.4275175257188664E-05</v>
      </c>
      <c r="U328" s="94">
        <v>0</v>
      </c>
      <c r="V328" s="53"/>
      <c r="W328" s="94">
        <v>0</v>
      </c>
      <c r="X328" s="53"/>
      <c r="Y328" s="94">
        <v>0</v>
      </c>
      <c r="Z328" s="53"/>
      <c r="AA328" s="94">
        <v>0</v>
      </c>
      <c r="AB328" s="53"/>
      <c r="AC328" s="94">
        <v>2664.9395166624004</v>
      </c>
      <c r="AD328" s="53">
        <v>2.5833897582516493E-05</v>
      </c>
      <c r="AF328" s="130"/>
    </row>
    <row r="329" spans="1:32" ht="15">
      <c r="A329" s="8" t="s">
        <v>656</v>
      </c>
      <c r="B329" t="s">
        <v>260</v>
      </c>
      <c r="C329" s="52">
        <v>6.625</v>
      </c>
      <c r="D329" s="52">
        <v>2.293150684931507</v>
      </c>
      <c r="E329" s="94">
        <v>0</v>
      </c>
      <c r="F329" s="53"/>
      <c r="G329" s="94">
        <v>0</v>
      </c>
      <c r="H329" s="53"/>
      <c r="I329" s="94">
        <v>0</v>
      </c>
      <c r="J329" s="53"/>
      <c r="K329" s="94">
        <v>0</v>
      </c>
      <c r="L329" s="53"/>
      <c r="M329" s="94">
        <v>0</v>
      </c>
      <c r="N329" s="53"/>
      <c r="O329" s="94">
        <v>0</v>
      </c>
      <c r="P329" s="53"/>
      <c r="Q329" s="94">
        <v>0</v>
      </c>
      <c r="R329" s="53"/>
      <c r="S329" s="94">
        <v>7951.5933068894</v>
      </c>
      <c r="T329" s="53">
        <v>0.00040907833361840417</v>
      </c>
      <c r="U329" s="94">
        <v>0</v>
      </c>
      <c r="V329" s="53"/>
      <c r="W329" s="94">
        <v>0</v>
      </c>
      <c r="X329" s="53"/>
      <c r="Y329" s="94">
        <v>0</v>
      </c>
      <c r="Z329" s="53"/>
      <c r="AA329" s="94">
        <v>0</v>
      </c>
      <c r="AB329" s="53"/>
      <c r="AC329" s="94">
        <v>7951.5933068894</v>
      </c>
      <c r="AD329" s="53">
        <v>7.708266766417104E-05</v>
      </c>
      <c r="AF329" s="130"/>
    </row>
    <row r="330" spans="1:32" ht="15">
      <c r="A330" s="8" t="s">
        <v>657</v>
      </c>
      <c r="B330" t="s">
        <v>260</v>
      </c>
      <c r="C330" s="52">
        <v>5.78125</v>
      </c>
      <c r="D330" s="52">
        <v>6.506849315068493</v>
      </c>
      <c r="E330" s="94">
        <v>0</v>
      </c>
      <c r="F330" s="53"/>
      <c r="G330" s="94">
        <v>0</v>
      </c>
      <c r="H330" s="53"/>
      <c r="I330" s="94">
        <v>0</v>
      </c>
      <c r="J330" s="53"/>
      <c r="K330" s="94">
        <v>0</v>
      </c>
      <c r="L330" s="53"/>
      <c r="M330" s="94">
        <v>0</v>
      </c>
      <c r="N330" s="53"/>
      <c r="O330" s="94">
        <v>0</v>
      </c>
      <c r="P330" s="53"/>
      <c r="Q330" s="94">
        <v>1469.6212825008</v>
      </c>
      <c r="R330" s="53">
        <v>0.00045748767344626215</v>
      </c>
      <c r="S330" s="94">
        <v>2939.2425650016</v>
      </c>
      <c r="T330" s="53">
        <v>0.00015121251857151384</v>
      </c>
      <c r="U330" s="94">
        <v>0</v>
      </c>
      <c r="V330" s="53"/>
      <c r="W330" s="94">
        <v>5878.4851300032</v>
      </c>
      <c r="X330" s="53">
        <v>0.0015173243859309803</v>
      </c>
      <c r="Y330" s="94">
        <v>0</v>
      </c>
      <c r="Z330" s="53"/>
      <c r="AA330" s="94">
        <v>0</v>
      </c>
      <c r="AB330" s="53"/>
      <c r="AC330" s="94">
        <v>10287.3489775056</v>
      </c>
      <c r="AD330" s="53">
        <v>9.972546026610358E-05</v>
      </c>
      <c r="AF330" s="130"/>
    </row>
    <row r="331" spans="1:32" ht="15">
      <c r="A331" s="7" t="s">
        <v>68</v>
      </c>
      <c r="B331" t="s">
        <v>616</v>
      </c>
      <c r="C331" s="52" t="s">
        <v>616</v>
      </c>
      <c r="D331" s="52" t="s">
        <v>616</v>
      </c>
      <c r="E331" s="94">
        <v>5.2464189182</v>
      </c>
      <c r="F331" s="53">
        <v>0.0005143895189931667</v>
      </c>
      <c r="G331" s="94">
        <v>26.232094591</v>
      </c>
      <c r="H331" s="53">
        <v>0.00023965190149053306</v>
      </c>
      <c r="I331" s="94">
        <v>0</v>
      </c>
      <c r="J331" s="53"/>
      <c r="K331" s="94">
        <v>26292.619784230006</v>
      </c>
      <c r="L331" s="53">
        <v>0.004849788809770213</v>
      </c>
      <c r="M331" s="94">
        <v>18941.0504971504</v>
      </c>
      <c r="N331" s="53">
        <v>0.0006437568808484285</v>
      </c>
      <c r="O331" s="94">
        <v>5562.814721290801</v>
      </c>
      <c r="P331" s="53">
        <v>0.0007177818645776098</v>
      </c>
      <c r="Q331" s="94">
        <v>32018.5138038711</v>
      </c>
      <c r="R331" s="53">
        <v>0.009967245005062754</v>
      </c>
      <c r="S331" s="94">
        <v>47477.210389740794</v>
      </c>
      <c r="T331" s="53">
        <v>0.002442516532410942</v>
      </c>
      <c r="U331" s="94">
        <v>1441.8201432667001</v>
      </c>
      <c r="V331" s="53">
        <v>0.00029877028522498546</v>
      </c>
      <c r="W331" s="94">
        <v>105052.77259469211</v>
      </c>
      <c r="X331" s="53">
        <v>0.027115682040944677</v>
      </c>
      <c r="Y331" s="94">
        <v>4105.39657496</v>
      </c>
      <c r="Z331" s="53">
        <v>0.0001897472460458727</v>
      </c>
      <c r="AA331" s="94">
        <v>0</v>
      </c>
      <c r="AB331" s="53"/>
      <c r="AC331" s="94">
        <v>240923.67702271102</v>
      </c>
      <c r="AD331" s="53">
        <v>0.0023355117662118663</v>
      </c>
      <c r="AF331" s="130"/>
    </row>
    <row r="332" spans="1:32" ht="15">
      <c r="A332" s="8" t="s">
        <v>213</v>
      </c>
      <c r="B332" t="s">
        <v>1059</v>
      </c>
      <c r="C332" s="52">
        <v>6.5</v>
      </c>
      <c r="D332" s="52">
        <v>0.1917808219178082</v>
      </c>
      <c r="E332" s="94">
        <v>0</v>
      </c>
      <c r="F332" s="53"/>
      <c r="G332" s="94">
        <v>0</v>
      </c>
      <c r="H332" s="53"/>
      <c r="I332" s="94">
        <v>0</v>
      </c>
      <c r="J332" s="53"/>
      <c r="K332" s="94">
        <v>0</v>
      </c>
      <c r="L332" s="53"/>
      <c r="M332" s="94">
        <v>3774.7403815692</v>
      </c>
      <c r="N332" s="53">
        <v>0.00012829357560802557</v>
      </c>
      <c r="O332" s="94">
        <v>0</v>
      </c>
      <c r="P332" s="53"/>
      <c r="Q332" s="94">
        <v>0</v>
      </c>
      <c r="R332" s="53"/>
      <c r="S332" s="94">
        <v>0</v>
      </c>
      <c r="T332" s="53"/>
      <c r="U332" s="94">
        <v>0</v>
      </c>
      <c r="V332" s="53"/>
      <c r="W332" s="94">
        <v>0</v>
      </c>
      <c r="X332" s="53"/>
      <c r="Y332" s="94">
        <v>0</v>
      </c>
      <c r="Z332" s="53"/>
      <c r="AA332" s="94">
        <v>0</v>
      </c>
      <c r="AB332" s="53"/>
      <c r="AC332" s="94">
        <v>3774.7403815692</v>
      </c>
      <c r="AD332" s="53">
        <v>3.659229630103515E-05</v>
      </c>
      <c r="AF332" s="130"/>
    </row>
    <row r="333" spans="1:32" ht="15">
      <c r="A333" s="8" t="s">
        <v>214</v>
      </c>
      <c r="B333" t="s">
        <v>1059</v>
      </c>
      <c r="C333" s="52">
        <v>6.5</v>
      </c>
      <c r="D333" s="52">
        <v>0.2328767123287671</v>
      </c>
      <c r="E333" s="94">
        <v>0</v>
      </c>
      <c r="F333" s="53"/>
      <c r="G333" s="94">
        <v>0</v>
      </c>
      <c r="H333" s="53"/>
      <c r="I333" s="94">
        <v>0</v>
      </c>
      <c r="J333" s="53"/>
      <c r="K333" s="94">
        <v>67.34077323999999</v>
      </c>
      <c r="L333" s="53">
        <v>1.2421300394588646E-05</v>
      </c>
      <c r="M333" s="94">
        <v>2619.556079036</v>
      </c>
      <c r="N333" s="53">
        <v>8.90318755499575E-05</v>
      </c>
      <c r="O333" s="94">
        <v>0</v>
      </c>
      <c r="P333" s="53"/>
      <c r="Q333" s="94">
        <v>67.34077323999999</v>
      </c>
      <c r="R333" s="53">
        <v>2.0962933814632706E-05</v>
      </c>
      <c r="S333" s="94">
        <v>3218.888960872</v>
      </c>
      <c r="T333" s="53">
        <v>0.00016559923041779752</v>
      </c>
      <c r="U333" s="94">
        <v>6.734077324</v>
      </c>
      <c r="V333" s="53">
        <v>1.3954182927838514E-06</v>
      </c>
      <c r="W333" s="94">
        <v>0</v>
      </c>
      <c r="X333" s="53"/>
      <c r="Y333" s="94">
        <v>0</v>
      </c>
      <c r="Z333" s="53"/>
      <c r="AA333" s="94">
        <v>0</v>
      </c>
      <c r="AB333" s="53"/>
      <c r="AC333" s="94">
        <v>5979.860663712</v>
      </c>
      <c r="AD333" s="53">
        <v>5.796871072613734E-05</v>
      </c>
      <c r="AF333" s="130"/>
    </row>
    <row r="334" spans="1:32" ht="15">
      <c r="A334" s="8" t="s">
        <v>215</v>
      </c>
      <c r="B334" t="s">
        <v>266</v>
      </c>
      <c r="C334" s="52">
        <v>8.75</v>
      </c>
      <c r="D334" s="52">
        <v>1.1945205479452055</v>
      </c>
      <c r="E334" s="94">
        <v>0</v>
      </c>
      <c r="F334" s="53"/>
      <c r="G334" s="94">
        <v>0</v>
      </c>
      <c r="H334" s="53"/>
      <c r="I334" s="94">
        <v>0</v>
      </c>
      <c r="J334" s="53"/>
      <c r="K334" s="94">
        <v>0</v>
      </c>
      <c r="L334" s="53"/>
      <c r="M334" s="94">
        <v>0</v>
      </c>
      <c r="N334" s="53"/>
      <c r="O334" s="94">
        <v>0</v>
      </c>
      <c r="P334" s="53"/>
      <c r="Q334" s="94">
        <v>1236.5002788152</v>
      </c>
      <c r="R334" s="53">
        <v>0.00038491796662621644</v>
      </c>
      <c r="S334" s="94">
        <v>4002.6366784060997</v>
      </c>
      <c r="T334" s="53">
        <v>0.0002059199809758387</v>
      </c>
      <c r="U334" s="94">
        <v>90.6056238787</v>
      </c>
      <c r="V334" s="53">
        <v>1.8775065819162744E-05</v>
      </c>
      <c r="W334" s="94">
        <v>2131.89703244</v>
      </c>
      <c r="X334" s="53">
        <v>0.0005502743111665134</v>
      </c>
      <c r="Y334" s="94">
        <v>0</v>
      </c>
      <c r="Z334" s="53"/>
      <c r="AA334" s="94">
        <v>0</v>
      </c>
      <c r="AB334" s="53"/>
      <c r="AC334" s="94">
        <v>7461.63961354</v>
      </c>
      <c r="AD334" s="53">
        <v>7.233306135790246E-05</v>
      </c>
      <c r="AF334" s="130"/>
    </row>
    <row r="335" spans="1:32" ht="15">
      <c r="A335" s="8" t="s">
        <v>216</v>
      </c>
      <c r="B335" t="s">
        <v>266</v>
      </c>
      <c r="C335" s="52">
        <v>8.15625</v>
      </c>
      <c r="D335" s="52">
        <v>1.7671232876712328</v>
      </c>
      <c r="E335" s="94">
        <v>0</v>
      </c>
      <c r="F335" s="53"/>
      <c r="G335" s="94">
        <v>0</v>
      </c>
      <c r="H335" s="53"/>
      <c r="I335" s="94">
        <v>0</v>
      </c>
      <c r="J335" s="53"/>
      <c r="K335" s="94">
        <v>2657.3714184</v>
      </c>
      <c r="L335" s="53">
        <v>0.0004901637902241069</v>
      </c>
      <c r="M335" s="94">
        <v>0</v>
      </c>
      <c r="N335" s="53"/>
      <c r="O335" s="94">
        <v>0</v>
      </c>
      <c r="P335" s="53"/>
      <c r="Q335" s="94">
        <v>2657.3714184</v>
      </c>
      <c r="R335" s="53">
        <v>0.0008272299007657763</v>
      </c>
      <c r="S335" s="94">
        <v>0</v>
      </c>
      <c r="T335" s="53"/>
      <c r="U335" s="94">
        <v>0</v>
      </c>
      <c r="V335" s="53"/>
      <c r="W335" s="94">
        <v>4889.563409856</v>
      </c>
      <c r="X335" s="53">
        <v>0.0012620689912889696</v>
      </c>
      <c r="Y335" s="94">
        <v>0</v>
      </c>
      <c r="Z335" s="53"/>
      <c r="AA335" s="94">
        <v>0</v>
      </c>
      <c r="AB335" s="53"/>
      <c r="AC335" s="94">
        <v>10204.306246656</v>
      </c>
      <c r="AD335" s="53">
        <v>9.892044484630601E-05</v>
      </c>
      <c r="AF335" s="130"/>
    </row>
    <row r="336" spans="1:32" ht="15">
      <c r="A336" s="8" t="s">
        <v>217</v>
      </c>
      <c r="B336" t="s">
        <v>266</v>
      </c>
      <c r="C336" s="52">
        <v>8</v>
      </c>
      <c r="D336" s="52">
        <v>1.841095890410959</v>
      </c>
      <c r="E336" s="94">
        <v>0</v>
      </c>
      <c r="F336" s="53"/>
      <c r="G336" s="94">
        <v>0</v>
      </c>
      <c r="H336" s="53"/>
      <c r="I336" s="94">
        <v>0</v>
      </c>
      <c r="J336" s="53"/>
      <c r="K336" s="94">
        <v>3429.8128588100003</v>
      </c>
      <c r="L336" s="53">
        <v>0.0006326439951122526</v>
      </c>
      <c r="M336" s="94">
        <v>1055.32703348</v>
      </c>
      <c r="N336" s="53">
        <v>3.586781205458054E-05</v>
      </c>
      <c r="O336" s="94">
        <v>0</v>
      </c>
      <c r="P336" s="53"/>
      <c r="Q336" s="94">
        <v>3429.8128588100003</v>
      </c>
      <c r="R336" s="53">
        <v>0.0010676880661819117</v>
      </c>
      <c r="S336" s="94">
        <v>5276.6351674</v>
      </c>
      <c r="T336" s="53">
        <v>0.0002714622136826401</v>
      </c>
      <c r="U336" s="94">
        <v>105.532703348</v>
      </c>
      <c r="V336" s="53">
        <v>2.186821707762303E-05</v>
      </c>
      <c r="W336" s="94">
        <v>5276.6351674</v>
      </c>
      <c r="X336" s="53">
        <v>0.0013619779650871826</v>
      </c>
      <c r="Y336" s="94">
        <v>0</v>
      </c>
      <c r="Z336" s="53"/>
      <c r="AA336" s="94">
        <v>0</v>
      </c>
      <c r="AB336" s="53"/>
      <c r="AC336" s="94">
        <v>18573.755789248</v>
      </c>
      <c r="AD336" s="53">
        <v>0.00018005380676821257</v>
      </c>
      <c r="AF336" s="130"/>
    </row>
    <row r="337" spans="1:32" ht="15">
      <c r="A337" s="8" t="s">
        <v>658</v>
      </c>
      <c r="B337" t="s">
        <v>266</v>
      </c>
      <c r="C337" s="52">
        <v>7.21875</v>
      </c>
      <c r="D337" s="52">
        <v>2.421917808219178</v>
      </c>
      <c r="E337" s="94">
        <v>0</v>
      </c>
      <c r="F337" s="53"/>
      <c r="G337" s="94">
        <v>0</v>
      </c>
      <c r="H337" s="53"/>
      <c r="I337" s="94">
        <v>0</v>
      </c>
      <c r="J337" s="53"/>
      <c r="K337" s="94">
        <v>0</v>
      </c>
      <c r="L337" s="53"/>
      <c r="M337" s="94">
        <v>2342.13554187</v>
      </c>
      <c r="N337" s="53">
        <v>7.960307540414994E-05</v>
      </c>
      <c r="O337" s="94">
        <v>405.9701605908</v>
      </c>
      <c r="P337" s="53">
        <v>5.2383196894272957E-05</v>
      </c>
      <c r="Q337" s="94">
        <v>0</v>
      </c>
      <c r="R337" s="53"/>
      <c r="S337" s="94">
        <v>2342.13554187</v>
      </c>
      <c r="T337" s="53">
        <v>0.00012049370077145272</v>
      </c>
      <c r="U337" s="94">
        <v>0</v>
      </c>
      <c r="V337" s="53"/>
      <c r="W337" s="94">
        <v>0</v>
      </c>
      <c r="X337" s="53"/>
      <c r="Y337" s="94">
        <v>0</v>
      </c>
      <c r="Z337" s="53"/>
      <c r="AA337" s="94">
        <v>0</v>
      </c>
      <c r="AB337" s="53"/>
      <c r="AC337" s="94">
        <v>5090.241244330799</v>
      </c>
      <c r="AD337" s="53">
        <v>4.934474878478151E-05</v>
      </c>
      <c r="AF337" s="130"/>
    </row>
    <row r="338" spans="1:32" ht="15">
      <c r="A338" s="8" t="s">
        <v>659</v>
      </c>
      <c r="B338" t="s">
        <v>266</v>
      </c>
      <c r="C338" s="52">
        <v>5.90625</v>
      </c>
      <c r="D338" s="52">
        <v>1.0520547945205478</v>
      </c>
      <c r="E338" s="94">
        <v>0</v>
      </c>
      <c r="F338" s="53"/>
      <c r="G338" s="94">
        <v>0</v>
      </c>
      <c r="H338" s="53"/>
      <c r="I338" s="94">
        <v>0</v>
      </c>
      <c r="J338" s="53"/>
      <c r="K338" s="94">
        <v>278.4696062778</v>
      </c>
      <c r="L338" s="53">
        <v>5.136493782172351E-05</v>
      </c>
      <c r="M338" s="94">
        <v>1113.8784251112</v>
      </c>
      <c r="N338" s="53">
        <v>3.785782106973558E-05</v>
      </c>
      <c r="O338" s="94">
        <v>5156.8445607</v>
      </c>
      <c r="P338" s="53">
        <v>0.0006653986676833369</v>
      </c>
      <c r="Q338" s="94">
        <v>2341.2074305578</v>
      </c>
      <c r="R338" s="53">
        <v>0.0007288092199089436</v>
      </c>
      <c r="S338" s="94">
        <v>3176.6162493912</v>
      </c>
      <c r="T338" s="53">
        <v>0.00016342446497108958</v>
      </c>
      <c r="U338" s="94">
        <v>1031.36891214</v>
      </c>
      <c r="V338" s="53">
        <v>0.0002137176301019761</v>
      </c>
      <c r="W338" s="94">
        <v>0</v>
      </c>
      <c r="X338" s="53"/>
      <c r="Y338" s="94">
        <v>0</v>
      </c>
      <c r="Z338" s="53"/>
      <c r="AA338" s="94">
        <v>0</v>
      </c>
      <c r="AB338" s="53"/>
      <c r="AC338" s="94">
        <v>13098.385184178</v>
      </c>
      <c r="AD338" s="53">
        <v>0.000126975617731167</v>
      </c>
      <c r="AF338" s="130"/>
    </row>
    <row r="339" spans="1:32" ht="15">
      <c r="A339" s="8" t="s">
        <v>660</v>
      </c>
      <c r="B339" t="s">
        <v>266</v>
      </c>
      <c r="C339" s="52">
        <v>6.9375</v>
      </c>
      <c r="D339" s="52">
        <v>1.4136986301369863</v>
      </c>
      <c r="E339" s="94">
        <v>0</v>
      </c>
      <c r="F339" s="53"/>
      <c r="G339" s="94">
        <v>0</v>
      </c>
      <c r="H339" s="53"/>
      <c r="I339" s="94">
        <v>0</v>
      </c>
      <c r="J339" s="53"/>
      <c r="K339" s="94">
        <v>622.736479728</v>
      </c>
      <c r="L339" s="53">
        <v>0.00011486646958748452</v>
      </c>
      <c r="M339" s="94">
        <v>1842.262085862</v>
      </c>
      <c r="N339" s="53">
        <v>6.261368102462242E-05</v>
      </c>
      <c r="O339" s="94">
        <v>0</v>
      </c>
      <c r="P339" s="53"/>
      <c r="Q339" s="94">
        <v>1193.578252812</v>
      </c>
      <c r="R339" s="53">
        <v>0.00037155649857344733</v>
      </c>
      <c r="S339" s="94">
        <v>10871.941041918</v>
      </c>
      <c r="T339" s="53">
        <v>0.0005593187871884722</v>
      </c>
      <c r="U339" s="94">
        <v>207.57882657599998</v>
      </c>
      <c r="V339" s="53">
        <v>4.301395393343973E-05</v>
      </c>
      <c r="W339" s="94">
        <v>15360.833166624001</v>
      </c>
      <c r="X339" s="53">
        <v>0.003964859353471446</v>
      </c>
      <c r="Y339" s="94">
        <v>0</v>
      </c>
      <c r="Z339" s="53"/>
      <c r="AA339" s="94">
        <v>0</v>
      </c>
      <c r="AB339" s="53"/>
      <c r="AC339" s="94">
        <v>30098.92985352</v>
      </c>
      <c r="AD339" s="53">
        <v>0.0002917787313060765</v>
      </c>
      <c r="AF339" s="130"/>
    </row>
    <row r="340" spans="1:32" ht="15">
      <c r="A340" s="8" t="s">
        <v>661</v>
      </c>
      <c r="B340" t="s">
        <v>266</v>
      </c>
      <c r="C340" s="52">
        <v>6.8125</v>
      </c>
      <c r="D340" s="52">
        <v>0.20273972602739726</v>
      </c>
      <c r="E340" s="94">
        <v>0</v>
      </c>
      <c r="F340" s="53"/>
      <c r="G340" s="94">
        <v>0</v>
      </c>
      <c r="H340" s="53"/>
      <c r="I340" s="94">
        <v>0</v>
      </c>
      <c r="J340" s="53"/>
      <c r="K340" s="94">
        <v>5119.9042521</v>
      </c>
      <c r="L340" s="53">
        <v>0.0009443887506342186</v>
      </c>
      <c r="M340" s="94">
        <v>2559.95212605</v>
      </c>
      <c r="N340" s="53">
        <v>8.700609272094934E-05</v>
      </c>
      <c r="O340" s="94">
        <v>0</v>
      </c>
      <c r="P340" s="53"/>
      <c r="Q340" s="94">
        <v>880.6235313612</v>
      </c>
      <c r="R340" s="53">
        <v>0.000274134850482643</v>
      </c>
      <c r="S340" s="94">
        <v>4684.7123906715</v>
      </c>
      <c r="T340" s="53">
        <v>0.00024101010505617442</v>
      </c>
      <c r="U340" s="94">
        <v>0</v>
      </c>
      <c r="V340" s="53"/>
      <c r="W340" s="94">
        <v>10849.0771101999</v>
      </c>
      <c r="X340" s="53">
        <v>0.002800308055579441</v>
      </c>
      <c r="Y340" s="94">
        <v>0</v>
      </c>
      <c r="Z340" s="53"/>
      <c r="AA340" s="94">
        <v>0</v>
      </c>
      <c r="AB340" s="53"/>
      <c r="AC340" s="94">
        <v>24094.2694103826</v>
      </c>
      <c r="AD340" s="53">
        <v>0.00023356961176100013</v>
      </c>
      <c r="AF340" s="130"/>
    </row>
    <row r="341" spans="1:32" ht="15">
      <c r="A341" s="8" t="s">
        <v>662</v>
      </c>
      <c r="B341" t="s">
        <v>266</v>
      </c>
      <c r="C341" s="52">
        <v>7.125</v>
      </c>
      <c r="D341" s="52">
        <v>2.2054794520547945</v>
      </c>
      <c r="E341" s="94">
        <v>0</v>
      </c>
      <c r="F341" s="53"/>
      <c r="G341" s="94">
        <v>0</v>
      </c>
      <c r="H341" s="53"/>
      <c r="I341" s="94">
        <v>0</v>
      </c>
      <c r="J341" s="53"/>
      <c r="K341" s="94">
        <v>2396.9171212650003</v>
      </c>
      <c r="L341" s="53">
        <v>0.00044212185503210644</v>
      </c>
      <c r="M341" s="94">
        <v>2663.2412458500003</v>
      </c>
      <c r="N341" s="53">
        <v>9.051662037610929E-05</v>
      </c>
      <c r="O341" s="94">
        <v>0</v>
      </c>
      <c r="P341" s="53"/>
      <c r="Q341" s="94">
        <v>2396.9171212650003</v>
      </c>
      <c r="R341" s="53">
        <v>0.0007461514407201981</v>
      </c>
      <c r="S341" s="94">
        <v>2663.2412458500003</v>
      </c>
      <c r="T341" s="53">
        <v>0.00013701333164665012</v>
      </c>
      <c r="U341" s="94">
        <v>0</v>
      </c>
      <c r="V341" s="53"/>
      <c r="W341" s="94">
        <v>12783.557980079999</v>
      </c>
      <c r="X341" s="53">
        <v>0.0032996263209272435</v>
      </c>
      <c r="Y341" s="94">
        <v>0</v>
      </c>
      <c r="Z341" s="53"/>
      <c r="AA341" s="94">
        <v>0</v>
      </c>
      <c r="AB341" s="53"/>
      <c r="AC341" s="94">
        <v>22903.87471431</v>
      </c>
      <c r="AD341" s="53">
        <v>0.0002220299372322419</v>
      </c>
      <c r="AF341" s="130"/>
    </row>
    <row r="342" spans="1:32" ht="15">
      <c r="A342" s="8" t="s">
        <v>663</v>
      </c>
      <c r="B342" t="s">
        <v>266</v>
      </c>
      <c r="C342" s="52">
        <v>8.0625</v>
      </c>
      <c r="D342" s="52">
        <v>0.9506849315068493</v>
      </c>
      <c r="E342" s="94">
        <v>0</v>
      </c>
      <c r="F342" s="53"/>
      <c r="G342" s="94">
        <v>0</v>
      </c>
      <c r="H342" s="53"/>
      <c r="I342" s="94">
        <v>0</v>
      </c>
      <c r="J342" s="53"/>
      <c r="K342" s="94">
        <v>3462.1445156962</v>
      </c>
      <c r="L342" s="53">
        <v>0.0006386077107501317</v>
      </c>
      <c r="M342" s="94">
        <v>0</v>
      </c>
      <c r="N342" s="53"/>
      <c r="O342" s="94">
        <v>0</v>
      </c>
      <c r="P342" s="53"/>
      <c r="Q342" s="94">
        <v>4176.1476131469</v>
      </c>
      <c r="R342" s="53">
        <v>0.0013000193167151525</v>
      </c>
      <c r="S342" s="94">
        <v>7191.39810382</v>
      </c>
      <c r="T342" s="53">
        <v>0.0003699692676873163</v>
      </c>
      <c r="U342" s="94">
        <v>0</v>
      </c>
      <c r="V342" s="53"/>
      <c r="W342" s="94">
        <v>0</v>
      </c>
      <c r="X342" s="53"/>
      <c r="Y342" s="94">
        <v>0</v>
      </c>
      <c r="Z342" s="53"/>
      <c r="AA342" s="94">
        <v>0</v>
      </c>
      <c r="AB342" s="53"/>
      <c r="AC342" s="94">
        <v>14829.6902326631</v>
      </c>
      <c r="AD342" s="53">
        <v>0.00014375887192024278</v>
      </c>
      <c r="AF342" s="130"/>
    </row>
    <row r="343" spans="1:32" ht="15">
      <c r="A343" s="8" t="s">
        <v>664</v>
      </c>
      <c r="B343" t="s">
        <v>266</v>
      </c>
      <c r="C343" s="52">
        <v>6.5625</v>
      </c>
      <c r="D343" s="52">
        <v>0.1178082191780822</v>
      </c>
      <c r="E343" s="94">
        <v>0</v>
      </c>
      <c r="F343" s="53"/>
      <c r="G343" s="94">
        <v>0</v>
      </c>
      <c r="H343" s="53"/>
      <c r="I343" s="94">
        <v>0</v>
      </c>
      <c r="J343" s="53"/>
      <c r="K343" s="94">
        <v>5593.602833383001</v>
      </c>
      <c r="L343" s="53">
        <v>0.0010317645274705853</v>
      </c>
      <c r="M343" s="94">
        <v>0</v>
      </c>
      <c r="N343" s="53"/>
      <c r="O343" s="94">
        <v>0</v>
      </c>
      <c r="P343" s="53"/>
      <c r="Q343" s="94">
        <v>5999.0107451603</v>
      </c>
      <c r="R343" s="53">
        <v>0.0018674698723145492</v>
      </c>
      <c r="S343" s="94">
        <v>3079.0474312200004</v>
      </c>
      <c r="T343" s="53">
        <v>0.00015840493139962158</v>
      </c>
      <c r="U343" s="94">
        <v>0</v>
      </c>
      <c r="V343" s="53"/>
      <c r="W343" s="94">
        <v>5131.7457187</v>
      </c>
      <c r="X343" s="53">
        <v>0.0013245798448377085</v>
      </c>
      <c r="Y343" s="94">
        <v>4105.39657496</v>
      </c>
      <c r="Z343" s="53">
        <v>0.0001897472460458727</v>
      </c>
      <c r="AA343" s="94">
        <v>0</v>
      </c>
      <c r="AB343" s="53"/>
      <c r="AC343" s="94">
        <v>23908.8033034233</v>
      </c>
      <c r="AD343" s="53">
        <v>0.00023177170513600652</v>
      </c>
      <c r="AF343" s="130"/>
    </row>
    <row r="344" spans="1:32" ht="15">
      <c r="A344" s="8" t="s">
        <v>665</v>
      </c>
      <c r="B344" t="s">
        <v>266</v>
      </c>
      <c r="C344" s="52">
        <v>7.0625</v>
      </c>
      <c r="D344" s="52">
        <v>3.043835616438356</v>
      </c>
      <c r="E344" s="94">
        <v>0</v>
      </c>
      <c r="F344" s="53"/>
      <c r="G344" s="94">
        <v>0</v>
      </c>
      <c r="H344" s="53"/>
      <c r="I344" s="94">
        <v>0</v>
      </c>
      <c r="J344" s="53"/>
      <c r="K344" s="94">
        <v>1616.59596387</v>
      </c>
      <c r="L344" s="53">
        <v>0.000298188201854227</v>
      </c>
      <c r="M344" s="94">
        <v>969.957578322</v>
      </c>
      <c r="N344" s="53">
        <v>3.296632704029837E-05</v>
      </c>
      <c r="O344" s="94">
        <v>0</v>
      </c>
      <c r="P344" s="53"/>
      <c r="Q344" s="94">
        <v>4849.78789161</v>
      </c>
      <c r="R344" s="53">
        <v>0.0015097210455914203</v>
      </c>
      <c r="S344" s="94">
        <v>969.957578322</v>
      </c>
      <c r="T344" s="53">
        <v>4.9900518613888596E-05</v>
      </c>
      <c r="U344" s="94">
        <v>0</v>
      </c>
      <c r="V344" s="53"/>
      <c r="W344" s="94">
        <v>7263.9045309892</v>
      </c>
      <c r="X344" s="53">
        <v>0.001874921725274221</v>
      </c>
      <c r="Y344" s="94">
        <v>0</v>
      </c>
      <c r="Z344" s="53"/>
      <c r="AA344" s="94">
        <v>0</v>
      </c>
      <c r="AB344" s="53"/>
      <c r="AC344" s="94">
        <v>15670.2035431132</v>
      </c>
      <c r="AD344" s="53">
        <v>0.0001519067997224108</v>
      </c>
      <c r="AF344" s="130"/>
    </row>
    <row r="345" spans="1:32" ht="15">
      <c r="A345" s="8" t="s">
        <v>666</v>
      </c>
      <c r="B345" t="s">
        <v>266</v>
      </c>
      <c r="C345" s="52">
        <v>6.625</v>
      </c>
      <c r="D345" s="52">
        <v>1.082191780821918</v>
      </c>
      <c r="E345" s="94">
        <v>0</v>
      </c>
      <c r="F345" s="53"/>
      <c r="G345" s="94">
        <v>0</v>
      </c>
      <c r="H345" s="53"/>
      <c r="I345" s="94">
        <v>0</v>
      </c>
      <c r="J345" s="53"/>
      <c r="K345" s="94">
        <v>1047.72396146</v>
      </c>
      <c r="L345" s="53">
        <v>0.0001932572708887873</v>
      </c>
      <c r="M345" s="94">
        <v>0</v>
      </c>
      <c r="N345" s="53"/>
      <c r="O345" s="94">
        <v>0</v>
      </c>
      <c r="P345" s="53"/>
      <c r="Q345" s="94">
        <v>1047.72396146</v>
      </c>
      <c r="R345" s="53">
        <v>0.000326152596760571</v>
      </c>
      <c r="S345" s="94">
        <v>0</v>
      </c>
      <c r="T345" s="53"/>
      <c r="U345" s="94">
        <v>0</v>
      </c>
      <c r="V345" s="53"/>
      <c r="W345" s="94">
        <v>8905.65367241</v>
      </c>
      <c r="X345" s="53">
        <v>0.0022986815805377614</v>
      </c>
      <c r="Y345" s="94">
        <v>0</v>
      </c>
      <c r="Z345" s="53"/>
      <c r="AA345" s="94">
        <v>0</v>
      </c>
      <c r="AB345" s="53"/>
      <c r="AC345" s="94">
        <v>11001.10159533</v>
      </c>
      <c r="AD345" s="53">
        <v>0.0001066445711550523</v>
      </c>
      <c r="AF345" s="130"/>
    </row>
    <row r="346" spans="1:32" ht="15">
      <c r="A346" s="8" t="s">
        <v>667</v>
      </c>
      <c r="B346" t="s">
        <v>266</v>
      </c>
      <c r="C346" s="52">
        <v>7.4375</v>
      </c>
      <c r="D346" s="52">
        <v>6.3561643835616435</v>
      </c>
      <c r="E346" s="94">
        <v>5.2464189182</v>
      </c>
      <c r="F346" s="53">
        <v>0.0005143895189931667</v>
      </c>
      <c r="G346" s="94">
        <v>26.232094591</v>
      </c>
      <c r="H346" s="53">
        <v>0.00023965190149053306</v>
      </c>
      <c r="I346" s="94">
        <v>0</v>
      </c>
      <c r="J346" s="53"/>
      <c r="K346" s="94">
        <v>0</v>
      </c>
      <c r="L346" s="53"/>
      <c r="M346" s="94">
        <v>0</v>
      </c>
      <c r="N346" s="53"/>
      <c r="O346" s="94">
        <v>0</v>
      </c>
      <c r="P346" s="53"/>
      <c r="Q346" s="94">
        <v>0</v>
      </c>
      <c r="R346" s="53"/>
      <c r="S346" s="94">
        <v>0</v>
      </c>
      <c r="T346" s="53"/>
      <c r="U346" s="94">
        <v>0</v>
      </c>
      <c r="V346" s="53"/>
      <c r="W346" s="94">
        <v>6626.2270936866</v>
      </c>
      <c r="X346" s="53">
        <v>0.0017103277006948509</v>
      </c>
      <c r="Y346" s="94">
        <v>0</v>
      </c>
      <c r="Z346" s="53"/>
      <c r="AA346" s="94">
        <v>0</v>
      </c>
      <c r="AB346" s="53"/>
      <c r="AC346" s="94">
        <v>6657.7056071958</v>
      </c>
      <c r="AD346" s="53">
        <v>6.453973297159476E-05</v>
      </c>
      <c r="AF346" s="130"/>
    </row>
    <row r="347" spans="1:32" ht="15">
      <c r="A347" s="8" t="s">
        <v>668</v>
      </c>
      <c r="B347" t="s">
        <v>266</v>
      </c>
      <c r="C347" s="52">
        <v>5.5625</v>
      </c>
      <c r="D347" s="52">
        <v>8.402739726027397</v>
      </c>
      <c r="E347" s="94">
        <v>0</v>
      </c>
      <c r="F347" s="53"/>
      <c r="G347" s="94">
        <v>0</v>
      </c>
      <c r="H347" s="53"/>
      <c r="I347" s="94">
        <v>0</v>
      </c>
      <c r="J347" s="53"/>
      <c r="K347" s="94">
        <v>0</v>
      </c>
      <c r="L347" s="53"/>
      <c r="M347" s="94">
        <v>0</v>
      </c>
      <c r="N347" s="53"/>
      <c r="O347" s="94">
        <v>0</v>
      </c>
      <c r="P347" s="53"/>
      <c r="Q347" s="94">
        <v>1742.4919272327</v>
      </c>
      <c r="R347" s="53">
        <v>0.0005424312966072928</v>
      </c>
      <c r="S347" s="94">
        <v>0</v>
      </c>
      <c r="T347" s="53"/>
      <c r="U347" s="94">
        <v>0</v>
      </c>
      <c r="V347" s="53"/>
      <c r="W347" s="94">
        <v>11669.0186204656</v>
      </c>
      <c r="X347" s="53">
        <v>0.003011947146442047</v>
      </c>
      <c r="Y347" s="94">
        <v>0</v>
      </c>
      <c r="Z347" s="53"/>
      <c r="AA347" s="94">
        <v>0</v>
      </c>
      <c r="AB347" s="53"/>
      <c r="AC347" s="94">
        <v>13411.5105476983</v>
      </c>
      <c r="AD347" s="53">
        <v>0.00013001105193937102</v>
      </c>
      <c r="AF347" s="130"/>
    </row>
    <row r="348" spans="1:32" ht="15">
      <c r="A348" s="8" t="s">
        <v>669</v>
      </c>
      <c r="B348" t="s">
        <v>266</v>
      </c>
      <c r="C348" s="52">
        <v>6.75</v>
      </c>
      <c r="D348" s="52">
        <v>6.402739726027397</v>
      </c>
      <c r="E348" s="94">
        <v>0</v>
      </c>
      <c r="F348" s="53"/>
      <c r="G348" s="94">
        <v>0</v>
      </c>
      <c r="H348" s="53"/>
      <c r="I348" s="94">
        <v>0</v>
      </c>
      <c r="J348" s="53"/>
      <c r="K348" s="94">
        <v>0</v>
      </c>
      <c r="L348" s="53"/>
      <c r="M348" s="94">
        <v>0</v>
      </c>
      <c r="N348" s="53"/>
      <c r="O348" s="94">
        <v>0</v>
      </c>
      <c r="P348" s="53"/>
      <c r="Q348" s="94">
        <v>0</v>
      </c>
      <c r="R348" s="53"/>
      <c r="S348" s="94">
        <v>0</v>
      </c>
      <c r="T348" s="53"/>
      <c r="U348" s="94">
        <v>0</v>
      </c>
      <c r="V348" s="53"/>
      <c r="W348" s="94">
        <v>14164.6590918408</v>
      </c>
      <c r="X348" s="53">
        <v>0.0036561090456372933</v>
      </c>
      <c r="Y348" s="94">
        <v>0</v>
      </c>
      <c r="Z348" s="53"/>
      <c r="AA348" s="94">
        <v>0</v>
      </c>
      <c r="AB348" s="53"/>
      <c r="AC348" s="94">
        <v>14164.6590918408</v>
      </c>
      <c r="AD348" s="53">
        <v>0.000137312066552328</v>
      </c>
      <c r="AF348" s="130"/>
    </row>
    <row r="349" spans="1:32" ht="15">
      <c r="A349" s="7" t="s">
        <v>69</v>
      </c>
      <c r="B349" t="s">
        <v>616</v>
      </c>
      <c r="C349" s="52" t="s">
        <v>616</v>
      </c>
      <c r="D349" s="52" t="s">
        <v>616</v>
      </c>
      <c r="E349" s="94">
        <v>0</v>
      </c>
      <c r="F349" s="53"/>
      <c r="G349" s="94">
        <v>0</v>
      </c>
      <c r="H349" s="53"/>
      <c r="I349" s="94">
        <v>0</v>
      </c>
      <c r="J349" s="53"/>
      <c r="K349" s="94">
        <v>37281.2052957603</v>
      </c>
      <c r="L349" s="53">
        <v>0.006876681507659027</v>
      </c>
      <c r="M349" s="94">
        <v>19662.372824316397</v>
      </c>
      <c r="N349" s="53">
        <v>0.0006682727445008999</v>
      </c>
      <c r="O349" s="94">
        <v>0</v>
      </c>
      <c r="P349" s="53"/>
      <c r="Q349" s="94">
        <v>21245.767764160402</v>
      </c>
      <c r="R349" s="53">
        <v>0.006613728979527108</v>
      </c>
      <c r="S349" s="94">
        <v>38917.7184142155</v>
      </c>
      <c r="T349" s="53">
        <v>0.002002164193096225</v>
      </c>
      <c r="U349" s="94">
        <v>922.8844685676</v>
      </c>
      <c r="V349" s="53">
        <v>0.0001912377609588215</v>
      </c>
      <c r="W349" s="94">
        <v>66272.2804300664</v>
      </c>
      <c r="X349" s="53">
        <v>0.017105860605917955</v>
      </c>
      <c r="Y349" s="94">
        <v>78470.9789354918</v>
      </c>
      <c r="Z349" s="53">
        <v>0.003626848679698704</v>
      </c>
      <c r="AA349" s="94">
        <v>0</v>
      </c>
      <c r="AB349" s="53"/>
      <c r="AC349" s="94">
        <v>262773.20813257835</v>
      </c>
      <c r="AD349" s="53">
        <v>0.0025473209068655554</v>
      </c>
      <c r="AF349" s="130"/>
    </row>
    <row r="350" spans="1:32" ht="15">
      <c r="A350" s="8" t="s">
        <v>373</v>
      </c>
      <c r="B350" t="s">
        <v>266</v>
      </c>
      <c r="C350" s="52">
        <v>6.8125</v>
      </c>
      <c r="D350" s="52">
        <v>3.671232876712329</v>
      </c>
      <c r="E350" s="94">
        <v>0</v>
      </c>
      <c r="F350" s="53"/>
      <c r="G350" s="94">
        <v>0</v>
      </c>
      <c r="H350" s="53"/>
      <c r="I350" s="94">
        <v>0</v>
      </c>
      <c r="J350" s="53"/>
      <c r="K350" s="94">
        <v>5155.4235830328</v>
      </c>
      <c r="L350" s="53">
        <v>0.0009509404467033847</v>
      </c>
      <c r="M350" s="94">
        <v>0</v>
      </c>
      <c r="N350" s="53"/>
      <c r="O350" s="94">
        <v>0</v>
      </c>
      <c r="P350" s="53"/>
      <c r="Q350" s="94">
        <v>7924.0769887356</v>
      </c>
      <c r="R350" s="53">
        <v>0.0024667358787951814</v>
      </c>
      <c r="S350" s="94">
        <v>18982.7788103646</v>
      </c>
      <c r="T350" s="53">
        <v>0.0009765896246809538</v>
      </c>
      <c r="U350" s="94">
        <v>922.8844685676</v>
      </c>
      <c r="V350" s="53">
        <v>0.0001912377609588215</v>
      </c>
      <c r="W350" s="94">
        <v>24482.958085678398</v>
      </c>
      <c r="X350" s="53">
        <v>0.006319415380252171</v>
      </c>
      <c r="Y350" s="94">
        <v>33982.3033914518</v>
      </c>
      <c r="Z350" s="53">
        <v>0.0015706274327191214</v>
      </c>
      <c r="AA350" s="94">
        <v>0</v>
      </c>
      <c r="AB350" s="53"/>
      <c r="AC350" s="94">
        <v>91450.42532783079</v>
      </c>
      <c r="AD350" s="53">
        <v>0.0008865195277510839</v>
      </c>
      <c r="AF350" s="130"/>
    </row>
    <row r="351" spans="1:32" ht="15">
      <c r="A351" s="8" t="s">
        <v>374</v>
      </c>
      <c r="B351" t="s">
        <v>266</v>
      </c>
      <c r="C351" s="52">
        <v>7.1875</v>
      </c>
      <c r="D351" s="52">
        <v>4.1945205479452055</v>
      </c>
      <c r="E351" s="94">
        <v>0</v>
      </c>
      <c r="F351" s="53"/>
      <c r="G351" s="94">
        <v>0</v>
      </c>
      <c r="H351" s="53"/>
      <c r="I351" s="94">
        <v>0</v>
      </c>
      <c r="J351" s="53"/>
      <c r="K351" s="94">
        <v>7351.2240065628</v>
      </c>
      <c r="L351" s="53">
        <v>0.0013559654464910336</v>
      </c>
      <c r="M351" s="94">
        <v>9861.6564122622</v>
      </c>
      <c r="N351" s="53">
        <v>0.00033517196804432384</v>
      </c>
      <c r="O351" s="94">
        <v>0</v>
      </c>
      <c r="P351" s="53"/>
      <c r="Q351" s="94">
        <v>5296.2708981</v>
      </c>
      <c r="R351" s="53">
        <v>0.0016487095552874828</v>
      </c>
      <c r="S351" s="94">
        <v>18574.0220396367</v>
      </c>
      <c r="T351" s="53">
        <v>0.0009555606897026354</v>
      </c>
      <c r="U351" s="94">
        <v>0</v>
      </c>
      <c r="V351" s="53"/>
      <c r="W351" s="94">
        <v>0</v>
      </c>
      <c r="X351" s="53"/>
      <c r="Y351" s="94">
        <v>44488.67554404</v>
      </c>
      <c r="Z351" s="53">
        <v>0.0020562212469795826</v>
      </c>
      <c r="AA351" s="94">
        <v>0</v>
      </c>
      <c r="AB351" s="53"/>
      <c r="AC351" s="94">
        <v>85571.8489006017</v>
      </c>
      <c r="AD351" s="53">
        <v>0.0008295326654217536</v>
      </c>
      <c r="AF351" s="130"/>
    </row>
    <row r="352" spans="1:32" ht="15">
      <c r="A352" s="8" t="s">
        <v>670</v>
      </c>
      <c r="B352" t="s">
        <v>260</v>
      </c>
      <c r="C352" s="52">
        <v>6.5</v>
      </c>
      <c r="D352" s="52">
        <v>2.252054794520548</v>
      </c>
      <c r="E352" s="94">
        <v>0</v>
      </c>
      <c r="F352" s="53"/>
      <c r="G352" s="94">
        <v>0</v>
      </c>
      <c r="H352" s="53"/>
      <c r="I352" s="94">
        <v>0</v>
      </c>
      <c r="J352" s="53"/>
      <c r="K352" s="94">
        <v>0</v>
      </c>
      <c r="L352" s="53"/>
      <c r="M352" s="94">
        <v>0</v>
      </c>
      <c r="N352" s="53"/>
      <c r="O352" s="94">
        <v>0</v>
      </c>
      <c r="P352" s="53"/>
      <c r="Q352" s="94">
        <v>0</v>
      </c>
      <c r="R352" s="53"/>
      <c r="S352" s="94">
        <v>0</v>
      </c>
      <c r="T352" s="53"/>
      <c r="U352" s="94">
        <v>0</v>
      </c>
      <c r="V352" s="53"/>
      <c r="W352" s="94">
        <v>22900.060686438002</v>
      </c>
      <c r="X352" s="53">
        <v>0.0059108460343783855</v>
      </c>
      <c r="Y352" s="94">
        <v>0</v>
      </c>
      <c r="Z352" s="53"/>
      <c r="AA352" s="94">
        <v>0</v>
      </c>
      <c r="AB352" s="53"/>
      <c r="AC352" s="94">
        <v>22900.060686438002</v>
      </c>
      <c r="AD352" s="53">
        <v>0.0002219929640833933</v>
      </c>
      <c r="AF352" s="130"/>
    </row>
    <row r="353" spans="1:32" ht="15">
      <c r="A353" s="8" t="s">
        <v>671</v>
      </c>
      <c r="B353" t="s">
        <v>266</v>
      </c>
      <c r="C353" s="52">
        <v>6.875</v>
      </c>
      <c r="D353" s="52">
        <v>0.2493150684931507</v>
      </c>
      <c r="E353" s="94">
        <v>0</v>
      </c>
      <c r="F353" s="53"/>
      <c r="G353" s="94">
        <v>0</v>
      </c>
      <c r="H353" s="53"/>
      <c r="I353" s="94">
        <v>0</v>
      </c>
      <c r="J353" s="53"/>
      <c r="K353" s="94">
        <v>8934.110243625</v>
      </c>
      <c r="L353" s="53">
        <v>0.001647935741678123</v>
      </c>
      <c r="M353" s="94">
        <v>0</v>
      </c>
      <c r="N353" s="53"/>
      <c r="O353" s="94">
        <v>0</v>
      </c>
      <c r="P353" s="53"/>
      <c r="Q353" s="94">
        <v>4849.945560825</v>
      </c>
      <c r="R353" s="53">
        <v>0.0015097701274352962</v>
      </c>
      <c r="S353" s="94">
        <v>0</v>
      </c>
      <c r="T353" s="53"/>
      <c r="U353" s="94">
        <v>0</v>
      </c>
      <c r="V353" s="53"/>
      <c r="W353" s="94">
        <v>18889.26165795</v>
      </c>
      <c r="X353" s="53">
        <v>0.004875599191287398</v>
      </c>
      <c r="Y353" s="94">
        <v>0</v>
      </c>
      <c r="Z353" s="53"/>
      <c r="AA353" s="94">
        <v>0</v>
      </c>
      <c r="AB353" s="53"/>
      <c r="AC353" s="94">
        <v>32673.3174624</v>
      </c>
      <c r="AD353" s="53">
        <v>0.00031673481958113006</v>
      </c>
      <c r="AF353" s="130"/>
    </row>
    <row r="354" spans="1:32" ht="15">
      <c r="A354" s="8" t="s">
        <v>375</v>
      </c>
      <c r="B354" t="s">
        <v>266</v>
      </c>
      <c r="C354" s="52">
        <v>7.59375</v>
      </c>
      <c r="D354" s="52">
        <v>6.682191780821918</v>
      </c>
      <c r="E354" s="94">
        <v>0</v>
      </c>
      <c r="F354" s="53"/>
      <c r="G354" s="94">
        <v>0</v>
      </c>
      <c r="H354" s="53"/>
      <c r="I354" s="94">
        <v>0</v>
      </c>
      <c r="J354" s="53"/>
      <c r="K354" s="94">
        <v>15840.447462539702</v>
      </c>
      <c r="L354" s="53">
        <v>0.002921839872786485</v>
      </c>
      <c r="M354" s="94">
        <v>9800.7164120542</v>
      </c>
      <c r="N354" s="53">
        <v>0.00033310077645657603</v>
      </c>
      <c r="O354" s="94">
        <v>0</v>
      </c>
      <c r="P354" s="53"/>
      <c r="Q354" s="94">
        <v>3175.4743164998</v>
      </c>
      <c r="R354" s="53">
        <v>0.0009885134180091476</v>
      </c>
      <c r="S354" s="94">
        <v>1360.9175642142</v>
      </c>
      <c r="T354" s="53">
        <v>7.001387871263597E-05</v>
      </c>
      <c r="U354" s="94">
        <v>0</v>
      </c>
      <c r="V354" s="53"/>
      <c r="W354" s="94">
        <v>0</v>
      </c>
      <c r="X354" s="53"/>
      <c r="Y354" s="94">
        <v>0</v>
      </c>
      <c r="Z354" s="53"/>
      <c r="AA354" s="94">
        <v>0</v>
      </c>
      <c r="AB354" s="53"/>
      <c r="AC354" s="94">
        <v>30177.5557553079</v>
      </c>
      <c r="AD354" s="53">
        <v>0.0002925409300281944</v>
      </c>
      <c r="AF354" s="130"/>
    </row>
    <row r="355" spans="1:32" ht="15">
      <c r="A355" s="7" t="s">
        <v>549</v>
      </c>
      <c r="B355" t="s">
        <v>616</v>
      </c>
      <c r="C355" s="52" t="s">
        <v>616</v>
      </c>
      <c r="D355" s="52" t="s">
        <v>616</v>
      </c>
      <c r="E355" s="94">
        <v>0</v>
      </c>
      <c r="F355" s="53"/>
      <c r="G355" s="94">
        <v>0</v>
      </c>
      <c r="H355" s="53"/>
      <c r="I355" s="94">
        <v>0</v>
      </c>
      <c r="J355" s="53"/>
      <c r="K355" s="94">
        <v>0</v>
      </c>
      <c r="L355" s="53"/>
      <c r="M355" s="94">
        <v>0</v>
      </c>
      <c r="N355" s="53"/>
      <c r="O355" s="94">
        <v>0</v>
      </c>
      <c r="P355" s="53"/>
      <c r="Q355" s="94">
        <v>0</v>
      </c>
      <c r="R355" s="53"/>
      <c r="S355" s="94">
        <v>0</v>
      </c>
      <c r="T355" s="53"/>
      <c r="U355" s="94">
        <v>0</v>
      </c>
      <c r="V355" s="53"/>
      <c r="W355" s="94">
        <v>0</v>
      </c>
      <c r="X355" s="53"/>
      <c r="Y355" s="94">
        <v>37798.268504432</v>
      </c>
      <c r="Z355" s="53">
        <v>0.0017469974515405492</v>
      </c>
      <c r="AA355" s="94">
        <v>0</v>
      </c>
      <c r="AB355" s="53"/>
      <c r="AC355" s="94">
        <v>37798.268504432</v>
      </c>
      <c r="AD355" s="53">
        <v>0.00036641604480498876</v>
      </c>
      <c r="AF355" s="130"/>
    </row>
    <row r="356" spans="1:32" ht="15">
      <c r="A356" s="8" t="s">
        <v>702</v>
      </c>
      <c r="B356" t="s">
        <v>260</v>
      </c>
      <c r="C356" s="52">
        <v>7.65</v>
      </c>
      <c r="D356" s="52">
        <v>19.764383561643836</v>
      </c>
      <c r="E356" s="94">
        <v>0</v>
      </c>
      <c r="F356" s="53"/>
      <c r="G356" s="94">
        <v>0</v>
      </c>
      <c r="H356" s="53"/>
      <c r="I356" s="94">
        <v>0</v>
      </c>
      <c r="J356" s="53"/>
      <c r="K356" s="94">
        <v>0</v>
      </c>
      <c r="L356" s="53"/>
      <c r="M356" s="94">
        <v>0</v>
      </c>
      <c r="N356" s="53"/>
      <c r="O356" s="94">
        <v>0</v>
      </c>
      <c r="P356" s="53"/>
      <c r="Q356" s="94">
        <v>0</v>
      </c>
      <c r="R356" s="53"/>
      <c r="S356" s="94">
        <v>0</v>
      </c>
      <c r="T356" s="53"/>
      <c r="U356" s="94">
        <v>0</v>
      </c>
      <c r="V356" s="53"/>
      <c r="W356" s="94">
        <v>0</v>
      </c>
      <c r="X356" s="53"/>
      <c r="Y356" s="94">
        <v>37798.268504432</v>
      </c>
      <c r="Z356" s="53">
        <v>0.0017469974515405492</v>
      </c>
      <c r="AA356" s="94">
        <v>0</v>
      </c>
      <c r="AB356" s="53"/>
      <c r="AC356" s="94">
        <v>37798.268504432</v>
      </c>
      <c r="AD356" s="53">
        <v>0.00036641604480498876</v>
      </c>
      <c r="AF356" s="130"/>
    </row>
    <row r="357" spans="1:32" ht="15">
      <c r="A357" s="7" t="s">
        <v>550</v>
      </c>
      <c r="B357" t="s">
        <v>616</v>
      </c>
      <c r="C357" s="52" t="s">
        <v>616</v>
      </c>
      <c r="D357" s="52" t="s">
        <v>616</v>
      </c>
      <c r="E357" s="94">
        <v>0</v>
      </c>
      <c r="F357" s="53"/>
      <c r="G357" s="94">
        <v>0</v>
      </c>
      <c r="H357" s="53"/>
      <c r="I357" s="94">
        <v>0</v>
      </c>
      <c r="J357" s="53"/>
      <c r="K357" s="94">
        <v>26095.0698326906</v>
      </c>
      <c r="L357" s="53">
        <v>0.004813349856474236</v>
      </c>
      <c r="M357" s="94">
        <v>89788.2903849438</v>
      </c>
      <c r="N357" s="53">
        <v>0.003051669692957125</v>
      </c>
      <c r="O357" s="94">
        <v>28153.2814847388</v>
      </c>
      <c r="P357" s="53">
        <v>0.0036326780399051394</v>
      </c>
      <c r="Q357" s="94">
        <v>13367.2416721889</v>
      </c>
      <c r="R357" s="53">
        <v>0.004161172926536122</v>
      </c>
      <c r="S357" s="94">
        <v>73090.37236083139</v>
      </c>
      <c r="T357" s="53">
        <v>0.0037602134031442425</v>
      </c>
      <c r="U357" s="94">
        <v>2703.9874872348</v>
      </c>
      <c r="V357" s="53">
        <v>0.000560313376518348</v>
      </c>
      <c r="W357" s="94">
        <v>0</v>
      </c>
      <c r="X357" s="53"/>
      <c r="Y357" s="94">
        <v>0</v>
      </c>
      <c r="Z357" s="53"/>
      <c r="AA357" s="94">
        <v>0</v>
      </c>
      <c r="AB357" s="53"/>
      <c r="AC357" s="94">
        <v>233198.24322262828</v>
      </c>
      <c r="AD357" s="53">
        <v>0.0022606214865923866</v>
      </c>
      <c r="AF357" s="130"/>
    </row>
    <row r="358" spans="1:32" ht="15">
      <c r="A358" s="8" t="s">
        <v>1020</v>
      </c>
      <c r="B358" t="s">
        <v>260</v>
      </c>
      <c r="C358" s="52">
        <v>8.375</v>
      </c>
      <c r="D358" s="52">
        <v>7.016438356164383</v>
      </c>
      <c r="E358" s="94">
        <v>0</v>
      </c>
      <c r="F358" s="53"/>
      <c r="G358" s="94">
        <v>0</v>
      </c>
      <c r="H358" s="53"/>
      <c r="I358" s="94">
        <v>0</v>
      </c>
      <c r="J358" s="53"/>
      <c r="K358" s="94">
        <v>26095.0698326906</v>
      </c>
      <c r="L358" s="53">
        <v>0.004813349856474236</v>
      </c>
      <c r="M358" s="94">
        <v>89788.2903849438</v>
      </c>
      <c r="N358" s="53">
        <v>0.003051669692957125</v>
      </c>
      <c r="O358" s="94">
        <v>28153.2814847388</v>
      </c>
      <c r="P358" s="53">
        <v>0.0036326780399051394</v>
      </c>
      <c r="Q358" s="94">
        <v>13367.2416721889</v>
      </c>
      <c r="R358" s="53">
        <v>0.004161172926536122</v>
      </c>
      <c r="S358" s="94">
        <v>73090.37236083139</v>
      </c>
      <c r="T358" s="53">
        <v>0.0037602134031442425</v>
      </c>
      <c r="U358" s="94">
        <v>2703.9874872348</v>
      </c>
      <c r="V358" s="53">
        <v>0.000560313376518348</v>
      </c>
      <c r="W358" s="94">
        <v>0</v>
      </c>
      <c r="X358" s="53"/>
      <c r="Y358" s="94">
        <v>0</v>
      </c>
      <c r="Z358" s="53"/>
      <c r="AA358" s="94">
        <v>0</v>
      </c>
      <c r="AB358" s="53"/>
      <c r="AC358" s="94">
        <v>233198.24322262828</v>
      </c>
      <c r="AD358" s="53">
        <v>0.0022606214865923866</v>
      </c>
      <c r="AF358" s="130"/>
    </row>
    <row r="359" spans="1:32" ht="15">
      <c r="A359" s="7" t="s">
        <v>376</v>
      </c>
      <c r="B359" t="s">
        <v>616</v>
      </c>
      <c r="C359" s="52" t="s">
        <v>616</v>
      </c>
      <c r="D359" s="52" t="s">
        <v>616</v>
      </c>
      <c r="E359" s="94">
        <v>0</v>
      </c>
      <c r="F359" s="53"/>
      <c r="G359" s="94">
        <v>0</v>
      </c>
      <c r="H359" s="53"/>
      <c r="I359" s="94">
        <v>0</v>
      </c>
      <c r="J359" s="53"/>
      <c r="K359" s="94">
        <v>0</v>
      </c>
      <c r="L359" s="53"/>
      <c r="M359" s="94">
        <v>65866.368958416</v>
      </c>
      <c r="N359" s="53">
        <v>0.002238626006506916</v>
      </c>
      <c r="O359" s="94">
        <v>0</v>
      </c>
      <c r="P359" s="53"/>
      <c r="Q359" s="94">
        <v>14819.9330156436</v>
      </c>
      <c r="R359" s="53">
        <v>0.004613390372531263</v>
      </c>
      <c r="S359" s="94">
        <v>77392.98352613879</v>
      </c>
      <c r="T359" s="53">
        <v>0.003981565896635944</v>
      </c>
      <c r="U359" s="94">
        <v>6586.636895841601</v>
      </c>
      <c r="V359" s="53">
        <v>0.001364866064074677</v>
      </c>
      <c r="W359" s="94">
        <v>16466.592239604</v>
      </c>
      <c r="X359" s="53">
        <v>0.004250272205471988</v>
      </c>
      <c r="Y359" s="94">
        <v>149529.830809396</v>
      </c>
      <c r="Z359" s="53">
        <v>0.006911116400019071</v>
      </c>
      <c r="AA359" s="94">
        <v>0</v>
      </c>
      <c r="AB359" s="53"/>
      <c r="AC359" s="94">
        <v>330662.34544504</v>
      </c>
      <c r="AD359" s="53">
        <v>0.0032054375392805614</v>
      </c>
      <c r="AF359" s="130"/>
    </row>
    <row r="360" spans="1:32" ht="15">
      <c r="A360" s="8" t="s">
        <v>377</v>
      </c>
      <c r="B360" t="s">
        <v>260</v>
      </c>
      <c r="C360" s="52">
        <v>8.5</v>
      </c>
      <c r="D360" s="52">
        <v>8.131506849315068</v>
      </c>
      <c r="E360" s="94">
        <v>0</v>
      </c>
      <c r="F360" s="53"/>
      <c r="G360" s="94">
        <v>0</v>
      </c>
      <c r="H360" s="53"/>
      <c r="I360" s="94">
        <v>0</v>
      </c>
      <c r="J360" s="53"/>
      <c r="K360" s="94">
        <v>0</v>
      </c>
      <c r="L360" s="53"/>
      <c r="M360" s="94">
        <v>65866.368958416</v>
      </c>
      <c r="N360" s="53">
        <v>0.002238626006506916</v>
      </c>
      <c r="O360" s="94">
        <v>0</v>
      </c>
      <c r="P360" s="53"/>
      <c r="Q360" s="94">
        <v>14819.9330156436</v>
      </c>
      <c r="R360" s="53">
        <v>0.004613390372531263</v>
      </c>
      <c r="S360" s="94">
        <v>77392.98352613879</v>
      </c>
      <c r="T360" s="53">
        <v>0.003981565896635944</v>
      </c>
      <c r="U360" s="94">
        <v>6586.636895841601</v>
      </c>
      <c r="V360" s="53">
        <v>0.001364866064074677</v>
      </c>
      <c r="W360" s="94">
        <v>16466.592239604</v>
      </c>
      <c r="X360" s="53">
        <v>0.004250272205471988</v>
      </c>
      <c r="Y360" s="94">
        <v>149529.830809396</v>
      </c>
      <c r="Z360" s="53">
        <v>0.006911116400019071</v>
      </c>
      <c r="AA360" s="94">
        <v>0</v>
      </c>
      <c r="AB360" s="53"/>
      <c r="AC360" s="94">
        <v>330662.34544504</v>
      </c>
      <c r="AD360" s="53">
        <v>0.0032054375392805614</v>
      </c>
      <c r="AF360" s="130"/>
    </row>
    <row r="361" spans="1:32" ht="15">
      <c r="A361" s="7" t="s">
        <v>74</v>
      </c>
      <c r="B361" t="s">
        <v>616</v>
      </c>
      <c r="C361" s="52" t="s">
        <v>616</v>
      </c>
      <c r="D361" s="52" t="s">
        <v>616</v>
      </c>
      <c r="E361" s="94">
        <v>4.827680967999999</v>
      </c>
      <c r="F361" s="53">
        <v>0.0004733340073868875</v>
      </c>
      <c r="G361" s="94">
        <v>14.483042904</v>
      </c>
      <c r="H361" s="53">
        <v>0.0001323145873567947</v>
      </c>
      <c r="I361" s="94">
        <v>0</v>
      </c>
      <c r="J361" s="53"/>
      <c r="K361" s="94">
        <v>52994.093003047</v>
      </c>
      <c r="L361" s="53">
        <v>0.00977499242522234</v>
      </c>
      <c r="M361" s="94">
        <v>18675.727464993102</v>
      </c>
      <c r="N361" s="53">
        <v>0.0006347392433301436</v>
      </c>
      <c r="O361" s="94">
        <v>1593.1347194399998</v>
      </c>
      <c r="P361" s="53">
        <v>0.00020556557547500456</v>
      </c>
      <c r="Q361" s="94">
        <v>28316.1357015357</v>
      </c>
      <c r="R361" s="53">
        <v>0.008814708385986615</v>
      </c>
      <c r="S361" s="94">
        <v>45905.1357315046</v>
      </c>
      <c r="T361" s="53">
        <v>0.0023616394481971665</v>
      </c>
      <c r="U361" s="94">
        <v>2622.278694648</v>
      </c>
      <c r="V361" s="53">
        <v>0.0005433818893418425</v>
      </c>
      <c r="W361" s="94">
        <v>89516.8246258888</v>
      </c>
      <c r="X361" s="53">
        <v>0.023105622954241282</v>
      </c>
      <c r="Y361" s="94">
        <v>83020.360288722</v>
      </c>
      <c r="Z361" s="53">
        <v>0.0038371164497487354</v>
      </c>
      <c r="AA361" s="94">
        <v>0</v>
      </c>
      <c r="AB361" s="53"/>
      <c r="AC361" s="94">
        <v>322663.00095365127</v>
      </c>
      <c r="AD361" s="53">
        <v>0.0031278919721013775</v>
      </c>
      <c r="AF361" s="130"/>
    </row>
    <row r="362" spans="1:32" ht="15">
      <c r="A362" s="8" t="s">
        <v>378</v>
      </c>
      <c r="B362" t="s">
        <v>266</v>
      </c>
      <c r="C362" s="52">
        <v>5.78125</v>
      </c>
      <c r="D362" s="52">
        <v>0.03287671232876712</v>
      </c>
      <c r="E362" s="94">
        <v>0</v>
      </c>
      <c r="F362" s="53"/>
      <c r="G362" s="94">
        <v>0</v>
      </c>
      <c r="H362" s="53"/>
      <c r="I362" s="94">
        <v>0</v>
      </c>
      <c r="J362" s="53"/>
      <c r="K362" s="94">
        <v>6968.2935628453</v>
      </c>
      <c r="L362" s="53">
        <v>0.001285332249947593</v>
      </c>
      <c r="M362" s="94">
        <v>2141.3252879193</v>
      </c>
      <c r="N362" s="53">
        <v>7.277805887483274E-05</v>
      </c>
      <c r="O362" s="94">
        <v>0</v>
      </c>
      <c r="P362" s="53"/>
      <c r="Q362" s="94">
        <v>1925.6522373375</v>
      </c>
      <c r="R362" s="53">
        <v>0.0005994484241729418</v>
      </c>
      <c r="S362" s="94">
        <v>2141.3252879193</v>
      </c>
      <c r="T362" s="53">
        <v>0.00011016279966909541</v>
      </c>
      <c r="U362" s="94">
        <v>0</v>
      </c>
      <c r="V362" s="53"/>
      <c r="W362" s="94">
        <v>1540.52178987</v>
      </c>
      <c r="X362" s="53">
        <v>0.00039763157125252777</v>
      </c>
      <c r="Y362" s="94">
        <v>5135.0726329</v>
      </c>
      <c r="Z362" s="53">
        <v>0.00023733782414133697</v>
      </c>
      <c r="AA362" s="94">
        <v>0</v>
      </c>
      <c r="AB362" s="53"/>
      <c r="AC362" s="94">
        <v>19852.190798791402</v>
      </c>
      <c r="AD362" s="53">
        <v>0.0001924469432337677</v>
      </c>
      <c r="AF362" s="130"/>
    </row>
    <row r="363" spans="1:32" ht="15">
      <c r="A363" s="8" t="s">
        <v>379</v>
      </c>
      <c r="B363" t="s">
        <v>266</v>
      </c>
      <c r="C363" s="52">
        <v>5.71875</v>
      </c>
      <c r="D363" s="52">
        <v>0.07123287671232877</v>
      </c>
      <c r="E363" s="94">
        <v>0</v>
      </c>
      <c r="F363" s="53"/>
      <c r="G363" s="94">
        <v>0</v>
      </c>
      <c r="H363" s="53"/>
      <c r="I363" s="94">
        <v>0</v>
      </c>
      <c r="J363" s="53"/>
      <c r="K363" s="94">
        <v>4317.493180221601</v>
      </c>
      <c r="L363" s="53">
        <v>0.0007963805160357906</v>
      </c>
      <c r="M363" s="94">
        <v>0</v>
      </c>
      <c r="N363" s="53"/>
      <c r="O363" s="94">
        <v>0</v>
      </c>
      <c r="P363" s="53"/>
      <c r="Q363" s="94">
        <v>5341.8094744616</v>
      </c>
      <c r="R363" s="53">
        <v>0.0016628855457959165</v>
      </c>
      <c r="S363" s="94">
        <v>4097.26517696</v>
      </c>
      <c r="T363" s="53">
        <v>0.00021078824661861266</v>
      </c>
      <c r="U363" s="94">
        <v>1024.31629424</v>
      </c>
      <c r="V363" s="53">
        <v>0.0002122562046451283</v>
      </c>
      <c r="W363" s="94">
        <v>0</v>
      </c>
      <c r="X363" s="53"/>
      <c r="Y363" s="94">
        <v>10939.6980224832</v>
      </c>
      <c r="Z363" s="53">
        <v>0.0005056216943815937</v>
      </c>
      <c r="AA363" s="94">
        <v>0</v>
      </c>
      <c r="AB363" s="53"/>
      <c r="AC363" s="94">
        <v>25720.5821483664</v>
      </c>
      <c r="AD363" s="53">
        <v>0.0002493350715200397</v>
      </c>
      <c r="AF363" s="130"/>
    </row>
    <row r="364" spans="1:32" ht="15">
      <c r="A364" s="8" t="s">
        <v>672</v>
      </c>
      <c r="B364" t="s">
        <v>266</v>
      </c>
      <c r="C364" s="52">
        <v>6.8125</v>
      </c>
      <c r="D364" s="52">
        <v>1.180821917808219</v>
      </c>
      <c r="E364" s="94">
        <v>0</v>
      </c>
      <c r="F364" s="53"/>
      <c r="G364" s="94">
        <v>0</v>
      </c>
      <c r="H364" s="53"/>
      <c r="I364" s="94">
        <v>0</v>
      </c>
      <c r="J364" s="53"/>
      <c r="K364" s="94">
        <v>7345.131360591</v>
      </c>
      <c r="L364" s="53">
        <v>0.0013548416312722225</v>
      </c>
      <c r="M364" s="94">
        <v>0</v>
      </c>
      <c r="N364" s="53"/>
      <c r="O364" s="94">
        <v>0</v>
      </c>
      <c r="P364" s="53"/>
      <c r="Q364" s="94">
        <v>8385.4738095288</v>
      </c>
      <c r="R364" s="53">
        <v>0.0026103670037616014</v>
      </c>
      <c r="S364" s="94">
        <v>4788.7119760152</v>
      </c>
      <c r="T364" s="53">
        <v>0.00024636047641288667</v>
      </c>
      <c r="U364" s="94">
        <v>0</v>
      </c>
      <c r="V364" s="53"/>
      <c r="W364" s="94">
        <v>26139.257511</v>
      </c>
      <c r="X364" s="53">
        <v>0.006746930880056211</v>
      </c>
      <c r="Y364" s="94">
        <v>0</v>
      </c>
      <c r="Z364" s="53"/>
      <c r="AA364" s="94">
        <v>0</v>
      </c>
      <c r="AB364" s="53"/>
      <c r="AC364" s="94">
        <v>46658.574657134996</v>
      </c>
      <c r="AD364" s="53">
        <v>0.00045230776589941056</v>
      </c>
      <c r="AF364" s="130"/>
    </row>
    <row r="365" spans="1:32" ht="15">
      <c r="A365" s="8" t="s">
        <v>673</v>
      </c>
      <c r="B365" t="s">
        <v>266</v>
      </c>
      <c r="C365" s="52">
        <v>6.46875</v>
      </c>
      <c r="D365" s="52">
        <v>0.44931506849315067</v>
      </c>
      <c r="E365" s="94">
        <v>0</v>
      </c>
      <c r="F365" s="53"/>
      <c r="G365" s="94">
        <v>0</v>
      </c>
      <c r="H365" s="53"/>
      <c r="I365" s="94">
        <v>0</v>
      </c>
      <c r="J365" s="53"/>
      <c r="K365" s="94">
        <v>3056.2326233238</v>
      </c>
      <c r="L365" s="53">
        <v>0.0005637354854057007</v>
      </c>
      <c r="M365" s="94">
        <v>3051.1893351665</v>
      </c>
      <c r="N365" s="53">
        <v>0.00010370196360440966</v>
      </c>
      <c r="O365" s="94">
        <v>0</v>
      </c>
      <c r="P365" s="53"/>
      <c r="Q365" s="94">
        <v>3051.1893351665</v>
      </c>
      <c r="R365" s="53">
        <v>0.0009498239626838077</v>
      </c>
      <c r="S365" s="94">
        <v>3056.2326233238</v>
      </c>
      <c r="T365" s="53">
        <v>0.00015723119888642637</v>
      </c>
      <c r="U365" s="94">
        <v>0</v>
      </c>
      <c r="V365" s="53"/>
      <c r="W365" s="94">
        <v>22069.428976344803</v>
      </c>
      <c r="X365" s="53">
        <v>0.0056964476440483115</v>
      </c>
      <c r="Y365" s="94">
        <v>0</v>
      </c>
      <c r="Z365" s="53"/>
      <c r="AA365" s="94">
        <v>0</v>
      </c>
      <c r="AB365" s="53"/>
      <c r="AC365" s="94">
        <v>34284.2728933254</v>
      </c>
      <c r="AD365" s="53">
        <v>0.0003323514057559065</v>
      </c>
      <c r="AF365" s="130"/>
    </row>
    <row r="366" spans="1:32" ht="15">
      <c r="A366" s="8" t="s">
        <v>674</v>
      </c>
      <c r="B366" t="s">
        <v>266</v>
      </c>
      <c r="C366" s="52">
        <v>6.25</v>
      </c>
      <c r="D366" s="52">
        <v>1.1424657534246576</v>
      </c>
      <c r="E366" s="94">
        <v>0</v>
      </c>
      <c r="F366" s="53"/>
      <c r="G366" s="94">
        <v>0</v>
      </c>
      <c r="H366" s="53"/>
      <c r="I366" s="94">
        <v>0</v>
      </c>
      <c r="J366" s="53"/>
      <c r="K366" s="94">
        <v>13347.7823235185</v>
      </c>
      <c r="L366" s="53">
        <v>0.00246205687676187</v>
      </c>
      <c r="M366" s="94">
        <v>330.4673379904</v>
      </c>
      <c r="N366" s="53">
        <v>1.1231722483343212E-05</v>
      </c>
      <c r="O366" s="94">
        <v>0</v>
      </c>
      <c r="P366" s="53"/>
      <c r="Q366" s="94">
        <v>1884.6965369765</v>
      </c>
      <c r="R366" s="53">
        <v>0.0005866990660249483</v>
      </c>
      <c r="S366" s="94">
        <v>3433.7621838064997</v>
      </c>
      <c r="T366" s="53">
        <v>0.00017665361619745038</v>
      </c>
      <c r="U366" s="94">
        <v>0</v>
      </c>
      <c r="V366" s="53"/>
      <c r="W366" s="94">
        <v>0</v>
      </c>
      <c r="X366" s="53"/>
      <c r="Y366" s="94">
        <v>0</v>
      </c>
      <c r="Z366" s="53"/>
      <c r="AA366" s="94">
        <v>0</v>
      </c>
      <c r="AB366" s="53"/>
      <c r="AC366" s="94">
        <v>18996.708382291898</v>
      </c>
      <c r="AD366" s="53">
        <v>0.00018415390506411702</v>
      </c>
      <c r="AF366" s="130"/>
    </row>
    <row r="367" spans="1:32" ht="15">
      <c r="A367" s="8" t="s">
        <v>380</v>
      </c>
      <c r="B367" t="s">
        <v>266</v>
      </c>
      <c r="C367" s="52">
        <v>6.65625</v>
      </c>
      <c r="D367" s="52">
        <v>4.575342465753424</v>
      </c>
      <c r="E367" s="94">
        <v>0</v>
      </c>
      <c r="F367" s="53"/>
      <c r="G367" s="94">
        <v>0</v>
      </c>
      <c r="H367" s="53"/>
      <c r="I367" s="94">
        <v>0</v>
      </c>
      <c r="J367" s="53"/>
      <c r="K367" s="94">
        <v>10042.5939137656</v>
      </c>
      <c r="L367" s="53">
        <v>0.0018524004067962524</v>
      </c>
      <c r="M367" s="94">
        <v>0</v>
      </c>
      <c r="N367" s="53"/>
      <c r="O367" s="94">
        <v>0</v>
      </c>
      <c r="P367" s="53"/>
      <c r="Q367" s="94">
        <v>0</v>
      </c>
      <c r="R367" s="53"/>
      <c r="S367" s="94">
        <v>0</v>
      </c>
      <c r="T367" s="53"/>
      <c r="U367" s="94">
        <v>0</v>
      </c>
      <c r="V367" s="53"/>
      <c r="W367" s="94">
        <v>0</v>
      </c>
      <c r="X367" s="53"/>
      <c r="Y367" s="94">
        <v>0</v>
      </c>
      <c r="Z367" s="53"/>
      <c r="AA367" s="94">
        <v>0</v>
      </c>
      <c r="AB367" s="53"/>
      <c r="AC367" s="94">
        <v>10042.5939137656</v>
      </c>
      <c r="AD367" s="53">
        <v>9.735280707456682E-05</v>
      </c>
      <c r="AF367" s="130"/>
    </row>
    <row r="368" spans="1:32" ht="15">
      <c r="A368" s="8" t="s">
        <v>675</v>
      </c>
      <c r="B368" t="s">
        <v>266</v>
      </c>
      <c r="C368" s="52">
        <v>6.34375</v>
      </c>
      <c r="D368" s="52">
        <v>4.863013698630137</v>
      </c>
      <c r="E368" s="94">
        <v>0</v>
      </c>
      <c r="F368" s="53"/>
      <c r="G368" s="94">
        <v>0</v>
      </c>
      <c r="H368" s="53"/>
      <c r="I368" s="94">
        <v>0</v>
      </c>
      <c r="J368" s="53"/>
      <c r="K368" s="94">
        <v>941.2763062463999</v>
      </c>
      <c r="L368" s="53">
        <v>0.0001736225349317856</v>
      </c>
      <c r="M368" s="94">
        <v>1497.9450895104</v>
      </c>
      <c r="N368" s="53">
        <v>5.091124479344543E-05</v>
      </c>
      <c r="O368" s="94">
        <v>0</v>
      </c>
      <c r="P368" s="53"/>
      <c r="Q368" s="94">
        <v>936.215680944</v>
      </c>
      <c r="R368" s="53">
        <v>0.00029144048117630975</v>
      </c>
      <c r="S368" s="94">
        <v>1503.0057148128</v>
      </c>
      <c r="T368" s="53">
        <v>7.732375757973491E-05</v>
      </c>
      <c r="U368" s="94">
        <v>0</v>
      </c>
      <c r="V368" s="53"/>
      <c r="W368" s="94">
        <v>0</v>
      </c>
      <c r="X368" s="53"/>
      <c r="Y368" s="94">
        <v>0</v>
      </c>
      <c r="Z368" s="53"/>
      <c r="AA368" s="94">
        <v>0</v>
      </c>
      <c r="AB368" s="53"/>
      <c r="AC368" s="94">
        <v>4878.4427915136</v>
      </c>
      <c r="AD368" s="53">
        <v>4.729157665685732E-05</v>
      </c>
      <c r="AF368" s="130"/>
    </row>
    <row r="369" spans="1:32" ht="15">
      <c r="A369" s="8" t="s">
        <v>676</v>
      </c>
      <c r="B369" t="s">
        <v>266</v>
      </c>
      <c r="C369" s="52">
        <v>5.4375</v>
      </c>
      <c r="D369" s="52">
        <v>5.2684931506849315</v>
      </c>
      <c r="E369" s="94">
        <v>4.827680967999999</v>
      </c>
      <c r="F369" s="53">
        <v>0.0004733340073868875</v>
      </c>
      <c r="G369" s="94">
        <v>14.483042904</v>
      </c>
      <c r="H369" s="53">
        <v>0.0001323145873567947</v>
      </c>
      <c r="I369" s="94">
        <v>0</v>
      </c>
      <c r="J369" s="53"/>
      <c r="K369" s="94">
        <v>1597.962400408</v>
      </c>
      <c r="L369" s="53">
        <v>0.0002947511595090456</v>
      </c>
      <c r="M369" s="94">
        <v>4789.059520256</v>
      </c>
      <c r="N369" s="53">
        <v>0.0001627676363262585</v>
      </c>
      <c r="O369" s="94">
        <v>1593.1347194399998</v>
      </c>
      <c r="P369" s="53">
        <v>0.00020556557547500456</v>
      </c>
      <c r="Q369" s="94">
        <v>1593.1347194399998</v>
      </c>
      <c r="R369" s="53">
        <v>0.0004959369498533867</v>
      </c>
      <c r="S369" s="94">
        <v>4793.887201224</v>
      </c>
      <c r="T369" s="53">
        <v>0.0002466267214813664</v>
      </c>
      <c r="U369" s="94">
        <v>1597.962400408</v>
      </c>
      <c r="V369" s="53">
        <v>0.00033112568469671413</v>
      </c>
      <c r="W369" s="94">
        <v>0</v>
      </c>
      <c r="X369" s="53"/>
      <c r="Y369" s="94">
        <v>0</v>
      </c>
      <c r="Z369" s="53"/>
      <c r="AA369" s="94">
        <v>0</v>
      </c>
      <c r="AB369" s="53"/>
      <c r="AC369" s="94">
        <v>15984.451685048</v>
      </c>
      <c r="AD369" s="53">
        <v>0.000154953118133572</v>
      </c>
      <c r="AF369" s="130"/>
    </row>
    <row r="370" spans="1:32" ht="15">
      <c r="A370" s="8" t="s">
        <v>677</v>
      </c>
      <c r="B370" t="s">
        <v>266</v>
      </c>
      <c r="C370" s="52">
        <v>5.25</v>
      </c>
      <c r="D370" s="52">
        <v>8.586301369863014</v>
      </c>
      <c r="E370" s="94">
        <v>0</v>
      </c>
      <c r="F370" s="53"/>
      <c r="G370" s="94">
        <v>0</v>
      </c>
      <c r="H370" s="53"/>
      <c r="I370" s="94">
        <v>0</v>
      </c>
      <c r="J370" s="53"/>
      <c r="K370" s="94">
        <v>780.2509840808</v>
      </c>
      <c r="L370" s="53">
        <v>0.00014392070940290588</v>
      </c>
      <c r="M370" s="94">
        <v>2268.6645461045</v>
      </c>
      <c r="N370" s="53">
        <v>7.71059879762936E-05</v>
      </c>
      <c r="O370" s="94">
        <v>0</v>
      </c>
      <c r="P370" s="53"/>
      <c r="Q370" s="94">
        <v>780.2509840808</v>
      </c>
      <c r="R370" s="53">
        <v>0.0002428892474963783</v>
      </c>
      <c r="S370" s="94">
        <v>2272.9050405832</v>
      </c>
      <c r="T370" s="53">
        <v>0.00011693206261807366</v>
      </c>
      <c r="U370" s="94">
        <v>0</v>
      </c>
      <c r="V370" s="53"/>
      <c r="W370" s="94">
        <v>4325.304368274</v>
      </c>
      <c r="X370" s="53">
        <v>0.0011164253458870893</v>
      </c>
      <c r="Y370" s="94">
        <v>0</v>
      </c>
      <c r="Z370" s="53"/>
      <c r="AA370" s="94">
        <v>0</v>
      </c>
      <c r="AB370" s="53"/>
      <c r="AC370" s="94">
        <v>10427.3759231233</v>
      </c>
      <c r="AD370" s="53">
        <v>0.00010108288010593947</v>
      </c>
      <c r="AF370" s="130"/>
    </row>
    <row r="371" spans="1:32" ht="15">
      <c r="A371" s="8" t="s">
        <v>678</v>
      </c>
      <c r="B371" t="s">
        <v>266</v>
      </c>
      <c r="C371" s="52">
        <v>4.75</v>
      </c>
      <c r="D371" s="52">
        <v>6.712328767123288</v>
      </c>
      <c r="E371" s="94">
        <v>0</v>
      </c>
      <c r="F371" s="53"/>
      <c r="G371" s="94">
        <v>0</v>
      </c>
      <c r="H371" s="53"/>
      <c r="I371" s="94">
        <v>0</v>
      </c>
      <c r="J371" s="53"/>
      <c r="K371" s="94">
        <v>0</v>
      </c>
      <c r="L371" s="53"/>
      <c r="M371" s="94">
        <v>0</v>
      </c>
      <c r="N371" s="53"/>
      <c r="O371" s="94">
        <v>0</v>
      </c>
      <c r="P371" s="53"/>
      <c r="Q371" s="94">
        <v>4417.7129236</v>
      </c>
      <c r="R371" s="53">
        <v>0.0013752177050213267</v>
      </c>
      <c r="S371" s="94">
        <v>6661.9110887888</v>
      </c>
      <c r="T371" s="53">
        <v>0.0003427292344736107</v>
      </c>
      <c r="U371" s="94">
        <v>0</v>
      </c>
      <c r="V371" s="53"/>
      <c r="W371" s="94">
        <v>0</v>
      </c>
      <c r="X371" s="53"/>
      <c r="Y371" s="94">
        <v>0</v>
      </c>
      <c r="Z371" s="53"/>
      <c r="AA371" s="94">
        <v>0</v>
      </c>
      <c r="AB371" s="53"/>
      <c r="AC371" s="94">
        <v>11079.6240123888</v>
      </c>
      <c r="AD371" s="53">
        <v>0.00010740576669721953</v>
      </c>
      <c r="AF371" s="130"/>
    </row>
    <row r="372" spans="1:32" ht="15">
      <c r="A372" s="8" t="s">
        <v>679</v>
      </c>
      <c r="B372" t="s">
        <v>266</v>
      </c>
      <c r="C372" s="52">
        <v>5.8125</v>
      </c>
      <c r="D372" s="52">
        <v>3.5863013698630137</v>
      </c>
      <c r="E372" s="94">
        <v>0</v>
      </c>
      <c r="F372" s="53"/>
      <c r="G372" s="94">
        <v>0</v>
      </c>
      <c r="H372" s="53"/>
      <c r="I372" s="94">
        <v>0</v>
      </c>
      <c r="J372" s="53"/>
      <c r="K372" s="94">
        <v>4597.076348046</v>
      </c>
      <c r="L372" s="53">
        <v>0.0008479508551591725</v>
      </c>
      <c r="M372" s="94">
        <v>4597.076348046</v>
      </c>
      <c r="N372" s="53">
        <v>0.00015624262927156057</v>
      </c>
      <c r="O372" s="94">
        <v>0</v>
      </c>
      <c r="P372" s="53"/>
      <c r="Q372" s="94">
        <v>0</v>
      </c>
      <c r="R372" s="53"/>
      <c r="S372" s="94">
        <v>0</v>
      </c>
      <c r="T372" s="53"/>
      <c r="U372" s="94">
        <v>0</v>
      </c>
      <c r="V372" s="53"/>
      <c r="W372" s="94">
        <v>35442.3119804</v>
      </c>
      <c r="X372" s="53">
        <v>0.009148187512997143</v>
      </c>
      <c r="Y372" s="94">
        <v>0</v>
      </c>
      <c r="Z372" s="53"/>
      <c r="AA372" s="94">
        <v>0</v>
      </c>
      <c r="AB372" s="53"/>
      <c r="AC372" s="94">
        <v>44636.464676491996</v>
      </c>
      <c r="AD372" s="53">
        <v>0.000432705451545222</v>
      </c>
      <c r="AF372" s="130"/>
    </row>
    <row r="373" spans="1:32" ht="15">
      <c r="A373" s="8" t="s">
        <v>680</v>
      </c>
      <c r="B373" t="s">
        <v>266</v>
      </c>
      <c r="C373" s="52">
        <v>7.03125</v>
      </c>
      <c r="D373" s="52">
        <v>7.728767123287671</v>
      </c>
      <c r="E373" s="94">
        <v>0</v>
      </c>
      <c r="F373" s="53"/>
      <c r="G373" s="94">
        <v>0</v>
      </c>
      <c r="H373" s="53"/>
      <c r="I373" s="94">
        <v>0</v>
      </c>
      <c r="J373" s="53"/>
      <c r="K373" s="94">
        <v>0</v>
      </c>
      <c r="L373" s="53"/>
      <c r="M373" s="94">
        <v>0</v>
      </c>
      <c r="N373" s="53"/>
      <c r="O373" s="94">
        <v>0</v>
      </c>
      <c r="P373" s="53"/>
      <c r="Q373" s="94">
        <v>0</v>
      </c>
      <c r="R373" s="53"/>
      <c r="S373" s="94">
        <v>13156.129438070999</v>
      </c>
      <c r="T373" s="53">
        <v>0.0006768313342599093</v>
      </c>
      <c r="U373" s="94">
        <v>0</v>
      </c>
      <c r="V373" s="53"/>
      <c r="W373" s="94">
        <v>0</v>
      </c>
      <c r="X373" s="53"/>
      <c r="Y373" s="94">
        <v>39731.610232</v>
      </c>
      <c r="Z373" s="53">
        <v>0.0018363545359959463</v>
      </c>
      <c r="AA373" s="94">
        <v>0</v>
      </c>
      <c r="AB373" s="53"/>
      <c r="AC373" s="94">
        <v>52887.739670071</v>
      </c>
      <c r="AD373" s="53">
        <v>0.0005126932305460252</v>
      </c>
      <c r="AF373" s="130"/>
    </row>
    <row r="374" spans="1:32" ht="15">
      <c r="A374" s="8" t="s">
        <v>905</v>
      </c>
      <c r="B374" t="s">
        <v>266</v>
      </c>
      <c r="C374" s="52">
        <v>7.40625</v>
      </c>
      <c r="D374" s="52">
        <v>7.876712328767123</v>
      </c>
      <c r="E374" s="94">
        <v>0</v>
      </c>
      <c r="F374" s="53"/>
      <c r="G374" s="94">
        <v>0</v>
      </c>
      <c r="H374" s="53"/>
      <c r="I374" s="94">
        <v>0</v>
      </c>
      <c r="J374" s="53"/>
      <c r="K374" s="94">
        <v>0</v>
      </c>
      <c r="L374" s="53"/>
      <c r="M374" s="94">
        <v>0</v>
      </c>
      <c r="N374" s="53"/>
      <c r="O374" s="94">
        <v>0</v>
      </c>
      <c r="P374" s="53"/>
      <c r="Q374" s="94">
        <v>0</v>
      </c>
      <c r="R374" s="53"/>
      <c r="S374" s="94">
        <v>0</v>
      </c>
      <c r="T374" s="53"/>
      <c r="U374" s="94">
        <v>0</v>
      </c>
      <c r="V374" s="53"/>
      <c r="W374" s="94">
        <v>0</v>
      </c>
      <c r="X374" s="53"/>
      <c r="Y374" s="94">
        <v>27213.979401338802</v>
      </c>
      <c r="Z374" s="53">
        <v>0.0012578023952298585</v>
      </c>
      <c r="AA374" s="94">
        <v>0</v>
      </c>
      <c r="AB374" s="53"/>
      <c r="AC374" s="94">
        <v>27213.979401338802</v>
      </c>
      <c r="AD374" s="53">
        <v>0.00026381204986873364</v>
      </c>
      <c r="AF374" s="130"/>
    </row>
    <row r="375" spans="1:32" ht="15">
      <c r="A375" s="9" t="s">
        <v>243</v>
      </c>
      <c r="B375" t="s">
        <v>616</v>
      </c>
      <c r="C375" s="52" t="s">
        <v>616</v>
      </c>
      <c r="D375" s="52" t="s">
        <v>616</v>
      </c>
      <c r="E375" s="93">
        <v>149.6747154887</v>
      </c>
      <c r="F375" s="51">
        <v>0.014674982327199756</v>
      </c>
      <c r="G375" s="93">
        <v>561.4306934133</v>
      </c>
      <c r="H375" s="51">
        <v>0.005129134189604822</v>
      </c>
      <c r="I375" s="93">
        <v>0</v>
      </c>
      <c r="J375" s="51"/>
      <c r="K375" s="93">
        <v>84935.23927939439</v>
      </c>
      <c r="L375" s="51">
        <v>0.015666676671733784</v>
      </c>
      <c r="M375" s="93">
        <v>235700.82191677653</v>
      </c>
      <c r="N375" s="51">
        <v>0.008010855889613023</v>
      </c>
      <c r="O375" s="93">
        <v>894.396804297</v>
      </c>
      <c r="P375" s="51">
        <v>0.00011540592991592399</v>
      </c>
      <c r="Q375" s="93">
        <v>73508.9401083252</v>
      </c>
      <c r="R375" s="51">
        <v>0.022883061362878716</v>
      </c>
      <c r="S375" s="93">
        <v>257297.72137964357</v>
      </c>
      <c r="T375" s="51">
        <v>0.013236960071210174</v>
      </c>
      <c r="U375" s="93">
        <v>15904.923910316002</v>
      </c>
      <c r="V375" s="51">
        <v>0.0032957776844485505</v>
      </c>
      <c r="W375" s="93">
        <v>85982.91916535841</v>
      </c>
      <c r="X375" s="51">
        <v>0.022193469429267663</v>
      </c>
      <c r="Y375" s="93">
        <v>381046.37570014584</v>
      </c>
      <c r="Z375" s="51">
        <v>0.017611575175430667</v>
      </c>
      <c r="AA375" s="93">
        <v>57365.494139628</v>
      </c>
      <c r="AB375" s="51">
        <v>0.007747002972956891</v>
      </c>
      <c r="AC375" s="93">
        <v>1193347.937812787</v>
      </c>
      <c r="AD375" s="51">
        <v>0.011568303225272882</v>
      </c>
      <c r="AF375" s="130"/>
    </row>
    <row r="376" spans="1:32" ht="15">
      <c r="A376" s="7" t="s">
        <v>79</v>
      </c>
      <c r="B376" t="s">
        <v>616</v>
      </c>
      <c r="C376" s="52" t="s">
        <v>616</v>
      </c>
      <c r="D376" s="52" t="s">
        <v>616</v>
      </c>
      <c r="E376" s="94">
        <v>18.7344244912</v>
      </c>
      <c r="F376" s="53">
        <v>0.001836832276052494</v>
      </c>
      <c r="G376" s="94">
        <v>168.60982042080002</v>
      </c>
      <c r="H376" s="53">
        <v>0.001540390300654281</v>
      </c>
      <c r="I376" s="94">
        <v>0</v>
      </c>
      <c r="J376" s="53"/>
      <c r="K376" s="94">
        <v>19321.6776409921</v>
      </c>
      <c r="L376" s="53">
        <v>0.003563968017575585</v>
      </c>
      <c r="M376" s="94">
        <v>27567.350630407305</v>
      </c>
      <c r="N376" s="53">
        <v>0.000936942312558423</v>
      </c>
      <c r="O376" s="94">
        <v>0</v>
      </c>
      <c r="P376" s="53"/>
      <c r="Q376" s="94">
        <v>34833.5016296401</v>
      </c>
      <c r="R376" s="53">
        <v>0.010843540310884112</v>
      </c>
      <c r="S376" s="94">
        <v>36997.8525429</v>
      </c>
      <c r="T376" s="53">
        <v>0.0019033946130765668</v>
      </c>
      <c r="U376" s="94">
        <v>1917.5271110380002</v>
      </c>
      <c r="V376" s="53">
        <v>0.0003973450673212669</v>
      </c>
      <c r="W376" s="94">
        <v>58316.442736192</v>
      </c>
      <c r="X376" s="53">
        <v>0.015052340646870624</v>
      </c>
      <c r="Y376" s="94">
        <v>29700.130243232</v>
      </c>
      <c r="Z376" s="53">
        <v>0.0013727097536032596</v>
      </c>
      <c r="AA376" s="94">
        <v>0</v>
      </c>
      <c r="AB376" s="53"/>
      <c r="AC376" s="94">
        <v>208841.82677931347</v>
      </c>
      <c r="AD376" s="53">
        <v>0.0020245106240607824</v>
      </c>
      <c r="AF376" s="130"/>
    </row>
    <row r="377" spans="1:32" ht="15">
      <c r="A377" s="8" t="s">
        <v>244</v>
      </c>
      <c r="B377" t="s">
        <v>266</v>
      </c>
      <c r="C377" s="52">
        <v>6.3125</v>
      </c>
      <c r="D377" s="52">
        <v>0.4821917808219178</v>
      </c>
      <c r="E377" s="94">
        <v>0</v>
      </c>
      <c r="F377" s="53"/>
      <c r="G377" s="94">
        <v>0</v>
      </c>
      <c r="H377" s="53"/>
      <c r="I377" s="94">
        <v>0</v>
      </c>
      <c r="J377" s="53"/>
      <c r="K377" s="94">
        <v>1387.0358143836</v>
      </c>
      <c r="L377" s="53">
        <v>0.00025584482742882736</v>
      </c>
      <c r="M377" s="94">
        <v>346.7589535959</v>
      </c>
      <c r="N377" s="53">
        <v>1.1785431985767912E-05</v>
      </c>
      <c r="O377" s="94">
        <v>0</v>
      </c>
      <c r="P377" s="53"/>
      <c r="Q377" s="94">
        <v>1387.0358143836</v>
      </c>
      <c r="R377" s="53">
        <v>0.0004317791224615374</v>
      </c>
      <c r="S377" s="94">
        <v>346.7589535959</v>
      </c>
      <c r="T377" s="53">
        <v>1.783939009825485E-05</v>
      </c>
      <c r="U377" s="94">
        <v>0</v>
      </c>
      <c r="V377" s="53"/>
      <c r="W377" s="94">
        <v>14855.3545917316</v>
      </c>
      <c r="X377" s="53">
        <v>0.003834387820195753</v>
      </c>
      <c r="Y377" s="94">
        <v>0</v>
      </c>
      <c r="Z377" s="53"/>
      <c r="AA377" s="94">
        <v>0</v>
      </c>
      <c r="AB377" s="53"/>
      <c r="AC377" s="94">
        <v>18322.944127690604</v>
      </c>
      <c r="AD377" s="53">
        <v>0.00017762244097673313</v>
      </c>
      <c r="AF377" s="130"/>
    </row>
    <row r="378" spans="1:32" ht="15">
      <c r="A378" s="8" t="s">
        <v>245</v>
      </c>
      <c r="B378" t="s">
        <v>266</v>
      </c>
      <c r="C378" s="52">
        <v>6.375</v>
      </c>
      <c r="D378" s="52">
        <v>0.5178082191780822</v>
      </c>
      <c r="E378" s="94">
        <v>0</v>
      </c>
      <c r="F378" s="53"/>
      <c r="G378" s="94">
        <v>0</v>
      </c>
      <c r="H378" s="53"/>
      <c r="I378" s="94">
        <v>0</v>
      </c>
      <c r="J378" s="53"/>
      <c r="K378" s="94">
        <v>4795.6814907738</v>
      </c>
      <c r="L378" s="53">
        <v>0.0008845844430887332</v>
      </c>
      <c r="M378" s="94">
        <v>445.3872658818</v>
      </c>
      <c r="N378" s="53">
        <v>1.5137550955624833E-05</v>
      </c>
      <c r="O378" s="94">
        <v>0</v>
      </c>
      <c r="P378" s="53"/>
      <c r="Q378" s="94">
        <v>4795.6814907738</v>
      </c>
      <c r="R378" s="53">
        <v>0.0014928779229911658</v>
      </c>
      <c r="S378" s="94">
        <v>445.3872658818</v>
      </c>
      <c r="T378" s="53">
        <v>2.2913430492467976E-05</v>
      </c>
      <c r="U378" s="94">
        <v>0</v>
      </c>
      <c r="V378" s="53"/>
      <c r="W378" s="94">
        <v>30555.63800817</v>
      </c>
      <c r="X378" s="53">
        <v>0.007886864328506115</v>
      </c>
      <c r="Y378" s="94">
        <v>0</v>
      </c>
      <c r="Z378" s="53"/>
      <c r="AA378" s="94">
        <v>0</v>
      </c>
      <c r="AB378" s="53"/>
      <c r="AC378" s="94">
        <v>41037.77552148119</v>
      </c>
      <c r="AD378" s="53">
        <v>0.0003978197941107538</v>
      </c>
      <c r="AF378" s="130"/>
    </row>
    <row r="379" spans="1:32" ht="15">
      <c r="A379" s="8" t="s">
        <v>713</v>
      </c>
      <c r="B379" t="s">
        <v>266</v>
      </c>
      <c r="C379" s="52">
        <v>7.75</v>
      </c>
      <c r="D379" s="52">
        <v>3.1945205479452055</v>
      </c>
      <c r="E379" s="94">
        <v>0</v>
      </c>
      <c r="F379" s="53"/>
      <c r="G379" s="94">
        <v>0</v>
      </c>
      <c r="H379" s="53"/>
      <c r="I379" s="94">
        <v>0</v>
      </c>
      <c r="J379" s="53"/>
      <c r="K379" s="94">
        <v>3652.4608699857</v>
      </c>
      <c r="L379" s="53">
        <v>0.0006737123953697709</v>
      </c>
      <c r="M379" s="94">
        <v>1823.5006436101999</v>
      </c>
      <c r="N379" s="53">
        <v>6.197602855935637E-05</v>
      </c>
      <c r="O379" s="94">
        <v>0</v>
      </c>
      <c r="P379" s="53"/>
      <c r="Q379" s="94">
        <v>5290.335699575699</v>
      </c>
      <c r="R379" s="53">
        <v>0.001646861949923669</v>
      </c>
      <c r="S379" s="94">
        <v>10777.216378702198</v>
      </c>
      <c r="T379" s="53">
        <v>0.0005544455742504676</v>
      </c>
      <c r="U379" s="94">
        <v>873.533242448</v>
      </c>
      <c r="V379" s="53">
        <v>0.00018101132600934928</v>
      </c>
      <c r="W379" s="94">
        <v>0</v>
      </c>
      <c r="X379" s="53"/>
      <c r="Y379" s="94">
        <v>29700.130243232</v>
      </c>
      <c r="Z379" s="53">
        <v>0.0013727097536032596</v>
      </c>
      <c r="AA379" s="94">
        <v>0</v>
      </c>
      <c r="AB379" s="53"/>
      <c r="AC379" s="94">
        <v>52117.1770775538</v>
      </c>
      <c r="AD379" s="53">
        <v>0.000505223404318622</v>
      </c>
      <c r="AF379" s="130"/>
    </row>
    <row r="380" spans="1:32" ht="15">
      <c r="A380" s="8" t="s">
        <v>714</v>
      </c>
      <c r="B380" t="s">
        <v>266</v>
      </c>
      <c r="C380" s="52">
        <v>6.8125</v>
      </c>
      <c r="D380" s="52">
        <v>2.4493150684931506</v>
      </c>
      <c r="E380" s="94">
        <v>0</v>
      </c>
      <c r="F380" s="53"/>
      <c r="G380" s="94">
        <v>0</v>
      </c>
      <c r="H380" s="53"/>
      <c r="I380" s="94">
        <v>0</v>
      </c>
      <c r="J380" s="53"/>
      <c r="K380" s="94">
        <v>5539.073853198999</v>
      </c>
      <c r="L380" s="53">
        <v>0.0010217064183861812</v>
      </c>
      <c r="M380" s="94">
        <v>16539.5709915615</v>
      </c>
      <c r="N380" s="53">
        <v>0.0005621368589720326</v>
      </c>
      <c r="O380" s="94">
        <v>0</v>
      </c>
      <c r="P380" s="53"/>
      <c r="Q380" s="94">
        <v>9369.835209617</v>
      </c>
      <c r="R380" s="53">
        <v>0.0029167950693584337</v>
      </c>
      <c r="S380" s="94">
        <v>9240.417596224499</v>
      </c>
      <c r="T380" s="53">
        <v>0.0004753832956882481</v>
      </c>
      <c r="U380" s="94">
        <v>517.6704535700001</v>
      </c>
      <c r="V380" s="53">
        <v>0.0001072703483773201</v>
      </c>
      <c r="W380" s="94">
        <v>0</v>
      </c>
      <c r="X380" s="53"/>
      <c r="Y380" s="94">
        <v>0</v>
      </c>
      <c r="Z380" s="53"/>
      <c r="AA380" s="94">
        <v>0</v>
      </c>
      <c r="AB380" s="53"/>
      <c r="AC380" s="94">
        <v>41206.568104172</v>
      </c>
      <c r="AD380" s="53">
        <v>0.0003994560677547364</v>
      </c>
      <c r="AF380" s="130"/>
    </row>
    <row r="381" spans="1:32" ht="15">
      <c r="A381" s="8" t="s">
        <v>715</v>
      </c>
      <c r="B381" t="s">
        <v>266</v>
      </c>
      <c r="C381" s="52">
        <v>6.375</v>
      </c>
      <c r="D381" s="52">
        <v>2.5452054794520547</v>
      </c>
      <c r="E381" s="94">
        <v>0</v>
      </c>
      <c r="F381" s="53"/>
      <c r="G381" s="94">
        <v>0</v>
      </c>
      <c r="H381" s="53"/>
      <c r="I381" s="94">
        <v>0</v>
      </c>
      <c r="J381" s="53"/>
      <c r="K381" s="94">
        <v>3947.42561265</v>
      </c>
      <c r="L381" s="53">
        <v>0.0007281199333020723</v>
      </c>
      <c r="M381" s="94">
        <v>0</v>
      </c>
      <c r="N381" s="53"/>
      <c r="O381" s="94">
        <v>0</v>
      </c>
      <c r="P381" s="53"/>
      <c r="Q381" s="94">
        <v>6579.0426877499995</v>
      </c>
      <c r="R381" s="53">
        <v>0.0020480316722146764</v>
      </c>
      <c r="S381" s="94">
        <v>4210.58732016</v>
      </c>
      <c r="T381" s="53">
        <v>0.00021661822706569577</v>
      </c>
      <c r="U381" s="94">
        <v>526.32341502</v>
      </c>
      <c r="V381" s="53">
        <v>0.00010906339293459751</v>
      </c>
      <c r="W381" s="94">
        <v>12905.4501362904</v>
      </c>
      <c r="X381" s="53">
        <v>0.003331088498168755</v>
      </c>
      <c r="Y381" s="94">
        <v>0</v>
      </c>
      <c r="Z381" s="53"/>
      <c r="AA381" s="94">
        <v>0</v>
      </c>
      <c r="AB381" s="53"/>
      <c r="AC381" s="94">
        <v>28168.8291718704</v>
      </c>
      <c r="AD381" s="53">
        <v>0.0002730683541954812</v>
      </c>
      <c r="AF381" s="130"/>
    </row>
    <row r="382" spans="1:32" ht="15">
      <c r="A382" s="8" t="s">
        <v>716</v>
      </c>
      <c r="B382" t="s">
        <v>266</v>
      </c>
      <c r="C382" s="52">
        <v>7.375</v>
      </c>
      <c r="D382" s="52">
        <v>3.9835616438356163</v>
      </c>
      <c r="E382" s="94">
        <v>0</v>
      </c>
      <c r="F382" s="53"/>
      <c r="G382" s="94">
        <v>0</v>
      </c>
      <c r="H382" s="53"/>
      <c r="I382" s="94">
        <v>0</v>
      </c>
      <c r="J382" s="53"/>
      <c r="K382" s="94">
        <v>0</v>
      </c>
      <c r="L382" s="53"/>
      <c r="M382" s="94">
        <v>8412.1327757579</v>
      </c>
      <c r="N382" s="53">
        <v>0.0002859064420856413</v>
      </c>
      <c r="O382" s="94">
        <v>0</v>
      </c>
      <c r="P382" s="53"/>
      <c r="Q382" s="94">
        <v>7411.57072754</v>
      </c>
      <c r="R382" s="53">
        <v>0.0023071945739346284</v>
      </c>
      <c r="S382" s="94">
        <v>5293.9790911</v>
      </c>
      <c r="T382" s="53">
        <v>0.0002723544906303876</v>
      </c>
      <c r="U382" s="94">
        <v>0</v>
      </c>
      <c r="V382" s="53"/>
      <c r="W382" s="94">
        <v>0</v>
      </c>
      <c r="X382" s="53"/>
      <c r="Y382" s="94">
        <v>0</v>
      </c>
      <c r="Z382" s="53"/>
      <c r="AA382" s="94">
        <v>0</v>
      </c>
      <c r="AB382" s="53"/>
      <c r="AC382" s="94">
        <v>21117.682594397902</v>
      </c>
      <c r="AD382" s="53">
        <v>0.00020471460831014357</v>
      </c>
      <c r="AF382" s="130"/>
    </row>
    <row r="383" spans="1:32" ht="15">
      <c r="A383" s="8" t="s">
        <v>717</v>
      </c>
      <c r="B383" t="s">
        <v>266</v>
      </c>
      <c r="C383" s="52">
        <v>5.53125</v>
      </c>
      <c r="D383" s="52">
        <v>5.364383561643836</v>
      </c>
      <c r="E383" s="94">
        <v>18.7344244912</v>
      </c>
      <c r="F383" s="53">
        <v>0.001836832276052494</v>
      </c>
      <c r="G383" s="94">
        <v>168.60982042080002</v>
      </c>
      <c r="H383" s="53">
        <v>0.001540390300654281</v>
      </c>
      <c r="I383" s="94">
        <v>0</v>
      </c>
      <c r="J383" s="53"/>
      <c r="K383" s="94">
        <v>0</v>
      </c>
      <c r="L383" s="53"/>
      <c r="M383" s="94">
        <v>0</v>
      </c>
      <c r="N383" s="53"/>
      <c r="O383" s="94">
        <v>0</v>
      </c>
      <c r="P383" s="53"/>
      <c r="Q383" s="94">
        <v>0</v>
      </c>
      <c r="R383" s="53"/>
      <c r="S383" s="94">
        <v>6683.5059372356</v>
      </c>
      <c r="T383" s="53">
        <v>0.000343840204851045</v>
      </c>
      <c r="U383" s="94">
        <v>0</v>
      </c>
      <c r="V383" s="53"/>
      <c r="W383" s="94">
        <v>0</v>
      </c>
      <c r="X383" s="53"/>
      <c r="Y383" s="94">
        <v>0</v>
      </c>
      <c r="Z383" s="53"/>
      <c r="AA383" s="94">
        <v>0</v>
      </c>
      <c r="AB383" s="53"/>
      <c r="AC383" s="94">
        <v>6870.850182147601</v>
      </c>
      <c r="AD383" s="53">
        <v>6.660595439431208E-05</v>
      </c>
      <c r="AF383" s="130"/>
    </row>
    <row r="384" spans="1:32" ht="15">
      <c r="A384" s="7" t="s">
        <v>80</v>
      </c>
      <c r="B384" t="s">
        <v>616</v>
      </c>
      <c r="C384" s="52" t="s">
        <v>616</v>
      </c>
      <c r="D384" s="52" t="s">
        <v>616</v>
      </c>
      <c r="E384" s="94">
        <v>130.9402909975</v>
      </c>
      <c r="F384" s="53">
        <v>0.012838150051147263</v>
      </c>
      <c r="G384" s="94">
        <v>392.82087299250003</v>
      </c>
      <c r="H384" s="53">
        <v>0.0035887438889505414</v>
      </c>
      <c r="I384" s="94">
        <v>0</v>
      </c>
      <c r="J384" s="53"/>
      <c r="K384" s="94">
        <v>65613.5616384023</v>
      </c>
      <c r="L384" s="53">
        <v>0.0121027086541582</v>
      </c>
      <c r="M384" s="94">
        <v>208133.47128636923</v>
      </c>
      <c r="N384" s="53">
        <v>0.0070739135770546005</v>
      </c>
      <c r="O384" s="94">
        <v>894.396804297</v>
      </c>
      <c r="P384" s="53">
        <v>0.00011540592991592399</v>
      </c>
      <c r="Q384" s="94">
        <v>38675.43847868509</v>
      </c>
      <c r="R384" s="53">
        <v>0.012039521051994604</v>
      </c>
      <c r="S384" s="94">
        <v>220299.8688367436</v>
      </c>
      <c r="T384" s="53">
        <v>0.011333565458133608</v>
      </c>
      <c r="U384" s="94">
        <v>13987.396799278</v>
      </c>
      <c r="V384" s="53">
        <v>0.0028984326171272836</v>
      </c>
      <c r="W384" s="94">
        <v>27666.4764291664</v>
      </c>
      <c r="X384" s="53">
        <v>0.007141128782397039</v>
      </c>
      <c r="Y384" s="94">
        <v>351346.24545691384</v>
      </c>
      <c r="Z384" s="53">
        <v>0.016238865421827405</v>
      </c>
      <c r="AA384" s="94">
        <v>57365.494139628</v>
      </c>
      <c r="AB384" s="53">
        <v>0.007747002972956891</v>
      </c>
      <c r="AC384" s="94">
        <v>984506.1110334734</v>
      </c>
      <c r="AD384" s="53">
        <v>0.0095437926012121</v>
      </c>
      <c r="AF384" s="130"/>
    </row>
    <row r="385" spans="1:32" ht="15">
      <c r="A385" s="8" t="s">
        <v>1021</v>
      </c>
      <c r="B385" t="s">
        <v>266</v>
      </c>
      <c r="C385" s="52">
        <v>8.075000000000001</v>
      </c>
      <c r="D385" s="52">
        <v>3.1315068493150684</v>
      </c>
      <c r="E385" s="94">
        <v>0</v>
      </c>
      <c r="F385" s="53"/>
      <c r="G385" s="94">
        <v>0</v>
      </c>
      <c r="H385" s="53"/>
      <c r="I385" s="94">
        <v>0</v>
      </c>
      <c r="J385" s="53"/>
      <c r="K385" s="94">
        <v>0</v>
      </c>
      <c r="L385" s="53"/>
      <c r="M385" s="94">
        <v>21863.526059422602</v>
      </c>
      <c r="N385" s="53">
        <v>0.0007430841991831298</v>
      </c>
      <c r="O385" s="94">
        <v>0</v>
      </c>
      <c r="P385" s="53"/>
      <c r="Q385" s="94">
        <v>0</v>
      </c>
      <c r="R385" s="53"/>
      <c r="S385" s="94">
        <v>65590.5781782678</v>
      </c>
      <c r="T385" s="53">
        <v>0.003374378365023525</v>
      </c>
      <c r="U385" s="94">
        <v>0</v>
      </c>
      <c r="V385" s="53"/>
      <c r="W385" s="94">
        <v>0</v>
      </c>
      <c r="X385" s="53"/>
      <c r="Y385" s="94">
        <v>43727.052118845204</v>
      </c>
      <c r="Z385" s="53">
        <v>0.002021019788407667</v>
      </c>
      <c r="AA385" s="94">
        <v>0</v>
      </c>
      <c r="AB385" s="53"/>
      <c r="AC385" s="94">
        <v>131181.15635653562</v>
      </c>
      <c r="AD385" s="53">
        <v>0.0012716688453459331</v>
      </c>
      <c r="AF385" s="130"/>
    </row>
    <row r="386" spans="1:32" ht="15">
      <c r="A386" s="8" t="s">
        <v>246</v>
      </c>
      <c r="B386" t="s">
        <v>1059</v>
      </c>
      <c r="C386" s="52">
        <v>3.625</v>
      </c>
      <c r="D386" s="52">
        <v>13.293150684931506</v>
      </c>
      <c r="E386" s="94">
        <v>0</v>
      </c>
      <c r="F386" s="53"/>
      <c r="G386" s="94">
        <v>0</v>
      </c>
      <c r="H386" s="53"/>
      <c r="I386" s="94">
        <v>0</v>
      </c>
      <c r="J386" s="53"/>
      <c r="K386" s="94">
        <v>1086.0482509296</v>
      </c>
      <c r="L386" s="53">
        <v>0.00020032635383819883</v>
      </c>
      <c r="M386" s="94">
        <v>4331.263857874001</v>
      </c>
      <c r="N386" s="53">
        <v>0.0001472083563525678</v>
      </c>
      <c r="O386" s="94">
        <v>0</v>
      </c>
      <c r="P386" s="53"/>
      <c r="Q386" s="94">
        <v>1079.5836780073998</v>
      </c>
      <c r="R386" s="53">
        <v>0.0003360704087666171</v>
      </c>
      <c r="S386" s="94">
        <v>4337.7284307962</v>
      </c>
      <c r="T386" s="53">
        <v>0.0002231591392660704</v>
      </c>
      <c r="U386" s="94">
        <v>0</v>
      </c>
      <c r="V386" s="53"/>
      <c r="W386" s="94">
        <v>0</v>
      </c>
      <c r="X386" s="53"/>
      <c r="Y386" s="94">
        <v>0</v>
      </c>
      <c r="Z386" s="53"/>
      <c r="AA386" s="94">
        <v>0</v>
      </c>
      <c r="AB386" s="53"/>
      <c r="AC386" s="94">
        <v>10834.624217607201</v>
      </c>
      <c r="AD386" s="53">
        <v>0.00010503074108536163</v>
      </c>
      <c r="AF386" s="130"/>
    </row>
    <row r="387" spans="1:32" ht="15">
      <c r="A387" s="8" t="s">
        <v>247</v>
      </c>
      <c r="B387" t="s">
        <v>1059</v>
      </c>
      <c r="C387" s="52">
        <v>3.6875</v>
      </c>
      <c r="D387" s="52">
        <v>3.5671232876712327</v>
      </c>
      <c r="E387" s="94">
        <v>0</v>
      </c>
      <c r="F387" s="53"/>
      <c r="G387" s="94">
        <v>0</v>
      </c>
      <c r="H387" s="53"/>
      <c r="I387" s="94">
        <v>0</v>
      </c>
      <c r="J387" s="53"/>
      <c r="K387" s="94">
        <v>0</v>
      </c>
      <c r="L387" s="53"/>
      <c r="M387" s="94">
        <v>6616.4136146636</v>
      </c>
      <c r="N387" s="53">
        <v>0.0002248746336228668</v>
      </c>
      <c r="O387" s="94">
        <v>0</v>
      </c>
      <c r="P387" s="53"/>
      <c r="Q387" s="94">
        <v>0</v>
      </c>
      <c r="R387" s="53"/>
      <c r="S387" s="94">
        <v>24226.0560397644</v>
      </c>
      <c r="T387" s="53">
        <v>0.0012463357030981944</v>
      </c>
      <c r="U387" s="94">
        <v>1522.9269248452001</v>
      </c>
      <c r="V387" s="53">
        <v>0.00031557702521891175</v>
      </c>
      <c r="W387" s="94">
        <v>0</v>
      </c>
      <c r="X387" s="53"/>
      <c r="Y387" s="94">
        <v>0</v>
      </c>
      <c r="Z387" s="53"/>
      <c r="AA387" s="94">
        <v>0</v>
      </c>
      <c r="AB387" s="53"/>
      <c r="AC387" s="94">
        <v>32365.3965792732</v>
      </c>
      <c r="AD387" s="53">
        <v>0.0003137498375549044</v>
      </c>
      <c r="AF387" s="130"/>
    </row>
    <row r="388" spans="1:32" ht="15">
      <c r="A388" s="8" t="s">
        <v>396</v>
      </c>
      <c r="B388" t="s">
        <v>1059</v>
      </c>
      <c r="C388" s="52">
        <v>3.6875</v>
      </c>
      <c r="D388" s="52">
        <v>5.671232876712328</v>
      </c>
      <c r="E388" s="94">
        <v>0</v>
      </c>
      <c r="F388" s="53"/>
      <c r="G388" s="94">
        <v>0</v>
      </c>
      <c r="H388" s="53"/>
      <c r="I388" s="94">
        <v>0</v>
      </c>
      <c r="J388" s="53"/>
      <c r="K388" s="94">
        <v>0</v>
      </c>
      <c r="L388" s="53"/>
      <c r="M388" s="94">
        <v>4981.1489350077</v>
      </c>
      <c r="N388" s="53">
        <v>0.0001692962542877152</v>
      </c>
      <c r="O388" s="94">
        <v>0</v>
      </c>
      <c r="P388" s="53"/>
      <c r="Q388" s="94">
        <v>0</v>
      </c>
      <c r="R388" s="53"/>
      <c r="S388" s="94">
        <v>4987.5596800978</v>
      </c>
      <c r="T388" s="53">
        <v>0.0002565904120107595</v>
      </c>
      <c r="U388" s="94">
        <v>0</v>
      </c>
      <c r="V388" s="53"/>
      <c r="W388" s="94">
        <v>0</v>
      </c>
      <c r="X388" s="53"/>
      <c r="Y388" s="94">
        <v>0</v>
      </c>
      <c r="Z388" s="53"/>
      <c r="AA388" s="94">
        <v>0</v>
      </c>
      <c r="AB388" s="53"/>
      <c r="AC388" s="94">
        <v>9968.7086151055</v>
      </c>
      <c r="AD388" s="53">
        <v>9.663656371275528E-05</v>
      </c>
      <c r="AF388" s="130"/>
    </row>
    <row r="389" spans="1:32" ht="15">
      <c r="A389" s="8" t="s">
        <v>397</v>
      </c>
      <c r="B389" t="s">
        <v>1059</v>
      </c>
      <c r="C389" s="52">
        <v>3.375</v>
      </c>
      <c r="D389" s="52">
        <v>3.967123287671233</v>
      </c>
      <c r="E389" s="94">
        <v>0</v>
      </c>
      <c r="F389" s="53"/>
      <c r="G389" s="94">
        <v>0</v>
      </c>
      <c r="H389" s="53"/>
      <c r="I389" s="94">
        <v>0</v>
      </c>
      <c r="J389" s="53"/>
      <c r="K389" s="94">
        <v>0</v>
      </c>
      <c r="L389" s="53"/>
      <c r="M389" s="94">
        <v>1986.394063269</v>
      </c>
      <c r="N389" s="53">
        <v>6.75123508328258E-05</v>
      </c>
      <c r="O389" s="94">
        <v>0</v>
      </c>
      <c r="P389" s="53"/>
      <c r="Q389" s="94">
        <v>0</v>
      </c>
      <c r="R389" s="53"/>
      <c r="S389" s="94">
        <v>1986.394063269</v>
      </c>
      <c r="T389" s="53">
        <v>0.00010219219494129944</v>
      </c>
      <c r="U389" s="94">
        <v>0</v>
      </c>
      <c r="V389" s="53"/>
      <c r="W389" s="94">
        <v>12309.6238163185</v>
      </c>
      <c r="X389" s="53">
        <v>0.0031772968690194974</v>
      </c>
      <c r="Y389" s="94">
        <v>0</v>
      </c>
      <c r="Z389" s="53"/>
      <c r="AA389" s="94">
        <v>0</v>
      </c>
      <c r="AB389" s="53"/>
      <c r="AC389" s="94">
        <v>16282.4119428565</v>
      </c>
      <c r="AD389" s="53">
        <v>0.00015784154195548503</v>
      </c>
      <c r="AF389" s="130"/>
    </row>
    <row r="390" spans="1:32" ht="15">
      <c r="A390" s="8" t="s">
        <v>398</v>
      </c>
      <c r="B390" t="s">
        <v>1059</v>
      </c>
      <c r="C390" s="52">
        <v>3.1875</v>
      </c>
      <c r="D390" s="52">
        <v>14.317808219178081</v>
      </c>
      <c r="E390" s="94">
        <v>0</v>
      </c>
      <c r="F390" s="53"/>
      <c r="G390" s="94">
        <v>0</v>
      </c>
      <c r="H390" s="53"/>
      <c r="I390" s="94">
        <v>0</v>
      </c>
      <c r="J390" s="53"/>
      <c r="K390" s="94">
        <v>0</v>
      </c>
      <c r="L390" s="53"/>
      <c r="M390" s="94">
        <v>1149.4913483599998</v>
      </c>
      <c r="N390" s="53">
        <v>3.906821140114783E-05</v>
      </c>
      <c r="O390" s="94">
        <v>0</v>
      </c>
      <c r="P390" s="53"/>
      <c r="Q390" s="94">
        <v>0</v>
      </c>
      <c r="R390" s="53"/>
      <c r="S390" s="94">
        <v>7126.846359832</v>
      </c>
      <c r="T390" s="53">
        <v>0.00036664833327283946</v>
      </c>
      <c r="U390" s="94">
        <v>0</v>
      </c>
      <c r="V390" s="53"/>
      <c r="W390" s="94">
        <v>0</v>
      </c>
      <c r="X390" s="53"/>
      <c r="Y390" s="94">
        <v>0</v>
      </c>
      <c r="Z390" s="53"/>
      <c r="AA390" s="94">
        <v>0</v>
      </c>
      <c r="AB390" s="53"/>
      <c r="AC390" s="94">
        <v>8276.337708192</v>
      </c>
      <c r="AD390" s="53">
        <v>8.023073671087646E-05</v>
      </c>
      <c r="AF390" s="130"/>
    </row>
    <row r="391" spans="1:32" ht="15">
      <c r="A391" s="8" t="s">
        <v>718</v>
      </c>
      <c r="B391" t="s">
        <v>260</v>
      </c>
      <c r="C391" s="52">
        <v>6.6875</v>
      </c>
      <c r="D391" s="52">
        <v>2.063013698630137</v>
      </c>
      <c r="E391" s="94">
        <v>0</v>
      </c>
      <c r="F391" s="53"/>
      <c r="G391" s="94">
        <v>0</v>
      </c>
      <c r="H391" s="53"/>
      <c r="I391" s="94">
        <v>0</v>
      </c>
      <c r="J391" s="53"/>
      <c r="K391" s="94">
        <v>6756.837184951701</v>
      </c>
      <c r="L391" s="53">
        <v>0.0012463281954380452</v>
      </c>
      <c r="M391" s="94">
        <v>0</v>
      </c>
      <c r="N391" s="53"/>
      <c r="O391" s="94">
        <v>0</v>
      </c>
      <c r="P391" s="53"/>
      <c r="Q391" s="94">
        <v>6756.837184951701</v>
      </c>
      <c r="R391" s="53">
        <v>0.002103378442055912</v>
      </c>
      <c r="S391" s="94">
        <v>0</v>
      </c>
      <c r="T391" s="53"/>
      <c r="U391" s="94">
        <v>0</v>
      </c>
      <c r="V391" s="53"/>
      <c r="W391" s="94">
        <v>0</v>
      </c>
      <c r="X391" s="53"/>
      <c r="Y391" s="94">
        <v>33938.8046246433</v>
      </c>
      <c r="Z391" s="53">
        <v>0.0015686169640451216</v>
      </c>
      <c r="AA391" s="94">
        <v>0</v>
      </c>
      <c r="AB391" s="53"/>
      <c r="AC391" s="94">
        <v>47452.478994546706</v>
      </c>
      <c r="AD391" s="53">
        <v>0.0004600038667732856</v>
      </c>
      <c r="AF391" s="130"/>
    </row>
    <row r="392" spans="1:32" ht="15">
      <c r="A392" s="8" t="s">
        <v>719</v>
      </c>
      <c r="B392" t="s">
        <v>266</v>
      </c>
      <c r="C392" s="52">
        <v>7.5</v>
      </c>
      <c r="D392" s="52">
        <v>2.219178082191781</v>
      </c>
      <c r="E392" s="94">
        <v>0</v>
      </c>
      <c r="F392" s="53"/>
      <c r="G392" s="94">
        <v>0</v>
      </c>
      <c r="H392" s="53"/>
      <c r="I392" s="94">
        <v>0</v>
      </c>
      <c r="J392" s="53"/>
      <c r="K392" s="94">
        <v>3736.16165965</v>
      </c>
      <c r="L392" s="53">
        <v>0.0006891513724064496</v>
      </c>
      <c r="M392" s="94">
        <v>0</v>
      </c>
      <c r="N392" s="53"/>
      <c r="O392" s="94">
        <v>0</v>
      </c>
      <c r="P392" s="53"/>
      <c r="Q392" s="94">
        <v>3730.8242858505</v>
      </c>
      <c r="R392" s="53">
        <v>0.0011613918108658234</v>
      </c>
      <c r="S392" s="94">
        <v>0</v>
      </c>
      <c r="T392" s="53"/>
      <c r="U392" s="94">
        <v>0</v>
      </c>
      <c r="V392" s="53"/>
      <c r="W392" s="94">
        <v>9607.2728391</v>
      </c>
      <c r="X392" s="53">
        <v>0.002479779915859183</v>
      </c>
      <c r="Y392" s="94">
        <v>0</v>
      </c>
      <c r="Z392" s="53"/>
      <c r="AA392" s="94">
        <v>0</v>
      </c>
      <c r="AB392" s="53"/>
      <c r="AC392" s="94">
        <v>17074.2587846005</v>
      </c>
      <c r="AD392" s="53">
        <v>0.00016551769748650194</v>
      </c>
      <c r="AF392" s="130"/>
    </row>
    <row r="393" spans="1:32" ht="15">
      <c r="A393" s="8" t="s">
        <v>720</v>
      </c>
      <c r="B393" t="s">
        <v>266</v>
      </c>
      <c r="C393" s="52">
        <v>6.8125</v>
      </c>
      <c r="D393" s="52">
        <v>3.4</v>
      </c>
      <c r="E393" s="94">
        <v>130.9402909975</v>
      </c>
      <c r="F393" s="53">
        <v>0.012838150051147263</v>
      </c>
      <c r="G393" s="94">
        <v>392.82087299250003</v>
      </c>
      <c r="H393" s="53">
        <v>0.0035887438889505414</v>
      </c>
      <c r="I393" s="94">
        <v>0</v>
      </c>
      <c r="J393" s="53"/>
      <c r="K393" s="94">
        <v>3530.1502452925997</v>
      </c>
      <c r="L393" s="53">
        <v>0.0006511516652553688</v>
      </c>
      <c r="M393" s="94">
        <v>3074.4780326213</v>
      </c>
      <c r="N393" s="53">
        <v>0.0001044934856604213</v>
      </c>
      <c r="O393" s="94">
        <v>0</v>
      </c>
      <c r="P393" s="53"/>
      <c r="Q393" s="94">
        <v>7720.2395572126</v>
      </c>
      <c r="R393" s="53">
        <v>0.0024032820397557565</v>
      </c>
      <c r="S393" s="94">
        <v>4273.8910981583995</v>
      </c>
      <c r="T393" s="53">
        <v>0.00021987495851760465</v>
      </c>
      <c r="U393" s="94">
        <v>0</v>
      </c>
      <c r="V393" s="53"/>
      <c r="W393" s="94">
        <v>0</v>
      </c>
      <c r="X393" s="53"/>
      <c r="Y393" s="94">
        <v>10930.8954924713</v>
      </c>
      <c r="Z393" s="53">
        <v>0.0005052148504147571</v>
      </c>
      <c r="AA393" s="94">
        <v>0</v>
      </c>
      <c r="AB393" s="53"/>
      <c r="AC393" s="94">
        <v>30053.4155897462</v>
      </c>
      <c r="AD393" s="53">
        <v>0.00029133751647867636</v>
      </c>
      <c r="AF393" s="130"/>
    </row>
    <row r="394" spans="1:32" ht="15">
      <c r="A394" s="8" t="s">
        <v>721</v>
      </c>
      <c r="B394" t="s">
        <v>266</v>
      </c>
      <c r="C394" s="52">
        <v>6.1875</v>
      </c>
      <c r="D394" s="52">
        <v>2.5178082191780824</v>
      </c>
      <c r="E394" s="94">
        <v>0</v>
      </c>
      <c r="F394" s="53"/>
      <c r="G394" s="94">
        <v>0</v>
      </c>
      <c r="H394" s="53"/>
      <c r="I394" s="94">
        <v>0</v>
      </c>
      <c r="J394" s="53"/>
      <c r="K394" s="94">
        <v>1261.305041136</v>
      </c>
      <c r="L394" s="53">
        <v>0.0002326532359425466</v>
      </c>
      <c r="M394" s="94">
        <v>5045.220164544</v>
      </c>
      <c r="N394" s="53">
        <v>0.00017147386818957443</v>
      </c>
      <c r="O394" s="94">
        <v>0</v>
      </c>
      <c r="P394" s="53"/>
      <c r="Q394" s="94">
        <v>1261.305041136</v>
      </c>
      <c r="R394" s="53">
        <v>0.0003926395974569976</v>
      </c>
      <c r="S394" s="94">
        <v>5045.220164544</v>
      </c>
      <c r="T394" s="53">
        <v>0.0002595568181110872</v>
      </c>
      <c r="U394" s="94">
        <v>0</v>
      </c>
      <c r="V394" s="53"/>
      <c r="W394" s="94">
        <v>0</v>
      </c>
      <c r="X394" s="53"/>
      <c r="Y394" s="94">
        <v>0</v>
      </c>
      <c r="Z394" s="53"/>
      <c r="AA394" s="94">
        <v>0</v>
      </c>
      <c r="AB394" s="53"/>
      <c r="AC394" s="94">
        <v>12613.05041136</v>
      </c>
      <c r="AD394" s="53">
        <v>0.0001222707871953067</v>
      </c>
      <c r="AF394" s="130"/>
    </row>
    <row r="395" spans="1:32" ht="15">
      <c r="A395" s="8" t="s">
        <v>722</v>
      </c>
      <c r="B395" t="s">
        <v>266</v>
      </c>
      <c r="C395" s="52">
        <v>8</v>
      </c>
      <c r="D395" s="52">
        <v>2.032876712328767</v>
      </c>
      <c r="E395" s="94">
        <v>0</v>
      </c>
      <c r="F395" s="53"/>
      <c r="G395" s="94">
        <v>0</v>
      </c>
      <c r="H395" s="53"/>
      <c r="I395" s="94">
        <v>0</v>
      </c>
      <c r="J395" s="53"/>
      <c r="K395" s="94">
        <v>49243.0592564424</v>
      </c>
      <c r="L395" s="53">
        <v>0.009083097831277592</v>
      </c>
      <c r="M395" s="94">
        <v>159085.53521060702</v>
      </c>
      <c r="N395" s="53">
        <v>0.005406902217524352</v>
      </c>
      <c r="O395" s="94">
        <v>894.396804297</v>
      </c>
      <c r="P395" s="53">
        <v>0.00011540592991592399</v>
      </c>
      <c r="Q395" s="94">
        <v>18126.6487315269</v>
      </c>
      <c r="R395" s="53">
        <v>0.005642758753093497</v>
      </c>
      <c r="S395" s="94">
        <v>102725.594822014</v>
      </c>
      <c r="T395" s="53">
        <v>0.005284829533892227</v>
      </c>
      <c r="U395" s="94">
        <v>12464.4698744328</v>
      </c>
      <c r="V395" s="53">
        <v>0.002582855591908372</v>
      </c>
      <c r="W395" s="94">
        <v>5749.5797737479</v>
      </c>
      <c r="X395" s="53">
        <v>0.0014840519975183586</v>
      </c>
      <c r="Y395" s="94">
        <v>262749.493220954</v>
      </c>
      <c r="Z395" s="53">
        <v>0.01214401381895986</v>
      </c>
      <c r="AA395" s="94">
        <v>57365.494139628</v>
      </c>
      <c r="AB395" s="53">
        <v>0.007747002972956891</v>
      </c>
      <c r="AC395" s="94">
        <v>668404.27183365</v>
      </c>
      <c r="AD395" s="53">
        <v>0.006479504466913013</v>
      </c>
      <c r="AF395" s="130"/>
    </row>
    <row r="396" spans="1:32" ht="15">
      <c r="A396" s="1" t="s">
        <v>518</v>
      </c>
      <c r="B396" t="s">
        <v>616</v>
      </c>
      <c r="C396" s="52" t="s">
        <v>616</v>
      </c>
      <c r="D396" s="52" t="s">
        <v>616</v>
      </c>
      <c r="E396" s="92">
        <v>133.08757904400002</v>
      </c>
      <c r="F396" s="50">
        <v>0.013048682698768525</v>
      </c>
      <c r="G396" s="92">
        <v>152.100090336</v>
      </c>
      <c r="H396" s="50">
        <v>0.001389560248018101</v>
      </c>
      <c r="I396" s="92">
        <v>0</v>
      </c>
      <c r="J396" s="50"/>
      <c r="K396" s="92">
        <v>40106.8200087386</v>
      </c>
      <c r="L396" s="50">
        <v>0.007397878510018735</v>
      </c>
      <c r="M396" s="92">
        <v>134966.5774613449</v>
      </c>
      <c r="N396" s="50">
        <v>0.00458716178061902</v>
      </c>
      <c r="O396" s="92">
        <v>6964.8741102358</v>
      </c>
      <c r="P396" s="50">
        <v>0.0008986925820591309</v>
      </c>
      <c r="Q396" s="92">
        <v>27341.737296297502</v>
      </c>
      <c r="R396" s="50">
        <v>0.008511381763862846</v>
      </c>
      <c r="S396" s="92">
        <v>59076.314242688</v>
      </c>
      <c r="T396" s="50">
        <v>0.00303924499832976</v>
      </c>
      <c r="U396" s="92">
        <v>0</v>
      </c>
      <c r="V396" s="50"/>
      <c r="W396" s="92">
        <v>19452.9315752834</v>
      </c>
      <c r="X396" s="50">
        <v>0.005021090774964365</v>
      </c>
      <c r="Y396" s="92">
        <v>103871.1240256568</v>
      </c>
      <c r="Z396" s="50">
        <v>0.00480081750147358</v>
      </c>
      <c r="AA396" s="92">
        <v>0</v>
      </c>
      <c r="AB396" s="50"/>
      <c r="AC396" s="92">
        <v>392065.566389625</v>
      </c>
      <c r="AD396" s="50">
        <v>0.0038006797619279716</v>
      </c>
      <c r="AF396" s="130"/>
    </row>
    <row r="397" spans="1:32" ht="15">
      <c r="A397" s="9" t="s">
        <v>1060</v>
      </c>
      <c r="B397" t="s">
        <v>616</v>
      </c>
      <c r="C397" s="52" t="s">
        <v>616</v>
      </c>
      <c r="D397" s="52" t="s">
        <v>616</v>
      </c>
      <c r="E397" s="93">
        <v>133.08757904400002</v>
      </c>
      <c r="F397" s="51">
        <v>0.013048682698768525</v>
      </c>
      <c r="G397" s="93">
        <v>152.100090336</v>
      </c>
      <c r="H397" s="51">
        <v>0.001389560248018101</v>
      </c>
      <c r="I397" s="93">
        <v>0</v>
      </c>
      <c r="J397" s="51"/>
      <c r="K397" s="93">
        <v>40106.8200087386</v>
      </c>
      <c r="L397" s="51">
        <v>0.007397878510018735</v>
      </c>
      <c r="M397" s="93">
        <v>134966.5774613449</v>
      </c>
      <c r="N397" s="51">
        <v>0.00458716178061902</v>
      </c>
      <c r="O397" s="93">
        <v>6964.8741102358</v>
      </c>
      <c r="P397" s="51">
        <v>0.0008986925820591309</v>
      </c>
      <c r="Q397" s="93">
        <v>27341.737296297502</v>
      </c>
      <c r="R397" s="51">
        <v>0.008511381763862846</v>
      </c>
      <c r="S397" s="93">
        <v>59076.314242688</v>
      </c>
      <c r="T397" s="51">
        <v>0.00303924499832976</v>
      </c>
      <c r="U397" s="93">
        <v>0</v>
      </c>
      <c r="V397" s="51"/>
      <c r="W397" s="93">
        <v>19452.9315752834</v>
      </c>
      <c r="X397" s="51">
        <v>0.005021090774964365</v>
      </c>
      <c r="Y397" s="93">
        <v>103871.1240256568</v>
      </c>
      <c r="Z397" s="51">
        <v>0.00480081750147358</v>
      </c>
      <c r="AA397" s="93">
        <v>0</v>
      </c>
      <c r="AB397" s="51"/>
      <c r="AC397" s="93">
        <v>392065.566389625</v>
      </c>
      <c r="AD397" s="51">
        <v>0.0038006797619279716</v>
      </c>
      <c r="AF397" s="130"/>
    </row>
    <row r="398" spans="1:32" ht="15">
      <c r="A398" s="7" t="s">
        <v>72</v>
      </c>
      <c r="B398" t="s">
        <v>616</v>
      </c>
      <c r="C398" s="52" t="s">
        <v>616</v>
      </c>
      <c r="D398" s="52" t="s">
        <v>616</v>
      </c>
      <c r="E398" s="94">
        <v>133.08757904400002</v>
      </c>
      <c r="F398" s="53">
        <v>0.013048682698768525</v>
      </c>
      <c r="G398" s="94">
        <v>152.100090336</v>
      </c>
      <c r="H398" s="53">
        <v>0.001389560248018101</v>
      </c>
      <c r="I398" s="94">
        <v>0</v>
      </c>
      <c r="J398" s="53"/>
      <c r="K398" s="94">
        <v>8555.630081399999</v>
      </c>
      <c r="L398" s="53">
        <v>0.0015781234190361713</v>
      </c>
      <c r="M398" s="94">
        <v>0</v>
      </c>
      <c r="N398" s="53"/>
      <c r="O398" s="94">
        <v>0</v>
      </c>
      <c r="P398" s="53"/>
      <c r="Q398" s="94">
        <v>15495.19670298</v>
      </c>
      <c r="R398" s="53">
        <v>0.004823597462589586</v>
      </c>
      <c r="S398" s="94">
        <v>0</v>
      </c>
      <c r="T398" s="53"/>
      <c r="U398" s="94">
        <v>0</v>
      </c>
      <c r="V398" s="53"/>
      <c r="W398" s="94">
        <v>0</v>
      </c>
      <c r="X398" s="53"/>
      <c r="Y398" s="94">
        <v>14234.610121644</v>
      </c>
      <c r="Z398" s="53">
        <v>0.0006579091738889976</v>
      </c>
      <c r="AA398" s="94">
        <v>0</v>
      </c>
      <c r="AB398" s="53"/>
      <c r="AC398" s="94">
        <v>38570.624575404</v>
      </c>
      <c r="AD398" s="53">
        <v>0.000373903256994973</v>
      </c>
      <c r="AF398" s="130"/>
    </row>
    <row r="399" spans="1:32" ht="15">
      <c r="A399" s="8" t="s">
        <v>366</v>
      </c>
      <c r="B399" t="s">
        <v>266</v>
      </c>
      <c r="C399" s="52">
        <v>5.40625</v>
      </c>
      <c r="D399" s="52">
        <v>4.572602739726028</v>
      </c>
      <c r="E399" s="94">
        <v>133.08757904400002</v>
      </c>
      <c r="F399" s="53">
        <v>0.013048682698768525</v>
      </c>
      <c r="G399" s="94">
        <v>152.100090336</v>
      </c>
      <c r="H399" s="53">
        <v>0.001389560248018101</v>
      </c>
      <c r="I399" s="94">
        <v>0</v>
      </c>
      <c r="J399" s="53"/>
      <c r="K399" s="94">
        <v>8555.630081399999</v>
      </c>
      <c r="L399" s="53">
        <v>0.0015781234190361713</v>
      </c>
      <c r="M399" s="94">
        <v>0</v>
      </c>
      <c r="N399" s="53"/>
      <c r="O399" s="94">
        <v>0</v>
      </c>
      <c r="P399" s="53"/>
      <c r="Q399" s="94">
        <v>15495.19670298</v>
      </c>
      <c r="R399" s="53">
        <v>0.004823597462589586</v>
      </c>
      <c r="S399" s="94">
        <v>0</v>
      </c>
      <c r="T399" s="53"/>
      <c r="U399" s="94">
        <v>0</v>
      </c>
      <c r="V399" s="53"/>
      <c r="W399" s="94">
        <v>0</v>
      </c>
      <c r="X399" s="53"/>
      <c r="Y399" s="94">
        <v>0</v>
      </c>
      <c r="Z399" s="53"/>
      <c r="AA399" s="94">
        <v>0</v>
      </c>
      <c r="AB399" s="53"/>
      <c r="AC399" s="94">
        <v>24336.01445376</v>
      </c>
      <c r="AD399" s="53">
        <v>0.00023591308584461248</v>
      </c>
      <c r="AF399" s="130"/>
    </row>
    <row r="400" spans="1:32" ht="15">
      <c r="A400" s="8" t="s">
        <v>209</v>
      </c>
      <c r="B400" t="s">
        <v>1059</v>
      </c>
      <c r="C400" s="52">
        <v>4.25</v>
      </c>
      <c r="D400" s="52">
        <v>18.583561643835615</v>
      </c>
      <c r="E400" s="94">
        <v>0</v>
      </c>
      <c r="F400" s="53"/>
      <c r="G400" s="94">
        <v>0</v>
      </c>
      <c r="H400" s="53"/>
      <c r="I400" s="94">
        <v>0</v>
      </c>
      <c r="J400" s="53"/>
      <c r="K400" s="94">
        <v>0</v>
      </c>
      <c r="L400" s="53"/>
      <c r="M400" s="94">
        <v>0</v>
      </c>
      <c r="N400" s="53"/>
      <c r="O400" s="94">
        <v>0</v>
      </c>
      <c r="P400" s="53"/>
      <c r="Q400" s="94">
        <v>0</v>
      </c>
      <c r="R400" s="53"/>
      <c r="S400" s="94">
        <v>0</v>
      </c>
      <c r="T400" s="53"/>
      <c r="U400" s="94">
        <v>0</v>
      </c>
      <c r="V400" s="53"/>
      <c r="W400" s="94">
        <v>0</v>
      </c>
      <c r="X400" s="53"/>
      <c r="Y400" s="94">
        <v>14234.610121644</v>
      </c>
      <c r="Z400" s="53">
        <v>0.0006579091738889976</v>
      </c>
      <c r="AA400" s="94">
        <v>0</v>
      </c>
      <c r="AB400" s="53"/>
      <c r="AC400" s="94">
        <v>14234.610121644</v>
      </c>
      <c r="AD400" s="53">
        <v>0.00013799017115036054</v>
      </c>
      <c r="AF400" s="130"/>
    </row>
    <row r="401" spans="1:32" ht="15">
      <c r="A401" s="7" t="s">
        <v>553</v>
      </c>
      <c r="B401" t="s">
        <v>616</v>
      </c>
      <c r="C401" s="52" t="s">
        <v>616</v>
      </c>
      <c r="D401" s="52" t="s">
        <v>616</v>
      </c>
      <c r="E401" s="94">
        <v>0</v>
      </c>
      <c r="F401" s="53"/>
      <c r="G401" s="94">
        <v>0</v>
      </c>
      <c r="H401" s="53"/>
      <c r="I401" s="94">
        <v>0</v>
      </c>
      <c r="J401" s="53"/>
      <c r="K401" s="94">
        <v>11543.648550217</v>
      </c>
      <c r="L401" s="53">
        <v>0.0021292765050495745</v>
      </c>
      <c r="M401" s="94">
        <v>89597.02396660259</v>
      </c>
      <c r="N401" s="53">
        <v>0.003045169046496101</v>
      </c>
      <c r="O401" s="94">
        <v>0</v>
      </c>
      <c r="P401" s="53"/>
      <c r="Q401" s="94">
        <v>0</v>
      </c>
      <c r="R401" s="53"/>
      <c r="S401" s="94">
        <v>25514.5096968546</v>
      </c>
      <c r="T401" s="53">
        <v>0.001312621597590601</v>
      </c>
      <c r="U401" s="94">
        <v>0</v>
      </c>
      <c r="V401" s="53"/>
      <c r="W401" s="94">
        <v>0</v>
      </c>
      <c r="X401" s="53"/>
      <c r="Y401" s="94">
        <v>59346.539151615805</v>
      </c>
      <c r="Z401" s="53">
        <v>0.0027429365618551428</v>
      </c>
      <c r="AA401" s="94">
        <v>0</v>
      </c>
      <c r="AB401" s="53"/>
      <c r="AC401" s="94">
        <v>186001.72136529</v>
      </c>
      <c r="AD401" s="53">
        <v>0.0018030988658011625</v>
      </c>
      <c r="AF401" s="130"/>
    </row>
    <row r="402" spans="1:32" ht="15">
      <c r="A402" s="8" t="s">
        <v>705</v>
      </c>
      <c r="B402" t="s">
        <v>260</v>
      </c>
      <c r="C402" s="52">
        <v>8</v>
      </c>
      <c r="D402" s="52">
        <v>6.446575342465754</v>
      </c>
      <c r="E402" s="94">
        <v>0</v>
      </c>
      <c r="F402" s="53"/>
      <c r="G402" s="94">
        <v>0</v>
      </c>
      <c r="H402" s="53"/>
      <c r="I402" s="94">
        <v>0</v>
      </c>
      <c r="J402" s="53"/>
      <c r="K402" s="94">
        <v>11543.648550217</v>
      </c>
      <c r="L402" s="53">
        <v>0.0021292765050495745</v>
      </c>
      <c r="M402" s="94">
        <v>11543.648550217</v>
      </c>
      <c r="N402" s="53">
        <v>0.00039233849175451953</v>
      </c>
      <c r="O402" s="94">
        <v>0</v>
      </c>
      <c r="P402" s="53"/>
      <c r="Q402" s="94">
        <v>0</v>
      </c>
      <c r="R402" s="53"/>
      <c r="S402" s="94">
        <v>11543.648550217</v>
      </c>
      <c r="T402" s="53">
        <v>0.0005938755077812936</v>
      </c>
      <c r="U402" s="94">
        <v>0</v>
      </c>
      <c r="V402" s="53"/>
      <c r="W402" s="94">
        <v>0</v>
      </c>
      <c r="X402" s="53"/>
      <c r="Y402" s="94">
        <v>3463.0945650650997</v>
      </c>
      <c r="Z402" s="53">
        <v>0.00016006070169333994</v>
      </c>
      <c r="AA402" s="94">
        <v>0</v>
      </c>
      <c r="AB402" s="53"/>
      <c r="AC402" s="94">
        <v>38094.0402157161</v>
      </c>
      <c r="AD402" s="53">
        <v>0.000369283252878322</v>
      </c>
      <c r="AF402" s="130"/>
    </row>
    <row r="403" spans="1:32" ht="15">
      <c r="A403" s="8" t="s">
        <v>706</v>
      </c>
      <c r="B403" t="s">
        <v>260</v>
      </c>
      <c r="C403" s="52">
        <v>8</v>
      </c>
      <c r="D403" s="52">
        <v>6.446575342465754</v>
      </c>
      <c r="E403" s="94">
        <v>0</v>
      </c>
      <c r="F403" s="53"/>
      <c r="G403" s="94">
        <v>0</v>
      </c>
      <c r="H403" s="53"/>
      <c r="I403" s="94">
        <v>0</v>
      </c>
      <c r="J403" s="53"/>
      <c r="K403" s="94">
        <v>0</v>
      </c>
      <c r="L403" s="53"/>
      <c r="M403" s="94">
        <v>1154.3582926880001</v>
      </c>
      <c r="N403" s="53">
        <v>3.923362613885351E-05</v>
      </c>
      <c r="O403" s="94">
        <v>0</v>
      </c>
      <c r="P403" s="53"/>
      <c r="Q403" s="94">
        <v>0</v>
      </c>
      <c r="R403" s="53"/>
      <c r="S403" s="94">
        <v>1154.3582926880001</v>
      </c>
      <c r="T403" s="53">
        <v>5.9387213171761546E-05</v>
      </c>
      <c r="U403" s="94">
        <v>0</v>
      </c>
      <c r="V403" s="53"/>
      <c r="W403" s="94">
        <v>0</v>
      </c>
      <c r="X403" s="53"/>
      <c r="Y403" s="94">
        <v>4617.4331707523</v>
      </c>
      <c r="Z403" s="53">
        <v>0.00021341305570696232</v>
      </c>
      <c r="AA403" s="94">
        <v>0</v>
      </c>
      <c r="AB403" s="53"/>
      <c r="AC403" s="94">
        <v>6926.1497561283</v>
      </c>
      <c r="AD403" s="53">
        <v>6.714202792305145E-05</v>
      </c>
      <c r="AF403" s="130"/>
    </row>
    <row r="404" spans="1:32" ht="15">
      <c r="A404" s="8" t="s">
        <v>707</v>
      </c>
      <c r="B404" t="s">
        <v>1059</v>
      </c>
      <c r="C404" s="52">
        <v>6.625</v>
      </c>
      <c r="D404" s="52">
        <v>11.449315068493151</v>
      </c>
      <c r="E404" s="94">
        <v>0</v>
      </c>
      <c r="F404" s="53"/>
      <c r="G404" s="94">
        <v>0</v>
      </c>
      <c r="H404" s="53"/>
      <c r="I404" s="94">
        <v>0</v>
      </c>
      <c r="J404" s="53"/>
      <c r="K404" s="94">
        <v>0</v>
      </c>
      <c r="L404" s="53"/>
      <c r="M404" s="94">
        <v>54470.137129285795</v>
      </c>
      <c r="N404" s="53">
        <v>0.0018512978244269323</v>
      </c>
      <c r="O404" s="94">
        <v>0</v>
      </c>
      <c r="P404" s="53"/>
      <c r="Q404" s="94">
        <v>0</v>
      </c>
      <c r="R404" s="53"/>
      <c r="S404" s="94">
        <v>4806.188570231099</v>
      </c>
      <c r="T404" s="53">
        <v>0.0002472595787390797</v>
      </c>
      <c r="U404" s="94">
        <v>0</v>
      </c>
      <c r="V404" s="53"/>
      <c r="W404" s="94">
        <v>0</v>
      </c>
      <c r="X404" s="53"/>
      <c r="Y404" s="94">
        <v>51266.011415798406</v>
      </c>
      <c r="Z404" s="53">
        <v>0.0023694628044548405</v>
      </c>
      <c r="AA404" s="94">
        <v>0</v>
      </c>
      <c r="AB404" s="53"/>
      <c r="AC404" s="94">
        <v>110542.3371153153</v>
      </c>
      <c r="AD404" s="53">
        <v>0.0010715963336930165</v>
      </c>
      <c r="AF404" s="130"/>
    </row>
    <row r="405" spans="1:32" ht="15">
      <c r="A405" s="8" t="s">
        <v>708</v>
      </c>
      <c r="B405" t="s">
        <v>1059</v>
      </c>
      <c r="C405" s="52">
        <v>6.625</v>
      </c>
      <c r="D405" s="52">
        <v>11.449315068493151</v>
      </c>
      <c r="E405" s="94">
        <v>0</v>
      </c>
      <c r="F405" s="53"/>
      <c r="G405" s="94">
        <v>0</v>
      </c>
      <c r="H405" s="53"/>
      <c r="I405" s="94">
        <v>0</v>
      </c>
      <c r="J405" s="53"/>
      <c r="K405" s="94">
        <v>0</v>
      </c>
      <c r="L405" s="53"/>
      <c r="M405" s="94">
        <v>22428.8799944118</v>
      </c>
      <c r="N405" s="53">
        <v>0.0007622991041757957</v>
      </c>
      <c r="O405" s="94">
        <v>0</v>
      </c>
      <c r="P405" s="53"/>
      <c r="Q405" s="94">
        <v>0</v>
      </c>
      <c r="R405" s="53"/>
      <c r="S405" s="94">
        <v>8010.3142837185005</v>
      </c>
      <c r="T405" s="53">
        <v>0.00041209929789846623</v>
      </c>
      <c r="U405" s="94">
        <v>0</v>
      </c>
      <c r="V405" s="53"/>
      <c r="W405" s="94">
        <v>0</v>
      </c>
      <c r="X405" s="53"/>
      <c r="Y405" s="94">
        <v>0</v>
      </c>
      <c r="Z405" s="53"/>
      <c r="AA405" s="94">
        <v>0</v>
      </c>
      <c r="AB405" s="53"/>
      <c r="AC405" s="94">
        <v>30439.1942781303</v>
      </c>
      <c r="AD405" s="53">
        <v>0.0002950772513067726</v>
      </c>
      <c r="AF405" s="130"/>
    </row>
    <row r="406" spans="1:32" ht="15">
      <c r="A406" s="7" t="s">
        <v>387</v>
      </c>
      <c r="B406" t="s">
        <v>616</v>
      </c>
      <c r="C406" s="52" t="s">
        <v>616</v>
      </c>
      <c r="D406" s="52" t="s">
        <v>616</v>
      </c>
      <c r="E406" s="94">
        <v>0</v>
      </c>
      <c r="F406" s="53"/>
      <c r="G406" s="94">
        <v>0</v>
      </c>
      <c r="H406" s="53"/>
      <c r="I406" s="94">
        <v>0</v>
      </c>
      <c r="J406" s="53"/>
      <c r="K406" s="94">
        <v>20007.5413771216</v>
      </c>
      <c r="L406" s="53">
        <v>0.003690478585932988</v>
      </c>
      <c r="M406" s="94">
        <v>45369.55349474231</v>
      </c>
      <c r="N406" s="53">
        <v>0.0015419927341229192</v>
      </c>
      <c r="O406" s="94">
        <v>6964.8741102358</v>
      </c>
      <c r="P406" s="53">
        <v>0.0008986925820591309</v>
      </c>
      <c r="Q406" s="94">
        <v>11846.5405933175</v>
      </c>
      <c r="R406" s="53">
        <v>0.00368778430127326</v>
      </c>
      <c r="S406" s="94">
        <v>33561.804545833395</v>
      </c>
      <c r="T406" s="53">
        <v>0.0017266234007391587</v>
      </c>
      <c r="U406" s="94">
        <v>0</v>
      </c>
      <c r="V406" s="53"/>
      <c r="W406" s="94">
        <v>19452.9315752834</v>
      </c>
      <c r="X406" s="53">
        <v>0.005021090774964365</v>
      </c>
      <c r="Y406" s="94">
        <v>30289.974752397</v>
      </c>
      <c r="Z406" s="53">
        <v>0.00139997176572944</v>
      </c>
      <c r="AA406" s="94">
        <v>0</v>
      </c>
      <c r="AB406" s="53"/>
      <c r="AC406" s="94">
        <v>167493.220448931</v>
      </c>
      <c r="AD406" s="53">
        <v>0.0016236776391318351</v>
      </c>
      <c r="AF406" s="130"/>
    </row>
    <row r="407" spans="1:32" ht="15">
      <c r="A407" s="8" t="s">
        <v>388</v>
      </c>
      <c r="B407" t="s">
        <v>260</v>
      </c>
      <c r="C407" s="52">
        <v>0</v>
      </c>
      <c r="D407" s="52">
        <v>4.884931506849315</v>
      </c>
      <c r="E407" s="94">
        <v>0</v>
      </c>
      <c r="F407" s="53"/>
      <c r="G407" s="94">
        <v>0</v>
      </c>
      <c r="H407" s="53"/>
      <c r="I407" s="94">
        <v>0</v>
      </c>
      <c r="J407" s="53"/>
      <c r="K407" s="94">
        <v>659.8472945006</v>
      </c>
      <c r="L407" s="53">
        <v>0.00012171172181729693</v>
      </c>
      <c r="M407" s="94">
        <v>10654.4487868535</v>
      </c>
      <c r="N407" s="53">
        <v>0.00036211691211192435</v>
      </c>
      <c r="O407" s="94">
        <v>0</v>
      </c>
      <c r="P407" s="53"/>
      <c r="Q407" s="94">
        <v>658.6208125406</v>
      </c>
      <c r="R407" s="53">
        <v>0.0002050262246473161</v>
      </c>
      <c r="S407" s="94">
        <v>8202.7113487368</v>
      </c>
      <c r="T407" s="53">
        <v>0.000421997373380089</v>
      </c>
      <c r="U407" s="94">
        <v>0</v>
      </c>
      <c r="V407" s="53"/>
      <c r="W407" s="94">
        <v>0</v>
      </c>
      <c r="X407" s="53"/>
      <c r="Y407" s="94">
        <v>2342.5805436733003</v>
      </c>
      <c r="Z407" s="53">
        <v>0.00010827168549654251</v>
      </c>
      <c r="AA407" s="94">
        <v>0</v>
      </c>
      <c r="AB407" s="53"/>
      <c r="AC407" s="94">
        <v>22518.208786304796</v>
      </c>
      <c r="AD407" s="53">
        <v>0.00021829129550215466</v>
      </c>
      <c r="AF407" s="130"/>
    </row>
    <row r="408" spans="1:32" ht="15">
      <c r="A408" s="8" t="s">
        <v>389</v>
      </c>
      <c r="B408" t="s">
        <v>260</v>
      </c>
      <c r="C408" s="52">
        <v>6.5</v>
      </c>
      <c r="D408" s="52">
        <v>2.126027397260274</v>
      </c>
      <c r="E408" s="94">
        <v>0</v>
      </c>
      <c r="F408" s="53"/>
      <c r="G408" s="94">
        <v>0</v>
      </c>
      <c r="H408" s="53"/>
      <c r="I408" s="94">
        <v>0</v>
      </c>
      <c r="J408" s="53"/>
      <c r="K408" s="94">
        <v>0</v>
      </c>
      <c r="L408" s="53"/>
      <c r="M408" s="94">
        <v>0</v>
      </c>
      <c r="N408" s="53"/>
      <c r="O408" s="94">
        <v>0</v>
      </c>
      <c r="P408" s="53"/>
      <c r="Q408" s="94">
        <v>0</v>
      </c>
      <c r="R408" s="53"/>
      <c r="S408" s="94">
        <v>0</v>
      </c>
      <c r="T408" s="53"/>
      <c r="U408" s="94">
        <v>0</v>
      </c>
      <c r="V408" s="53"/>
      <c r="W408" s="94">
        <v>19452.9315752834</v>
      </c>
      <c r="X408" s="53">
        <v>0.005021090774964365</v>
      </c>
      <c r="Y408" s="94">
        <v>0</v>
      </c>
      <c r="Z408" s="53"/>
      <c r="AA408" s="94">
        <v>0</v>
      </c>
      <c r="AB408" s="53"/>
      <c r="AC408" s="94">
        <v>19452.9315752834</v>
      </c>
      <c r="AD408" s="53">
        <v>0.0001885765282301662</v>
      </c>
      <c r="AF408" s="130"/>
    </row>
    <row r="409" spans="1:32" ht="15">
      <c r="A409" s="8" t="s">
        <v>681</v>
      </c>
      <c r="B409" t="s">
        <v>260</v>
      </c>
      <c r="C409" s="52">
        <v>5.75</v>
      </c>
      <c r="D409" s="52">
        <v>3.8109589041095893</v>
      </c>
      <c r="E409" s="94">
        <v>0</v>
      </c>
      <c r="F409" s="53"/>
      <c r="G409" s="94">
        <v>0</v>
      </c>
      <c r="H409" s="53"/>
      <c r="I409" s="94">
        <v>0</v>
      </c>
      <c r="J409" s="53"/>
      <c r="K409" s="94">
        <v>3473.3368643276003</v>
      </c>
      <c r="L409" s="53">
        <v>0.000640672188447412</v>
      </c>
      <c r="M409" s="94">
        <v>0</v>
      </c>
      <c r="N409" s="53"/>
      <c r="O409" s="94">
        <v>0</v>
      </c>
      <c r="P409" s="53"/>
      <c r="Q409" s="94">
        <v>2285.0900423208</v>
      </c>
      <c r="R409" s="53">
        <v>0.0007113400843635336</v>
      </c>
      <c r="S409" s="94">
        <v>4570.1800846416</v>
      </c>
      <c r="T409" s="53">
        <v>0.0002351178664710357</v>
      </c>
      <c r="U409" s="94">
        <v>0</v>
      </c>
      <c r="V409" s="53"/>
      <c r="W409" s="94">
        <v>0</v>
      </c>
      <c r="X409" s="53"/>
      <c r="Y409" s="94">
        <v>22686.373940160902</v>
      </c>
      <c r="Z409" s="53">
        <v>0.001048541084719526</v>
      </c>
      <c r="AA409" s="94">
        <v>0</v>
      </c>
      <c r="AB409" s="53"/>
      <c r="AC409" s="94">
        <v>33014.9809314509</v>
      </c>
      <c r="AD409" s="53">
        <v>0.00032004690190493555</v>
      </c>
      <c r="AF409" s="130"/>
    </row>
    <row r="410" spans="1:32" ht="15">
      <c r="A410" s="8" t="s">
        <v>682</v>
      </c>
      <c r="B410" t="s">
        <v>260</v>
      </c>
      <c r="C410" s="52">
        <v>5.875</v>
      </c>
      <c r="D410" s="52">
        <v>17.063013698630137</v>
      </c>
      <c r="E410" s="94">
        <v>0</v>
      </c>
      <c r="F410" s="53"/>
      <c r="G410" s="94">
        <v>0</v>
      </c>
      <c r="H410" s="53"/>
      <c r="I410" s="94">
        <v>0</v>
      </c>
      <c r="J410" s="53"/>
      <c r="K410" s="94">
        <v>6967.3544785086</v>
      </c>
      <c r="L410" s="53">
        <v>0.001285159031731039</v>
      </c>
      <c r="M410" s="94">
        <v>13934.708957017301</v>
      </c>
      <c r="N410" s="53">
        <v>0.0004736043956511123</v>
      </c>
      <c r="O410" s="94">
        <v>6964.8741102358</v>
      </c>
      <c r="P410" s="53">
        <v>0.0008986925820591309</v>
      </c>
      <c r="Q410" s="94">
        <v>0</v>
      </c>
      <c r="R410" s="53"/>
      <c r="S410" s="94">
        <v>0</v>
      </c>
      <c r="T410" s="53"/>
      <c r="U410" s="94">
        <v>0</v>
      </c>
      <c r="V410" s="53"/>
      <c r="W410" s="94">
        <v>0</v>
      </c>
      <c r="X410" s="53"/>
      <c r="Y410" s="94">
        <v>0</v>
      </c>
      <c r="Z410" s="53"/>
      <c r="AA410" s="94">
        <v>0</v>
      </c>
      <c r="AB410" s="53"/>
      <c r="AC410" s="94">
        <v>27866.937545761702</v>
      </c>
      <c r="AD410" s="53">
        <v>0.0002701418197277575</v>
      </c>
      <c r="AF410" s="130"/>
    </row>
    <row r="411" spans="1:32" ht="15">
      <c r="A411" s="8" t="s">
        <v>683</v>
      </c>
      <c r="B411" t="s">
        <v>266</v>
      </c>
      <c r="C411" s="52">
        <v>5.375</v>
      </c>
      <c r="D411" s="52">
        <v>8.613698630136986</v>
      </c>
      <c r="E411" s="94">
        <v>0</v>
      </c>
      <c r="F411" s="53"/>
      <c r="G411" s="94">
        <v>0</v>
      </c>
      <c r="H411" s="53"/>
      <c r="I411" s="94">
        <v>0</v>
      </c>
      <c r="J411" s="53"/>
      <c r="K411" s="94">
        <v>4066.3211984928</v>
      </c>
      <c r="L411" s="53">
        <v>0.000750050744551902</v>
      </c>
      <c r="M411" s="94">
        <v>9492.427156738</v>
      </c>
      <c r="N411" s="53">
        <v>0.00032262282913093535</v>
      </c>
      <c r="O411" s="94">
        <v>0</v>
      </c>
      <c r="P411" s="53"/>
      <c r="Q411" s="94">
        <v>4066.3211984928</v>
      </c>
      <c r="R411" s="53">
        <v>0.0012658307597574374</v>
      </c>
      <c r="S411" s="94">
        <v>9496.7715169928</v>
      </c>
      <c r="T411" s="53">
        <v>0.000488571700914353</v>
      </c>
      <c r="U411" s="94">
        <v>0</v>
      </c>
      <c r="V411" s="53"/>
      <c r="W411" s="94">
        <v>0</v>
      </c>
      <c r="X411" s="53"/>
      <c r="Y411" s="94">
        <v>5261.0202685628</v>
      </c>
      <c r="Z411" s="53">
        <v>0.0002431589955133714</v>
      </c>
      <c r="AA411" s="94">
        <v>0</v>
      </c>
      <c r="AB411" s="53"/>
      <c r="AC411" s="94">
        <v>32382.861339279196</v>
      </c>
      <c r="AD411" s="53">
        <v>0.0003139191407674078</v>
      </c>
      <c r="AF411" s="130"/>
    </row>
    <row r="412" spans="1:32" ht="15">
      <c r="A412" s="8" t="s">
        <v>684</v>
      </c>
      <c r="B412" t="s">
        <v>266</v>
      </c>
      <c r="C412" s="52">
        <v>5.125</v>
      </c>
      <c r="D412" s="52">
        <v>8.863013698630137</v>
      </c>
      <c r="E412" s="94">
        <v>0</v>
      </c>
      <c r="F412" s="53"/>
      <c r="G412" s="94">
        <v>0</v>
      </c>
      <c r="H412" s="53"/>
      <c r="I412" s="94">
        <v>0</v>
      </c>
      <c r="J412" s="53"/>
      <c r="K412" s="94">
        <v>4840.681541292</v>
      </c>
      <c r="L412" s="53">
        <v>0.0008928848993853385</v>
      </c>
      <c r="M412" s="94">
        <v>11287.9685941335</v>
      </c>
      <c r="N412" s="53">
        <v>0.0003836485972289471</v>
      </c>
      <c r="O412" s="94">
        <v>0</v>
      </c>
      <c r="P412" s="53"/>
      <c r="Q412" s="94">
        <v>4836.508539963301</v>
      </c>
      <c r="R412" s="53">
        <v>0.0015055872325049728</v>
      </c>
      <c r="S412" s="94">
        <v>11292.141595462199</v>
      </c>
      <c r="T412" s="53">
        <v>0.0005809364599736811</v>
      </c>
      <c r="U412" s="94">
        <v>0</v>
      </c>
      <c r="V412" s="53"/>
      <c r="W412" s="94">
        <v>0</v>
      </c>
      <c r="X412" s="53"/>
      <c r="Y412" s="94">
        <v>0</v>
      </c>
      <c r="Z412" s="53"/>
      <c r="AA412" s="94">
        <v>0</v>
      </c>
      <c r="AB412" s="53"/>
      <c r="AC412" s="94">
        <v>32257.300270851</v>
      </c>
      <c r="AD412" s="53">
        <v>0.00031270195299941373</v>
      </c>
      <c r="AF412" s="130"/>
    </row>
    <row r="413" spans="1:32" ht="15">
      <c r="A413" s="1" t="s">
        <v>240</v>
      </c>
      <c r="B413" t="s">
        <v>616</v>
      </c>
      <c r="C413" s="52" t="s">
        <v>616</v>
      </c>
      <c r="D413" s="52" t="s">
        <v>616</v>
      </c>
      <c r="E413" s="92">
        <v>6.3588140076999995</v>
      </c>
      <c r="F413" s="50">
        <v>0.0006234552234174301</v>
      </c>
      <c r="G413" s="92">
        <v>102.64942612429999</v>
      </c>
      <c r="H413" s="50">
        <v>0.0009377874905208896</v>
      </c>
      <c r="I413" s="92">
        <v>0</v>
      </c>
      <c r="J413" s="50"/>
      <c r="K413" s="92">
        <v>296506.5475162585</v>
      </c>
      <c r="L413" s="50">
        <v>0.05469193058618074</v>
      </c>
      <c r="M413" s="92">
        <v>1776123.2678378294</v>
      </c>
      <c r="N413" s="50">
        <v>0.0603657951853102</v>
      </c>
      <c r="O413" s="92">
        <v>117545.05208695399</v>
      </c>
      <c r="P413" s="50">
        <v>0.015167089124131106</v>
      </c>
      <c r="Q413" s="92">
        <v>203547.15567653146</v>
      </c>
      <c r="R413" s="50">
        <v>0.06336347724129385</v>
      </c>
      <c r="S413" s="92">
        <v>1052807.9436420396</v>
      </c>
      <c r="T413" s="50">
        <v>0.054162845430255444</v>
      </c>
      <c r="U413" s="92">
        <v>87651.0935649184</v>
      </c>
      <c r="V413" s="50">
        <v>0.018162835598440192</v>
      </c>
      <c r="W413" s="92">
        <v>232247.3277064981</v>
      </c>
      <c r="X413" s="50">
        <v>0.05994648725022489</v>
      </c>
      <c r="Y413" s="92">
        <v>1692303.6883768907</v>
      </c>
      <c r="Z413" s="50">
        <v>0.07821655191640442</v>
      </c>
      <c r="AA413" s="92">
        <v>184071.20963600918</v>
      </c>
      <c r="AB413" s="50">
        <v>0.024858152617234328</v>
      </c>
      <c r="AC413" s="92">
        <v>5642912.294284061</v>
      </c>
      <c r="AD413" s="50">
        <v>0.05470233653191202</v>
      </c>
      <c r="AF413" s="130"/>
    </row>
    <row r="414" spans="1:32" ht="15">
      <c r="A414" s="9" t="s">
        <v>1060</v>
      </c>
      <c r="B414" t="s">
        <v>616</v>
      </c>
      <c r="C414" s="52" t="s">
        <v>616</v>
      </c>
      <c r="D414" s="52" t="s">
        <v>616</v>
      </c>
      <c r="E414" s="93">
        <v>6.3588140076999995</v>
      </c>
      <c r="F414" s="51">
        <v>0.0006234552234174301</v>
      </c>
      <c r="G414" s="93">
        <v>102.64942612429999</v>
      </c>
      <c r="H414" s="51">
        <v>0.0009377874905208896</v>
      </c>
      <c r="I414" s="93">
        <v>0</v>
      </c>
      <c r="J414" s="51"/>
      <c r="K414" s="93">
        <v>296506.5475162585</v>
      </c>
      <c r="L414" s="51">
        <v>0.05469193058618074</v>
      </c>
      <c r="M414" s="93">
        <v>1776123.2678378294</v>
      </c>
      <c r="N414" s="51">
        <v>0.0603657951853102</v>
      </c>
      <c r="O414" s="93">
        <v>117545.05208695399</v>
      </c>
      <c r="P414" s="51">
        <v>0.015167089124131106</v>
      </c>
      <c r="Q414" s="93">
        <v>203547.15567653146</v>
      </c>
      <c r="R414" s="51">
        <v>0.06336347724129385</v>
      </c>
      <c r="S414" s="93">
        <v>1052807.9436420396</v>
      </c>
      <c r="T414" s="51">
        <v>0.054162845430255444</v>
      </c>
      <c r="U414" s="93">
        <v>87651.0935649184</v>
      </c>
      <c r="V414" s="51">
        <v>0.018162835598440192</v>
      </c>
      <c r="W414" s="93">
        <v>232247.3277064981</v>
      </c>
      <c r="X414" s="51">
        <v>0.05994648725022489</v>
      </c>
      <c r="Y414" s="93">
        <v>1692303.6883768907</v>
      </c>
      <c r="Z414" s="51">
        <v>0.07821655191640442</v>
      </c>
      <c r="AA414" s="93">
        <v>184071.20963600918</v>
      </c>
      <c r="AB414" s="51">
        <v>0.024858152617234328</v>
      </c>
      <c r="AC414" s="93">
        <v>5642912.294284061</v>
      </c>
      <c r="AD414" s="51">
        <v>0.05470233653191202</v>
      </c>
      <c r="AF414" s="130"/>
    </row>
    <row r="415" spans="1:32" ht="15">
      <c r="A415" s="7" t="s">
        <v>111</v>
      </c>
      <c r="B415" t="s">
        <v>616</v>
      </c>
      <c r="C415" s="52" t="s">
        <v>616</v>
      </c>
      <c r="D415" s="52" t="s">
        <v>616</v>
      </c>
      <c r="E415" s="94">
        <v>0</v>
      </c>
      <c r="F415" s="53"/>
      <c r="G415" s="94">
        <v>0</v>
      </c>
      <c r="H415" s="53"/>
      <c r="I415" s="94">
        <v>0</v>
      </c>
      <c r="J415" s="53"/>
      <c r="K415" s="94">
        <v>36901.5973389839</v>
      </c>
      <c r="L415" s="53">
        <v>0.006806661158375378</v>
      </c>
      <c r="M415" s="94">
        <v>421742.365956319</v>
      </c>
      <c r="N415" s="53">
        <v>0.014333922507124001</v>
      </c>
      <c r="O415" s="94">
        <v>0</v>
      </c>
      <c r="P415" s="53"/>
      <c r="Q415" s="94">
        <v>56836.770213676806</v>
      </c>
      <c r="R415" s="53">
        <v>0.01769307649587652</v>
      </c>
      <c r="S415" s="94">
        <v>210448.59319224</v>
      </c>
      <c r="T415" s="53">
        <v>0.010826755908256666</v>
      </c>
      <c r="U415" s="94">
        <v>13096.464135971099</v>
      </c>
      <c r="V415" s="53">
        <v>0.0027138158275952892</v>
      </c>
      <c r="W415" s="94">
        <v>0</v>
      </c>
      <c r="X415" s="53"/>
      <c r="Y415" s="94">
        <v>247550.864625236</v>
      </c>
      <c r="Z415" s="53">
        <v>0.011441548693592615</v>
      </c>
      <c r="AA415" s="94">
        <v>75313.05986862519</v>
      </c>
      <c r="AB415" s="53">
        <v>0.010170756958609948</v>
      </c>
      <c r="AC415" s="94">
        <v>1061889.715331052</v>
      </c>
      <c r="AD415" s="53">
        <v>0.010293948503621976</v>
      </c>
      <c r="AF415" s="130"/>
    </row>
    <row r="416" spans="1:32" ht="15">
      <c r="A416" s="8" t="s">
        <v>1022</v>
      </c>
      <c r="B416" t="s">
        <v>266</v>
      </c>
      <c r="C416" s="52" t="s">
        <v>616</v>
      </c>
      <c r="D416" s="52">
        <v>0</v>
      </c>
      <c r="E416" s="94">
        <v>0</v>
      </c>
      <c r="F416" s="53"/>
      <c r="G416" s="94">
        <v>0</v>
      </c>
      <c r="H416" s="53"/>
      <c r="I416" s="94">
        <v>0</v>
      </c>
      <c r="J416" s="53"/>
      <c r="K416" s="94">
        <v>36901.5973389839</v>
      </c>
      <c r="L416" s="53">
        <v>0.006806661158375378</v>
      </c>
      <c r="M416" s="94">
        <v>421742.365956319</v>
      </c>
      <c r="N416" s="53">
        <v>0.014333922507124001</v>
      </c>
      <c r="O416" s="94">
        <v>0</v>
      </c>
      <c r="P416" s="53"/>
      <c r="Q416" s="94">
        <v>56836.770213676806</v>
      </c>
      <c r="R416" s="53">
        <v>0.01769307649587652</v>
      </c>
      <c r="S416" s="94">
        <v>210448.59319224</v>
      </c>
      <c r="T416" s="53">
        <v>0.010826755908256666</v>
      </c>
      <c r="U416" s="94">
        <v>13096.464135971099</v>
      </c>
      <c r="V416" s="53">
        <v>0.0027138158275952892</v>
      </c>
      <c r="W416" s="94">
        <v>0</v>
      </c>
      <c r="X416" s="53"/>
      <c r="Y416" s="94">
        <v>247550.864625236</v>
      </c>
      <c r="Z416" s="53">
        <v>0.011441548693592615</v>
      </c>
      <c r="AA416" s="94">
        <v>75313.05986862519</v>
      </c>
      <c r="AB416" s="53">
        <v>0.010170756958609948</v>
      </c>
      <c r="AC416" s="94">
        <v>1061889.715331052</v>
      </c>
      <c r="AD416" s="53">
        <v>0.010293948503621976</v>
      </c>
      <c r="AF416" s="130"/>
    </row>
    <row r="417" spans="1:32" ht="15">
      <c r="A417" s="7" t="s">
        <v>143</v>
      </c>
      <c r="B417" t="s">
        <v>616</v>
      </c>
      <c r="C417" s="52" t="s">
        <v>616</v>
      </c>
      <c r="D417" s="52" t="s">
        <v>616</v>
      </c>
      <c r="E417" s="94">
        <v>0</v>
      </c>
      <c r="F417" s="53"/>
      <c r="G417" s="94">
        <v>0</v>
      </c>
      <c r="H417" s="53"/>
      <c r="I417" s="94">
        <v>0</v>
      </c>
      <c r="J417" s="53"/>
      <c r="K417" s="94">
        <v>0</v>
      </c>
      <c r="L417" s="53"/>
      <c r="M417" s="94">
        <v>0</v>
      </c>
      <c r="N417" s="53"/>
      <c r="O417" s="94">
        <v>0</v>
      </c>
      <c r="P417" s="53"/>
      <c r="Q417" s="94">
        <v>0</v>
      </c>
      <c r="R417" s="53"/>
      <c r="S417" s="94">
        <v>0</v>
      </c>
      <c r="T417" s="53"/>
      <c r="U417" s="94">
        <v>0</v>
      </c>
      <c r="V417" s="53"/>
      <c r="W417" s="94">
        <v>26927.803190457</v>
      </c>
      <c r="X417" s="53">
        <v>0.00695046624034043</v>
      </c>
      <c r="Y417" s="94">
        <v>95973.45239675701</v>
      </c>
      <c r="Z417" s="53">
        <v>0.004435795166993516</v>
      </c>
      <c r="AA417" s="94">
        <v>0</v>
      </c>
      <c r="AB417" s="53"/>
      <c r="AC417" s="94">
        <v>122901.25558721401</v>
      </c>
      <c r="AD417" s="53">
        <v>0.0011914035683553517</v>
      </c>
      <c r="AF417" s="130"/>
    </row>
    <row r="418" spans="1:32" ht="15">
      <c r="A418" s="8" t="s">
        <v>1023</v>
      </c>
      <c r="B418" t="s">
        <v>260</v>
      </c>
      <c r="C418" s="52">
        <v>4.75</v>
      </c>
      <c r="D418" s="52">
        <v>8.367123287671232</v>
      </c>
      <c r="E418" s="94">
        <v>0</v>
      </c>
      <c r="F418" s="53"/>
      <c r="G418" s="94">
        <v>0</v>
      </c>
      <c r="H418" s="53"/>
      <c r="I418" s="94">
        <v>0</v>
      </c>
      <c r="J418" s="53"/>
      <c r="K418" s="94">
        <v>0</v>
      </c>
      <c r="L418" s="53"/>
      <c r="M418" s="94">
        <v>0</v>
      </c>
      <c r="N418" s="53"/>
      <c r="O418" s="94">
        <v>0</v>
      </c>
      <c r="P418" s="53"/>
      <c r="Q418" s="94">
        <v>0</v>
      </c>
      <c r="R418" s="53"/>
      <c r="S418" s="94">
        <v>0</v>
      </c>
      <c r="T418" s="53"/>
      <c r="U418" s="94">
        <v>0</v>
      </c>
      <c r="V418" s="53"/>
      <c r="W418" s="94">
        <v>26927.803190457</v>
      </c>
      <c r="X418" s="53">
        <v>0.00695046624034043</v>
      </c>
      <c r="Y418" s="94">
        <v>95973.45239675701</v>
      </c>
      <c r="Z418" s="53">
        <v>0.004435795166993516</v>
      </c>
      <c r="AA418" s="94">
        <v>0</v>
      </c>
      <c r="AB418" s="53"/>
      <c r="AC418" s="94">
        <v>122901.25558721401</v>
      </c>
      <c r="AD418" s="53">
        <v>0.0011914035683553517</v>
      </c>
      <c r="AF418" s="130"/>
    </row>
    <row r="419" spans="1:32" ht="15">
      <c r="A419" s="7" t="s">
        <v>112</v>
      </c>
      <c r="B419" t="s">
        <v>616</v>
      </c>
      <c r="C419" s="52" t="s">
        <v>616</v>
      </c>
      <c r="D419" s="52" t="s">
        <v>616</v>
      </c>
      <c r="E419" s="94">
        <v>0</v>
      </c>
      <c r="F419" s="53"/>
      <c r="G419" s="94">
        <v>0</v>
      </c>
      <c r="H419" s="53"/>
      <c r="I419" s="94">
        <v>0</v>
      </c>
      <c r="J419" s="53"/>
      <c r="K419" s="94">
        <v>6101.719065</v>
      </c>
      <c r="L419" s="53">
        <v>0.0011254887905672879</v>
      </c>
      <c r="M419" s="94">
        <v>158720.025555</v>
      </c>
      <c r="N419" s="53">
        <v>0.005394479498106073</v>
      </c>
      <c r="O419" s="94">
        <v>0</v>
      </c>
      <c r="P419" s="53"/>
      <c r="Q419" s="94">
        <v>12128.108265</v>
      </c>
      <c r="R419" s="53">
        <v>0.0037754352767793513</v>
      </c>
      <c r="S419" s="94">
        <v>81280.92433499999</v>
      </c>
      <c r="T419" s="53">
        <v>0.004181585224324385</v>
      </c>
      <c r="U419" s="94">
        <v>0</v>
      </c>
      <c r="V419" s="53"/>
      <c r="W419" s="94">
        <v>0</v>
      </c>
      <c r="X419" s="53"/>
      <c r="Y419" s="94">
        <v>91299.79638</v>
      </c>
      <c r="Z419" s="53">
        <v>0.004219783548638716</v>
      </c>
      <c r="AA419" s="94">
        <v>0</v>
      </c>
      <c r="AB419" s="53"/>
      <c r="AC419" s="94">
        <v>349530.57359999995</v>
      </c>
      <c r="AD419" s="53">
        <v>0.0033883459582788526</v>
      </c>
      <c r="AF419" s="130"/>
    </row>
    <row r="420" spans="1:32" ht="15">
      <c r="A420" s="8" t="s">
        <v>1024</v>
      </c>
      <c r="B420" t="s">
        <v>260</v>
      </c>
      <c r="C420" s="52">
        <v>5.5</v>
      </c>
      <c r="D420" s="52">
        <v>6.641095890410959</v>
      </c>
      <c r="E420" s="94">
        <v>0</v>
      </c>
      <c r="F420" s="53"/>
      <c r="G420" s="94">
        <v>0</v>
      </c>
      <c r="H420" s="53"/>
      <c r="I420" s="94">
        <v>0</v>
      </c>
      <c r="J420" s="53"/>
      <c r="K420" s="94">
        <v>6101.719065</v>
      </c>
      <c r="L420" s="53">
        <v>0.0011254887905672879</v>
      </c>
      <c r="M420" s="94">
        <v>158720.025555</v>
      </c>
      <c r="N420" s="53">
        <v>0.005394479498106073</v>
      </c>
      <c r="O420" s="94">
        <v>0</v>
      </c>
      <c r="P420" s="53"/>
      <c r="Q420" s="94">
        <v>12128.108265</v>
      </c>
      <c r="R420" s="53">
        <v>0.0037754352767793513</v>
      </c>
      <c r="S420" s="94">
        <v>81280.92433499999</v>
      </c>
      <c r="T420" s="53">
        <v>0.004181585224324385</v>
      </c>
      <c r="U420" s="94">
        <v>0</v>
      </c>
      <c r="V420" s="53"/>
      <c r="W420" s="94">
        <v>0</v>
      </c>
      <c r="X420" s="53"/>
      <c r="Y420" s="94">
        <v>91299.79638</v>
      </c>
      <c r="Z420" s="53">
        <v>0.004219783548638716</v>
      </c>
      <c r="AA420" s="94">
        <v>0</v>
      </c>
      <c r="AB420" s="53"/>
      <c r="AC420" s="94">
        <v>349530.57359999995</v>
      </c>
      <c r="AD420" s="53">
        <v>0.0033883459582788526</v>
      </c>
      <c r="AF420" s="130"/>
    </row>
    <row r="421" spans="1:32" ht="15">
      <c r="A421" s="7" t="s">
        <v>113</v>
      </c>
      <c r="B421" t="s">
        <v>616</v>
      </c>
      <c r="C421" s="52" t="s">
        <v>616</v>
      </c>
      <c r="D421" s="52" t="s">
        <v>616</v>
      </c>
      <c r="E421" s="94">
        <v>0</v>
      </c>
      <c r="F421" s="53"/>
      <c r="G421" s="94">
        <v>0</v>
      </c>
      <c r="H421" s="53"/>
      <c r="I421" s="94">
        <v>0</v>
      </c>
      <c r="J421" s="53"/>
      <c r="K421" s="94">
        <v>50239.9784402661</v>
      </c>
      <c r="L421" s="53">
        <v>0.009266983938543834</v>
      </c>
      <c r="M421" s="94">
        <v>180106.16427972802</v>
      </c>
      <c r="N421" s="53">
        <v>0.006121338547496916</v>
      </c>
      <c r="O421" s="94">
        <v>0</v>
      </c>
      <c r="P421" s="53"/>
      <c r="Q421" s="94">
        <v>11951.6319036316</v>
      </c>
      <c r="R421" s="53">
        <v>0.0037204988377511233</v>
      </c>
      <c r="S421" s="94">
        <v>47344.479989386295</v>
      </c>
      <c r="T421" s="53">
        <v>0.002435688073144737</v>
      </c>
      <c r="U421" s="94">
        <v>0</v>
      </c>
      <c r="V421" s="53"/>
      <c r="W421" s="94">
        <v>20022.063756084</v>
      </c>
      <c r="X421" s="53">
        <v>0.005167992250029652</v>
      </c>
      <c r="Y421" s="94">
        <v>15401.587504680001</v>
      </c>
      <c r="Z421" s="53">
        <v>0.0007118456793119989</v>
      </c>
      <c r="AA421" s="94">
        <v>0</v>
      </c>
      <c r="AB421" s="53"/>
      <c r="AC421" s="94">
        <v>325065.90587377606</v>
      </c>
      <c r="AD421" s="53">
        <v>0.003151185708870599</v>
      </c>
      <c r="AF421" s="130"/>
    </row>
    <row r="422" spans="1:32" ht="15">
      <c r="A422" s="8" t="s">
        <v>1025</v>
      </c>
      <c r="B422" t="s">
        <v>260</v>
      </c>
      <c r="C422" s="52">
        <v>5.75</v>
      </c>
      <c r="D422" s="52">
        <v>2.8054794520547945</v>
      </c>
      <c r="E422" s="94">
        <v>0</v>
      </c>
      <c r="F422" s="53"/>
      <c r="G422" s="94">
        <v>0</v>
      </c>
      <c r="H422" s="53"/>
      <c r="I422" s="94">
        <v>0</v>
      </c>
      <c r="J422" s="53"/>
      <c r="K422" s="94">
        <v>50239.9784402661</v>
      </c>
      <c r="L422" s="53">
        <v>0.009266983938543834</v>
      </c>
      <c r="M422" s="94">
        <v>180106.16427972802</v>
      </c>
      <c r="N422" s="53">
        <v>0.006121338547496916</v>
      </c>
      <c r="O422" s="94">
        <v>0</v>
      </c>
      <c r="P422" s="53"/>
      <c r="Q422" s="94">
        <v>11951.6319036316</v>
      </c>
      <c r="R422" s="53">
        <v>0.0037204988377511233</v>
      </c>
      <c r="S422" s="94">
        <v>47344.479989386295</v>
      </c>
      <c r="T422" s="53">
        <v>0.002435688073144737</v>
      </c>
      <c r="U422" s="94">
        <v>0</v>
      </c>
      <c r="V422" s="53"/>
      <c r="W422" s="94">
        <v>20022.063756084</v>
      </c>
      <c r="X422" s="53">
        <v>0.005167992250029652</v>
      </c>
      <c r="Y422" s="94">
        <v>15401.587504680001</v>
      </c>
      <c r="Z422" s="53">
        <v>0.0007118456793119989</v>
      </c>
      <c r="AA422" s="94">
        <v>0</v>
      </c>
      <c r="AB422" s="53"/>
      <c r="AC422" s="94">
        <v>325065.90587377606</v>
      </c>
      <c r="AD422" s="53">
        <v>0.003151185708870599</v>
      </c>
      <c r="AF422" s="130"/>
    </row>
    <row r="423" spans="1:32" ht="15">
      <c r="A423" s="7" t="s">
        <v>114</v>
      </c>
      <c r="B423" t="s">
        <v>616</v>
      </c>
      <c r="C423" s="52" t="s">
        <v>616</v>
      </c>
      <c r="D423" s="52" t="s">
        <v>616</v>
      </c>
      <c r="E423" s="94">
        <v>0</v>
      </c>
      <c r="F423" s="53"/>
      <c r="G423" s="94">
        <v>0</v>
      </c>
      <c r="H423" s="53"/>
      <c r="I423" s="94">
        <v>0</v>
      </c>
      <c r="J423" s="53"/>
      <c r="K423" s="94">
        <v>17013.9772988677</v>
      </c>
      <c r="L423" s="53">
        <v>0.0031383025879841773</v>
      </c>
      <c r="M423" s="94">
        <v>72950.1716094465</v>
      </c>
      <c r="N423" s="53">
        <v>0.002479385973851879</v>
      </c>
      <c r="O423" s="94">
        <v>40601.0448643887</v>
      </c>
      <c r="P423" s="53">
        <v>0.005238839534781021</v>
      </c>
      <c r="Q423" s="94">
        <v>14067.5262056784</v>
      </c>
      <c r="R423" s="53">
        <v>0.004379168913523564</v>
      </c>
      <c r="S423" s="94">
        <v>39967.2332441328</v>
      </c>
      <c r="T423" s="53">
        <v>0.0020561576207226593</v>
      </c>
      <c r="U423" s="94">
        <v>19116.3768197163</v>
      </c>
      <c r="V423" s="53">
        <v>0.003961246748817598</v>
      </c>
      <c r="W423" s="94">
        <v>0</v>
      </c>
      <c r="X423" s="53"/>
      <c r="Y423" s="94">
        <v>53487.5172215904</v>
      </c>
      <c r="Z423" s="53">
        <v>0.0024721385389490304</v>
      </c>
      <c r="AA423" s="94">
        <v>0</v>
      </c>
      <c r="AB423" s="53"/>
      <c r="AC423" s="94">
        <v>257203.8472638208</v>
      </c>
      <c r="AD423" s="53">
        <v>0.0024933315771325662</v>
      </c>
      <c r="AF423" s="130"/>
    </row>
    <row r="424" spans="1:32" ht="15">
      <c r="A424" s="8" t="s">
        <v>1026</v>
      </c>
      <c r="B424" t="s">
        <v>260</v>
      </c>
      <c r="C424" s="52">
        <v>7.375</v>
      </c>
      <c r="D424" s="52">
        <v>26.53972602739726</v>
      </c>
      <c r="E424" s="94">
        <v>0</v>
      </c>
      <c r="F424" s="53"/>
      <c r="G424" s="94">
        <v>0</v>
      </c>
      <c r="H424" s="53"/>
      <c r="I424" s="94">
        <v>0</v>
      </c>
      <c r="J424" s="53"/>
      <c r="K424" s="94">
        <v>17013.9772988677</v>
      </c>
      <c r="L424" s="53">
        <v>0.0031383025879841773</v>
      </c>
      <c r="M424" s="94">
        <v>72950.1716094465</v>
      </c>
      <c r="N424" s="53">
        <v>0.002479385973851879</v>
      </c>
      <c r="O424" s="94">
        <v>40601.0448643887</v>
      </c>
      <c r="P424" s="53">
        <v>0.005238839534781021</v>
      </c>
      <c r="Q424" s="94">
        <v>14067.5262056784</v>
      </c>
      <c r="R424" s="53">
        <v>0.004379168913523564</v>
      </c>
      <c r="S424" s="94">
        <v>39967.2332441328</v>
      </c>
      <c r="T424" s="53">
        <v>0.0020561576207226593</v>
      </c>
      <c r="U424" s="94">
        <v>19116.3768197163</v>
      </c>
      <c r="V424" s="53">
        <v>0.003961246748817598</v>
      </c>
      <c r="W424" s="94">
        <v>0</v>
      </c>
      <c r="X424" s="53"/>
      <c r="Y424" s="94">
        <v>53487.5172215904</v>
      </c>
      <c r="Z424" s="53">
        <v>0.0024721385389490304</v>
      </c>
      <c r="AA424" s="94">
        <v>0</v>
      </c>
      <c r="AB424" s="53"/>
      <c r="AC424" s="94">
        <v>257203.8472638208</v>
      </c>
      <c r="AD424" s="53">
        <v>0.0024933315771325662</v>
      </c>
      <c r="AF424" s="130"/>
    </row>
    <row r="425" spans="1:32" ht="15">
      <c r="A425" s="7" t="s">
        <v>115</v>
      </c>
      <c r="B425" t="s">
        <v>616</v>
      </c>
      <c r="C425" s="52" t="s">
        <v>616</v>
      </c>
      <c r="D425" s="52" t="s">
        <v>616</v>
      </c>
      <c r="E425" s="94">
        <v>0</v>
      </c>
      <c r="F425" s="53"/>
      <c r="G425" s="94">
        <v>0</v>
      </c>
      <c r="H425" s="53"/>
      <c r="I425" s="94">
        <v>0</v>
      </c>
      <c r="J425" s="53"/>
      <c r="K425" s="94">
        <v>59.3007637248</v>
      </c>
      <c r="L425" s="53">
        <v>1.0938285446011704E-05</v>
      </c>
      <c r="M425" s="94">
        <v>6928.8069882915</v>
      </c>
      <c r="N425" s="53">
        <v>0.00023549206922046843</v>
      </c>
      <c r="O425" s="94">
        <v>0</v>
      </c>
      <c r="P425" s="53"/>
      <c r="Q425" s="94">
        <v>59.3007637248</v>
      </c>
      <c r="R425" s="53">
        <v>1.8460108568841772E-05</v>
      </c>
      <c r="S425" s="94">
        <v>3295.957371041</v>
      </c>
      <c r="T425" s="53">
        <v>0.00016956409828638414</v>
      </c>
      <c r="U425" s="94">
        <v>0</v>
      </c>
      <c r="V425" s="53"/>
      <c r="W425" s="94">
        <v>0</v>
      </c>
      <c r="X425" s="53"/>
      <c r="Y425" s="94">
        <v>0</v>
      </c>
      <c r="Z425" s="53"/>
      <c r="AA425" s="94">
        <v>0</v>
      </c>
      <c r="AB425" s="53"/>
      <c r="AC425" s="94">
        <v>10343.3658867821</v>
      </c>
      <c r="AD425" s="53">
        <v>0.0001002684876361771</v>
      </c>
      <c r="AF425" s="130"/>
    </row>
    <row r="426" spans="1:32" ht="15">
      <c r="A426" s="8" t="s">
        <v>241</v>
      </c>
      <c r="B426" t="s">
        <v>260</v>
      </c>
      <c r="C426" s="52">
        <v>6.75</v>
      </c>
      <c r="D426" s="52">
        <v>2.4657534246575343</v>
      </c>
      <c r="E426" s="94">
        <v>0</v>
      </c>
      <c r="F426" s="53"/>
      <c r="G426" s="94">
        <v>0</v>
      </c>
      <c r="H426" s="53"/>
      <c r="I426" s="94">
        <v>0</v>
      </c>
      <c r="J426" s="53"/>
      <c r="K426" s="94">
        <v>0</v>
      </c>
      <c r="L426" s="53"/>
      <c r="M426" s="94">
        <v>5948.2413427128995</v>
      </c>
      <c r="N426" s="53">
        <v>0.0002021652016552416</v>
      </c>
      <c r="O426" s="94">
        <v>0</v>
      </c>
      <c r="P426" s="53"/>
      <c r="Q426" s="94">
        <v>0</v>
      </c>
      <c r="R426" s="53"/>
      <c r="S426" s="94">
        <v>2315.3917254624</v>
      </c>
      <c r="T426" s="53">
        <v>0.00011911783615811308</v>
      </c>
      <c r="U426" s="94">
        <v>0</v>
      </c>
      <c r="V426" s="53"/>
      <c r="W426" s="94">
        <v>0</v>
      </c>
      <c r="X426" s="53"/>
      <c r="Y426" s="94">
        <v>0</v>
      </c>
      <c r="Z426" s="53"/>
      <c r="AA426" s="94">
        <v>0</v>
      </c>
      <c r="AB426" s="53"/>
      <c r="AC426" s="94">
        <v>8263.633068175299</v>
      </c>
      <c r="AD426" s="53">
        <v>8.010757805494373E-05</v>
      </c>
      <c r="AF426" s="130"/>
    </row>
    <row r="427" spans="1:32" ht="15">
      <c r="A427" s="8" t="s">
        <v>394</v>
      </c>
      <c r="B427" t="s">
        <v>260</v>
      </c>
      <c r="C427" s="52">
        <v>0</v>
      </c>
      <c r="D427" s="52">
        <v>4.890410958904109</v>
      </c>
      <c r="E427" s="94">
        <v>0</v>
      </c>
      <c r="F427" s="53"/>
      <c r="G427" s="94">
        <v>0</v>
      </c>
      <c r="H427" s="53"/>
      <c r="I427" s="94">
        <v>0</v>
      </c>
      <c r="J427" s="53"/>
      <c r="K427" s="94">
        <v>59.3007637248</v>
      </c>
      <c r="L427" s="53">
        <v>1.0938285446011704E-05</v>
      </c>
      <c r="M427" s="94">
        <v>0</v>
      </c>
      <c r="N427" s="53"/>
      <c r="O427" s="94">
        <v>0</v>
      </c>
      <c r="P427" s="53"/>
      <c r="Q427" s="94">
        <v>59.3007637248</v>
      </c>
      <c r="R427" s="53">
        <v>1.8460108568841772E-05</v>
      </c>
      <c r="S427" s="94">
        <v>0</v>
      </c>
      <c r="T427" s="53"/>
      <c r="U427" s="94">
        <v>0</v>
      </c>
      <c r="V427" s="53"/>
      <c r="W427" s="94">
        <v>0</v>
      </c>
      <c r="X427" s="53"/>
      <c r="Y427" s="94">
        <v>0</v>
      </c>
      <c r="Z427" s="53"/>
      <c r="AA427" s="94">
        <v>0</v>
      </c>
      <c r="AB427" s="53"/>
      <c r="AC427" s="94">
        <v>118.6015274496</v>
      </c>
      <c r="AD427" s="53">
        <v>1.1497220458872918E-06</v>
      </c>
      <c r="AF427" s="130"/>
    </row>
    <row r="428" spans="1:32" ht="15">
      <c r="A428" s="8" t="s">
        <v>1027</v>
      </c>
      <c r="B428" t="s">
        <v>260</v>
      </c>
      <c r="C428" s="52">
        <v>7.34375</v>
      </c>
      <c r="D428" s="52">
        <v>6.882191780821918</v>
      </c>
      <c r="E428" s="94">
        <v>0</v>
      </c>
      <c r="F428" s="53"/>
      <c r="G428" s="94">
        <v>0</v>
      </c>
      <c r="H428" s="53"/>
      <c r="I428" s="94">
        <v>0</v>
      </c>
      <c r="J428" s="53"/>
      <c r="K428" s="94">
        <v>0</v>
      </c>
      <c r="L428" s="53"/>
      <c r="M428" s="94">
        <v>980.5656455786</v>
      </c>
      <c r="N428" s="53">
        <v>3.332686756522683E-05</v>
      </c>
      <c r="O428" s="94">
        <v>0</v>
      </c>
      <c r="P428" s="53"/>
      <c r="Q428" s="94">
        <v>0</v>
      </c>
      <c r="R428" s="53"/>
      <c r="S428" s="94">
        <v>980.5656455786</v>
      </c>
      <c r="T428" s="53">
        <v>5.044626212827106E-05</v>
      </c>
      <c r="U428" s="94">
        <v>0</v>
      </c>
      <c r="V428" s="53"/>
      <c r="W428" s="94">
        <v>0</v>
      </c>
      <c r="X428" s="53"/>
      <c r="Y428" s="94">
        <v>0</v>
      </c>
      <c r="Z428" s="53"/>
      <c r="AA428" s="94">
        <v>0</v>
      </c>
      <c r="AB428" s="53"/>
      <c r="AC428" s="94">
        <v>1961.1312911572</v>
      </c>
      <c r="AD428" s="53">
        <v>1.9011187535346083E-05</v>
      </c>
      <c r="AF428" s="130"/>
    </row>
    <row r="429" spans="1:32" ht="15">
      <c r="A429" s="7" t="s">
        <v>116</v>
      </c>
      <c r="B429" t="s">
        <v>616</v>
      </c>
      <c r="C429" s="52" t="s">
        <v>616</v>
      </c>
      <c r="D429" s="52" t="s">
        <v>616</v>
      </c>
      <c r="E429" s="94">
        <v>0</v>
      </c>
      <c r="F429" s="53"/>
      <c r="G429" s="94">
        <v>0</v>
      </c>
      <c r="H429" s="53"/>
      <c r="I429" s="94">
        <v>0</v>
      </c>
      <c r="J429" s="53"/>
      <c r="K429" s="94">
        <v>80961.0856087398</v>
      </c>
      <c r="L429" s="53">
        <v>0.014933626631136156</v>
      </c>
      <c r="M429" s="94">
        <v>244619.1000292085</v>
      </c>
      <c r="N429" s="53">
        <v>0.008313964890935933</v>
      </c>
      <c r="O429" s="94">
        <v>0</v>
      </c>
      <c r="P429" s="53"/>
      <c r="Q429" s="94">
        <v>24940.464269470798</v>
      </c>
      <c r="R429" s="53">
        <v>0.007763874345840943</v>
      </c>
      <c r="S429" s="94">
        <v>84418.89167769911</v>
      </c>
      <c r="T429" s="53">
        <v>0.004343021354412694</v>
      </c>
      <c r="U429" s="94">
        <v>6657.302258513901</v>
      </c>
      <c r="V429" s="53">
        <v>0.0013795091599280163</v>
      </c>
      <c r="W429" s="94">
        <v>55781.451407901506</v>
      </c>
      <c r="X429" s="53">
        <v>0.014398021706620679</v>
      </c>
      <c r="Y429" s="94">
        <v>526085.471769422</v>
      </c>
      <c r="Z429" s="53">
        <v>0.024315134392093204</v>
      </c>
      <c r="AA429" s="94">
        <v>10096.610791294801</v>
      </c>
      <c r="AB429" s="53">
        <v>0.0013635108524745756</v>
      </c>
      <c r="AC429" s="94">
        <v>1033560.3778122505</v>
      </c>
      <c r="AD429" s="53">
        <v>0.01001932418308286</v>
      </c>
      <c r="AF429" s="130"/>
    </row>
    <row r="430" spans="1:32" ht="15">
      <c r="A430" s="8" t="s">
        <v>1028</v>
      </c>
      <c r="B430" t="s">
        <v>266</v>
      </c>
      <c r="C430" s="52">
        <v>8.4375</v>
      </c>
      <c r="D430" s="52">
        <v>17.81917808219178</v>
      </c>
      <c r="E430" s="94">
        <v>0</v>
      </c>
      <c r="F430" s="53"/>
      <c r="G430" s="94">
        <v>0</v>
      </c>
      <c r="H430" s="53"/>
      <c r="I430" s="94">
        <v>0</v>
      </c>
      <c r="J430" s="53"/>
      <c r="K430" s="94">
        <v>0</v>
      </c>
      <c r="L430" s="53"/>
      <c r="M430" s="94">
        <v>0</v>
      </c>
      <c r="N430" s="53"/>
      <c r="O430" s="94">
        <v>0</v>
      </c>
      <c r="P430" s="53"/>
      <c r="Q430" s="94">
        <v>0</v>
      </c>
      <c r="R430" s="53"/>
      <c r="S430" s="94">
        <v>8024.631592</v>
      </c>
      <c r="T430" s="53">
        <v>0.00041283586733652114</v>
      </c>
      <c r="U430" s="94">
        <v>3009.236847</v>
      </c>
      <c r="V430" s="53">
        <v>0.0006235663687224688</v>
      </c>
      <c r="W430" s="94">
        <v>0</v>
      </c>
      <c r="X430" s="53"/>
      <c r="Y430" s="94">
        <v>22067.736878</v>
      </c>
      <c r="Z430" s="53">
        <v>0.0010199483101352377</v>
      </c>
      <c r="AA430" s="94">
        <v>0</v>
      </c>
      <c r="AB430" s="53"/>
      <c r="AC430" s="94">
        <v>33101.605317</v>
      </c>
      <c r="AD430" s="53">
        <v>0.0003208866378503226</v>
      </c>
      <c r="AF430" s="130"/>
    </row>
    <row r="431" spans="1:32" ht="15">
      <c r="A431" s="8" t="s">
        <v>1029</v>
      </c>
      <c r="B431" t="s">
        <v>260</v>
      </c>
      <c r="C431" s="52">
        <v>6.84375</v>
      </c>
      <c r="D431" s="52">
        <v>11.257534246575343</v>
      </c>
      <c r="E431" s="94">
        <v>0</v>
      </c>
      <c r="F431" s="53"/>
      <c r="G431" s="94">
        <v>0</v>
      </c>
      <c r="H431" s="53"/>
      <c r="I431" s="94">
        <v>0</v>
      </c>
      <c r="J431" s="53"/>
      <c r="K431" s="94">
        <v>168.00140124060002</v>
      </c>
      <c r="L431" s="53">
        <v>3.098859385062372E-05</v>
      </c>
      <c r="M431" s="94">
        <v>510.0042537663</v>
      </c>
      <c r="N431" s="53">
        <v>1.7333713759615276E-05</v>
      </c>
      <c r="O431" s="94">
        <v>0</v>
      </c>
      <c r="P431" s="53"/>
      <c r="Q431" s="94">
        <v>168.00140124060002</v>
      </c>
      <c r="R431" s="53">
        <v>5.229821526433443E-05</v>
      </c>
      <c r="S431" s="94">
        <v>510.0042537663</v>
      </c>
      <c r="T431" s="53">
        <v>2.6237721449895277E-05</v>
      </c>
      <c r="U431" s="94">
        <v>0</v>
      </c>
      <c r="V431" s="53"/>
      <c r="W431" s="94">
        <v>0</v>
      </c>
      <c r="X431" s="53"/>
      <c r="Y431" s="94">
        <v>0</v>
      </c>
      <c r="Z431" s="53"/>
      <c r="AA431" s="94">
        <v>0</v>
      </c>
      <c r="AB431" s="53"/>
      <c r="AC431" s="94">
        <v>1356.0113100137999</v>
      </c>
      <c r="AD431" s="53">
        <v>1.3145160362777694E-05</v>
      </c>
      <c r="AF431" s="130"/>
    </row>
    <row r="432" spans="1:32" ht="15">
      <c r="A432" s="8" t="s">
        <v>1030</v>
      </c>
      <c r="B432" t="s">
        <v>260</v>
      </c>
      <c r="C432" s="52">
        <v>4.25</v>
      </c>
      <c r="D432" s="52">
        <v>0.2493150684931507</v>
      </c>
      <c r="E432" s="94">
        <v>0</v>
      </c>
      <c r="F432" s="53"/>
      <c r="G432" s="94">
        <v>0</v>
      </c>
      <c r="H432" s="53"/>
      <c r="I432" s="94">
        <v>0</v>
      </c>
      <c r="J432" s="53"/>
      <c r="K432" s="94">
        <v>0</v>
      </c>
      <c r="L432" s="53"/>
      <c r="M432" s="94">
        <v>0</v>
      </c>
      <c r="N432" s="53"/>
      <c r="O432" s="94">
        <v>0</v>
      </c>
      <c r="P432" s="53"/>
      <c r="Q432" s="94">
        <v>1296.3122610750002</v>
      </c>
      <c r="R432" s="53">
        <v>0.00040353721563551355</v>
      </c>
      <c r="S432" s="94">
        <v>9333.44827974</v>
      </c>
      <c r="T432" s="53">
        <v>0.0004801693600050598</v>
      </c>
      <c r="U432" s="94">
        <v>777.787356645</v>
      </c>
      <c r="V432" s="53">
        <v>0.00016117110825121118</v>
      </c>
      <c r="W432" s="94">
        <v>0</v>
      </c>
      <c r="X432" s="53"/>
      <c r="Y432" s="94">
        <v>0</v>
      </c>
      <c r="Z432" s="53"/>
      <c r="AA432" s="94">
        <v>0</v>
      </c>
      <c r="AB432" s="53"/>
      <c r="AC432" s="94">
        <v>11407.54789746</v>
      </c>
      <c r="AD432" s="53">
        <v>0.00011058465762844792</v>
      </c>
      <c r="AF432" s="130"/>
    </row>
    <row r="433" spans="1:32" ht="15">
      <c r="A433" s="8" t="s">
        <v>1031</v>
      </c>
      <c r="B433" t="s">
        <v>260</v>
      </c>
      <c r="C433" s="52">
        <v>0</v>
      </c>
      <c r="D433" s="52">
        <v>11.257534246575343</v>
      </c>
      <c r="E433" s="94">
        <v>0</v>
      </c>
      <c r="F433" s="53"/>
      <c r="G433" s="94">
        <v>0</v>
      </c>
      <c r="H433" s="53"/>
      <c r="I433" s="94">
        <v>0</v>
      </c>
      <c r="J433" s="53"/>
      <c r="K433" s="94">
        <v>14382.636454836</v>
      </c>
      <c r="L433" s="53">
        <v>0.0026529402511458224</v>
      </c>
      <c r="M433" s="94">
        <v>57530.545819344</v>
      </c>
      <c r="N433" s="53">
        <v>0.0019553131298467503</v>
      </c>
      <c r="O433" s="94">
        <v>0</v>
      </c>
      <c r="P433" s="53"/>
      <c r="Q433" s="94">
        <v>0</v>
      </c>
      <c r="R433" s="53"/>
      <c r="S433" s="94">
        <v>0</v>
      </c>
      <c r="T433" s="53"/>
      <c r="U433" s="94">
        <v>0</v>
      </c>
      <c r="V433" s="53"/>
      <c r="W433" s="94">
        <v>0</v>
      </c>
      <c r="X433" s="53"/>
      <c r="Y433" s="94">
        <v>86295.81872901601</v>
      </c>
      <c r="Z433" s="53">
        <v>0.003988504800967778</v>
      </c>
      <c r="AA433" s="94">
        <v>10096.610791294801</v>
      </c>
      <c r="AB433" s="53">
        <v>0.0013635108524745756</v>
      </c>
      <c r="AC433" s="94">
        <v>168305.6117944908</v>
      </c>
      <c r="AD433" s="53">
        <v>0.0016315529528816946</v>
      </c>
      <c r="AF433" s="130"/>
    </row>
    <row r="434" spans="1:32" ht="15">
      <c r="A434" s="8" t="s">
        <v>1032</v>
      </c>
      <c r="B434" t="s">
        <v>266</v>
      </c>
      <c r="C434" s="52">
        <v>7.8125</v>
      </c>
      <c r="D434" s="52">
        <v>12.816438356164383</v>
      </c>
      <c r="E434" s="94">
        <v>0</v>
      </c>
      <c r="F434" s="53"/>
      <c r="G434" s="94">
        <v>0</v>
      </c>
      <c r="H434" s="53"/>
      <c r="I434" s="94">
        <v>0</v>
      </c>
      <c r="J434" s="53"/>
      <c r="K434" s="94">
        <v>15218.0763715512</v>
      </c>
      <c r="L434" s="53">
        <v>0.0028070408007514155</v>
      </c>
      <c r="M434" s="94">
        <v>8158.9814168640005</v>
      </c>
      <c r="N434" s="53">
        <v>0.00027730248798031885</v>
      </c>
      <c r="O434" s="94">
        <v>0</v>
      </c>
      <c r="P434" s="53"/>
      <c r="Q434" s="94">
        <v>6119.236062648</v>
      </c>
      <c r="R434" s="53">
        <v>0.0019048955692894814</v>
      </c>
      <c r="S434" s="94">
        <v>14626.4592940728</v>
      </c>
      <c r="T434" s="53">
        <v>0.0007524740468771997</v>
      </c>
      <c r="U434" s="94">
        <v>0</v>
      </c>
      <c r="V434" s="53"/>
      <c r="W434" s="94">
        <v>0</v>
      </c>
      <c r="X434" s="53"/>
      <c r="Y434" s="94">
        <v>28556.434959024</v>
      </c>
      <c r="Z434" s="53">
        <v>0.001319849323062214</v>
      </c>
      <c r="AA434" s="94">
        <v>0</v>
      </c>
      <c r="AB434" s="53"/>
      <c r="AC434" s="94">
        <v>72679.18810416</v>
      </c>
      <c r="AD434" s="53">
        <v>0.000704551337891087</v>
      </c>
      <c r="AF434" s="130"/>
    </row>
    <row r="435" spans="1:32" ht="15">
      <c r="A435" s="8" t="s">
        <v>1033</v>
      </c>
      <c r="B435" t="s">
        <v>260</v>
      </c>
      <c r="C435" s="52">
        <v>0</v>
      </c>
      <c r="D435" s="52">
        <v>9.246575342465754</v>
      </c>
      <c r="E435" s="94">
        <v>0</v>
      </c>
      <c r="F435" s="53"/>
      <c r="G435" s="94">
        <v>0</v>
      </c>
      <c r="H435" s="53"/>
      <c r="I435" s="94">
        <v>0</v>
      </c>
      <c r="J435" s="53"/>
      <c r="K435" s="94">
        <v>51192.371381112</v>
      </c>
      <c r="L435" s="53">
        <v>0.009442656985388294</v>
      </c>
      <c r="M435" s="94">
        <v>176329.279201608</v>
      </c>
      <c r="N435" s="53">
        <v>0.005992972079249587</v>
      </c>
      <c r="O435" s="94">
        <v>0</v>
      </c>
      <c r="P435" s="53"/>
      <c r="Q435" s="94">
        <v>5688.041264568</v>
      </c>
      <c r="R435" s="53">
        <v>0.001770666222365443</v>
      </c>
      <c r="S435" s="94">
        <v>22752.165058272</v>
      </c>
      <c r="T435" s="53">
        <v>0.0011705097845213842</v>
      </c>
      <c r="U435" s="94">
        <v>0</v>
      </c>
      <c r="V435" s="53"/>
      <c r="W435" s="94">
        <v>0</v>
      </c>
      <c r="X435" s="53"/>
      <c r="Y435" s="94">
        <v>172063.24825318198</v>
      </c>
      <c r="Z435" s="53">
        <v>0.00795258799134812</v>
      </c>
      <c r="AA435" s="94">
        <v>0</v>
      </c>
      <c r="AB435" s="53"/>
      <c r="AC435" s="94">
        <v>428025.10515874194</v>
      </c>
      <c r="AD435" s="53">
        <v>0.0041492711786815335</v>
      </c>
      <c r="AF435" s="130"/>
    </row>
    <row r="436" spans="1:32" ht="15">
      <c r="A436" s="8" t="s">
        <v>1034</v>
      </c>
      <c r="B436" t="s">
        <v>260</v>
      </c>
      <c r="C436" s="52">
        <v>4.4375</v>
      </c>
      <c r="D436" s="52">
        <v>4.243835616438356</v>
      </c>
      <c r="E436" s="94">
        <v>0</v>
      </c>
      <c r="F436" s="53"/>
      <c r="G436" s="94">
        <v>0</v>
      </c>
      <c r="H436" s="53"/>
      <c r="I436" s="94">
        <v>0</v>
      </c>
      <c r="J436" s="53"/>
      <c r="K436" s="94">
        <v>0</v>
      </c>
      <c r="L436" s="53"/>
      <c r="M436" s="94">
        <v>0</v>
      </c>
      <c r="N436" s="53"/>
      <c r="O436" s="94">
        <v>0</v>
      </c>
      <c r="P436" s="53"/>
      <c r="Q436" s="94">
        <v>0</v>
      </c>
      <c r="R436" s="53"/>
      <c r="S436" s="94">
        <v>0</v>
      </c>
      <c r="T436" s="53"/>
      <c r="U436" s="94">
        <v>0</v>
      </c>
      <c r="V436" s="53"/>
      <c r="W436" s="94">
        <v>28685.508151248</v>
      </c>
      <c r="X436" s="53">
        <v>0.007404156016073278</v>
      </c>
      <c r="Y436" s="94">
        <v>0</v>
      </c>
      <c r="Z436" s="53"/>
      <c r="AA436" s="94">
        <v>0</v>
      </c>
      <c r="AB436" s="53"/>
      <c r="AC436" s="94">
        <v>28685.508151248</v>
      </c>
      <c r="AD436" s="53">
        <v>0.00027807703516284405</v>
      </c>
      <c r="AF436" s="130"/>
    </row>
    <row r="437" spans="1:32" ht="15">
      <c r="A437" s="8" t="s">
        <v>1035</v>
      </c>
      <c r="B437" t="s">
        <v>260</v>
      </c>
      <c r="C437" s="52">
        <v>3.84375</v>
      </c>
      <c r="D437" s="52">
        <v>4.495890410958904</v>
      </c>
      <c r="E437" s="94">
        <v>0</v>
      </c>
      <c r="F437" s="53"/>
      <c r="G437" s="94">
        <v>0</v>
      </c>
      <c r="H437" s="53"/>
      <c r="I437" s="94">
        <v>0</v>
      </c>
      <c r="J437" s="53"/>
      <c r="K437" s="94">
        <v>0</v>
      </c>
      <c r="L437" s="53"/>
      <c r="M437" s="94">
        <v>0</v>
      </c>
      <c r="N437" s="53"/>
      <c r="O437" s="94">
        <v>0</v>
      </c>
      <c r="P437" s="53"/>
      <c r="Q437" s="94">
        <v>0</v>
      </c>
      <c r="R437" s="53"/>
      <c r="S437" s="94">
        <v>0</v>
      </c>
      <c r="T437" s="53"/>
      <c r="U437" s="94">
        <v>0</v>
      </c>
      <c r="V437" s="53"/>
      <c r="W437" s="94">
        <v>19062.189141372</v>
      </c>
      <c r="X437" s="53">
        <v>0.0049202343450372435</v>
      </c>
      <c r="Y437" s="94">
        <v>0</v>
      </c>
      <c r="Z437" s="53"/>
      <c r="AA437" s="94">
        <v>0</v>
      </c>
      <c r="AB437" s="53"/>
      <c r="AC437" s="94">
        <v>19062.189141372</v>
      </c>
      <c r="AD437" s="53">
        <v>0.00018478867490152756</v>
      </c>
      <c r="AF437" s="130"/>
    </row>
    <row r="438" spans="1:32" ht="15">
      <c r="A438" s="8" t="s">
        <v>1036</v>
      </c>
      <c r="B438" t="s">
        <v>260</v>
      </c>
      <c r="C438" s="52">
        <v>6.15625</v>
      </c>
      <c r="D438" s="52">
        <v>14.501369863013698</v>
      </c>
      <c r="E438" s="94">
        <v>0</v>
      </c>
      <c r="F438" s="53"/>
      <c r="G438" s="94">
        <v>0</v>
      </c>
      <c r="H438" s="53"/>
      <c r="I438" s="94">
        <v>0</v>
      </c>
      <c r="J438" s="53"/>
      <c r="K438" s="94">
        <v>0</v>
      </c>
      <c r="L438" s="53"/>
      <c r="M438" s="94">
        <v>0</v>
      </c>
      <c r="N438" s="53"/>
      <c r="O438" s="94">
        <v>0</v>
      </c>
      <c r="P438" s="53"/>
      <c r="Q438" s="94">
        <v>0</v>
      </c>
      <c r="R438" s="53"/>
      <c r="S438" s="94">
        <v>0</v>
      </c>
      <c r="T438" s="53"/>
      <c r="U438" s="94">
        <v>0</v>
      </c>
      <c r="V438" s="53"/>
      <c r="W438" s="94">
        <v>0</v>
      </c>
      <c r="X438" s="53"/>
      <c r="Y438" s="94">
        <v>71241.31695096</v>
      </c>
      <c r="Z438" s="53">
        <v>0.0032927010702388762</v>
      </c>
      <c r="AA438" s="94">
        <v>0</v>
      </c>
      <c r="AB438" s="53"/>
      <c r="AC438" s="94">
        <v>71241.31695096</v>
      </c>
      <c r="AD438" s="53">
        <v>0.0006906126290099391</v>
      </c>
      <c r="AF438" s="130"/>
    </row>
    <row r="439" spans="1:32" ht="15">
      <c r="A439" s="8" t="s">
        <v>1037</v>
      </c>
      <c r="B439" t="s">
        <v>260</v>
      </c>
      <c r="C439" s="52">
        <v>0</v>
      </c>
      <c r="D439" s="52">
        <v>9.246575342465754</v>
      </c>
      <c r="E439" s="94">
        <v>0</v>
      </c>
      <c r="F439" s="53"/>
      <c r="G439" s="94">
        <v>0</v>
      </c>
      <c r="H439" s="53"/>
      <c r="I439" s="94">
        <v>0</v>
      </c>
      <c r="J439" s="53"/>
      <c r="K439" s="94">
        <v>0</v>
      </c>
      <c r="L439" s="53"/>
      <c r="M439" s="94">
        <v>0</v>
      </c>
      <c r="N439" s="53"/>
      <c r="O439" s="94">
        <v>0</v>
      </c>
      <c r="P439" s="53"/>
      <c r="Q439" s="94">
        <v>11668.8732799392</v>
      </c>
      <c r="R439" s="53">
        <v>0.0036324771232861706</v>
      </c>
      <c r="S439" s="94">
        <v>29172.183199848</v>
      </c>
      <c r="T439" s="53">
        <v>0.0015007945742226342</v>
      </c>
      <c r="U439" s="94">
        <v>0</v>
      </c>
      <c r="V439" s="53"/>
      <c r="W439" s="94">
        <v>0</v>
      </c>
      <c r="X439" s="53"/>
      <c r="Y439" s="94">
        <v>145860.91599924</v>
      </c>
      <c r="Z439" s="53">
        <v>0.006741542896340977</v>
      </c>
      <c r="AA439" s="94">
        <v>0</v>
      </c>
      <c r="AB439" s="53"/>
      <c r="AC439" s="94">
        <v>186701.9724790272</v>
      </c>
      <c r="AD439" s="53">
        <v>0.0018098870932416811</v>
      </c>
      <c r="AF439" s="130"/>
    </row>
    <row r="440" spans="1:32" ht="15">
      <c r="A440" s="8" t="s">
        <v>242</v>
      </c>
      <c r="B440" t="s">
        <v>260</v>
      </c>
      <c r="C440" s="52">
        <v>4.8</v>
      </c>
      <c r="D440" s="52">
        <v>3.9068493150684933</v>
      </c>
      <c r="E440" s="94">
        <v>0</v>
      </c>
      <c r="F440" s="53"/>
      <c r="G440" s="94">
        <v>0</v>
      </c>
      <c r="H440" s="53"/>
      <c r="I440" s="94">
        <v>0</v>
      </c>
      <c r="J440" s="53"/>
      <c r="K440" s="94">
        <v>0</v>
      </c>
      <c r="L440" s="53"/>
      <c r="M440" s="94">
        <v>2090.2893376262</v>
      </c>
      <c r="N440" s="53">
        <v>7.104348009966057E-05</v>
      </c>
      <c r="O440" s="94">
        <v>0</v>
      </c>
      <c r="P440" s="53"/>
      <c r="Q440" s="94">
        <v>0</v>
      </c>
      <c r="R440" s="53"/>
      <c r="S440" s="94">
        <v>0</v>
      </c>
      <c r="T440" s="53"/>
      <c r="U440" s="94">
        <v>0</v>
      </c>
      <c r="V440" s="53"/>
      <c r="W440" s="94">
        <v>8033.7541152815</v>
      </c>
      <c r="X440" s="53">
        <v>0.002073631345510157</v>
      </c>
      <c r="Y440" s="94">
        <v>0</v>
      </c>
      <c r="Z440" s="53"/>
      <c r="AA440" s="94">
        <v>0</v>
      </c>
      <c r="AB440" s="53"/>
      <c r="AC440" s="94">
        <v>10124.0434529077</v>
      </c>
      <c r="AD440" s="53">
        <v>9.814237810955054E-05</v>
      </c>
      <c r="AF440" s="130"/>
    </row>
    <row r="441" spans="1:32" ht="15">
      <c r="A441" s="8" t="s">
        <v>395</v>
      </c>
      <c r="B441" t="s">
        <v>260</v>
      </c>
      <c r="C441" s="52">
        <v>9</v>
      </c>
      <c r="D441" s="52">
        <v>15.915068493150685</v>
      </c>
      <c r="E441" s="94">
        <v>0</v>
      </c>
      <c r="F441" s="53"/>
      <c r="G441" s="94">
        <v>0</v>
      </c>
      <c r="H441" s="53"/>
      <c r="I441" s="94">
        <v>0</v>
      </c>
      <c r="J441" s="53"/>
      <c r="K441" s="94">
        <v>0</v>
      </c>
      <c r="L441" s="53"/>
      <c r="M441" s="94">
        <v>0</v>
      </c>
      <c r="N441" s="53"/>
      <c r="O441" s="94">
        <v>0</v>
      </c>
      <c r="P441" s="53"/>
      <c r="Q441" s="94">
        <v>0</v>
      </c>
      <c r="R441" s="53"/>
      <c r="S441" s="94">
        <v>0</v>
      </c>
      <c r="T441" s="53"/>
      <c r="U441" s="94">
        <v>2870.2780548689</v>
      </c>
      <c r="V441" s="53">
        <v>0.0005947716829543364</v>
      </c>
      <c r="W441" s="94">
        <v>0</v>
      </c>
      <c r="X441" s="53"/>
      <c r="Y441" s="94">
        <v>0</v>
      </c>
      <c r="Z441" s="53"/>
      <c r="AA441" s="94">
        <v>0</v>
      </c>
      <c r="AB441" s="53"/>
      <c r="AC441" s="94">
        <v>2870.2780548689</v>
      </c>
      <c r="AD441" s="53">
        <v>2.7824447361452577E-05</v>
      </c>
      <c r="AF441" s="130"/>
    </row>
    <row r="442" spans="1:32" ht="15">
      <c r="A442" s="7" t="s">
        <v>559</v>
      </c>
      <c r="B442" t="s">
        <v>616</v>
      </c>
      <c r="C442" s="52" t="s">
        <v>616</v>
      </c>
      <c r="D442" s="52" t="s">
        <v>616</v>
      </c>
      <c r="E442" s="94">
        <v>0</v>
      </c>
      <c r="F442" s="53"/>
      <c r="G442" s="94">
        <v>0</v>
      </c>
      <c r="H442" s="53"/>
      <c r="I442" s="94">
        <v>0</v>
      </c>
      <c r="J442" s="53"/>
      <c r="K442" s="94">
        <v>0</v>
      </c>
      <c r="L442" s="53"/>
      <c r="M442" s="94">
        <v>0</v>
      </c>
      <c r="N442" s="53"/>
      <c r="O442" s="94">
        <v>0</v>
      </c>
      <c r="P442" s="53"/>
      <c r="Q442" s="94">
        <v>4356.3502606144</v>
      </c>
      <c r="R442" s="53">
        <v>0.001356115734833484</v>
      </c>
      <c r="S442" s="94">
        <v>19987.960019289603</v>
      </c>
      <c r="T442" s="53">
        <v>0.0010283022611377634</v>
      </c>
      <c r="U442" s="94">
        <v>1665.6633349408</v>
      </c>
      <c r="V442" s="53">
        <v>0.00034515449932718173</v>
      </c>
      <c r="W442" s="94">
        <v>26009.9736148448</v>
      </c>
      <c r="X442" s="53">
        <v>0.006713560784869061</v>
      </c>
      <c r="Y442" s="94">
        <v>0</v>
      </c>
      <c r="Z442" s="53"/>
      <c r="AA442" s="94">
        <v>0</v>
      </c>
      <c r="AB442" s="53"/>
      <c r="AC442" s="94">
        <v>52019.9472296896</v>
      </c>
      <c r="AD442" s="53">
        <v>0.0005042808591253888</v>
      </c>
      <c r="AF442" s="130"/>
    </row>
    <row r="443" spans="1:32" ht="15">
      <c r="A443" s="8" t="s">
        <v>1038</v>
      </c>
      <c r="B443" t="s">
        <v>266</v>
      </c>
      <c r="C443" s="52">
        <v>0</v>
      </c>
      <c r="D443" s="52">
        <v>10.635616438356164</v>
      </c>
      <c r="E443" s="94">
        <v>0</v>
      </c>
      <c r="F443" s="53"/>
      <c r="G443" s="94">
        <v>0</v>
      </c>
      <c r="H443" s="53"/>
      <c r="I443" s="94">
        <v>0</v>
      </c>
      <c r="J443" s="53"/>
      <c r="K443" s="94">
        <v>0</v>
      </c>
      <c r="L443" s="53"/>
      <c r="M443" s="94">
        <v>0</v>
      </c>
      <c r="N443" s="53"/>
      <c r="O443" s="94">
        <v>0</v>
      </c>
      <c r="P443" s="53"/>
      <c r="Q443" s="94">
        <v>4356.3502606144</v>
      </c>
      <c r="R443" s="53">
        <v>0.001356115734833484</v>
      </c>
      <c r="S443" s="94">
        <v>19987.960019289603</v>
      </c>
      <c r="T443" s="53">
        <v>0.0010283022611377634</v>
      </c>
      <c r="U443" s="94">
        <v>1665.6633349408</v>
      </c>
      <c r="V443" s="53">
        <v>0.00034515449932718173</v>
      </c>
      <c r="W443" s="94">
        <v>26009.9736148448</v>
      </c>
      <c r="X443" s="53">
        <v>0.006713560784869061</v>
      </c>
      <c r="Y443" s="94">
        <v>0</v>
      </c>
      <c r="Z443" s="53"/>
      <c r="AA443" s="94">
        <v>0</v>
      </c>
      <c r="AB443" s="53"/>
      <c r="AC443" s="94">
        <v>52019.9472296896</v>
      </c>
      <c r="AD443" s="53">
        <v>0.0005042808591253888</v>
      </c>
      <c r="AF443" s="130"/>
    </row>
    <row r="444" spans="1:32" ht="15">
      <c r="A444" s="7" t="s">
        <v>560</v>
      </c>
      <c r="B444" t="s">
        <v>616</v>
      </c>
      <c r="C444" s="52" t="s">
        <v>616</v>
      </c>
      <c r="D444" s="52" t="s">
        <v>616</v>
      </c>
      <c r="E444" s="94">
        <v>0</v>
      </c>
      <c r="F444" s="53"/>
      <c r="G444" s="94">
        <v>0</v>
      </c>
      <c r="H444" s="53"/>
      <c r="I444" s="94">
        <v>0</v>
      </c>
      <c r="J444" s="53"/>
      <c r="K444" s="94">
        <v>4028.6077313307997</v>
      </c>
      <c r="L444" s="53">
        <v>0.0007430943304508771</v>
      </c>
      <c r="M444" s="94">
        <v>35428.0503431738</v>
      </c>
      <c r="N444" s="53">
        <v>0.0012041069837649126</v>
      </c>
      <c r="O444" s="94">
        <v>0</v>
      </c>
      <c r="P444" s="53"/>
      <c r="Q444" s="94">
        <v>4147.096194017</v>
      </c>
      <c r="R444" s="53">
        <v>0.0012909757173155615</v>
      </c>
      <c r="S444" s="94">
        <v>24053.1579252986</v>
      </c>
      <c r="T444" s="53">
        <v>0.0012374407722558244</v>
      </c>
      <c r="U444" s="94">
        <v>0</v>
      </c>
      <c r="V444" s="53"/>
      <c r="W444" s="94">
        <v>21446.4117462022</v>
      </c>
      <c r="X444" s="53">
        <v>0.005535637636836466</v>
      </c>
      <c r="Y444" s="94">
        <v>0</v>
      </c>
      <c r="Z444" s="53"/>
      <c r="AA444" s="94">
        <v>29385.1387461776</v>
      </c>
      <c r="AB444" s="53">
        <v>0.003968356947702653</v>
      </c>
      <c r="AC444" s="94">
        <v>118488.46268619999</v>
      </c>
      <c r="AD444" s="53">
        <v>0.0011486259971778916</v>
      </c>
      <c r="AF444" s="130"/>
    </row>
    <row r="445" spans="1:32" ht="15">
      <c r="A445" s="8" t="s">
        <v>1039</v>
      </c>
      <c r="B445" t="s">
        <v>266</v>
      </c>
      <c r="C445" s="52">
        <v>0</v>
      </c>
      <c r="D445" s="52">
        <v>8.632876712328768</v>
      </c>
      <c r="E445" s="94">
        <v>0</v>
      </c>
      <c r="F445" s="53"/>
      <c r="G445" s="94">
        <v>0</v>
      </c>
      <c r="H445" s="53"/>
      <c r="I445" s="94">
        <v>0</v>
      </c>
      <c r="J445" s="53"/>
      <c r="K445" s="94">
        <v>4028.6077313307997</v>
      </c>
      <c r="L445" s="53">
        <v>0.0007430943304508771</v>
      </c>
      <c r="M445" s="94">
        <v>35428.0503431738</v>
      </c>
      <c r="N445" s="53">
        <v>0.0012041069837649126</v>
      </c>
      <c r="O445" s="94">
        <v>0</v>
      </c>
      <c r="P445" s="53"/>
      <c r="Q445" s="94">
        <v>4147.096194017</v>
      </c>
      <c r="R445" s="53">
        <v>0.0012909757173155615</v>
      </c>
      <c r="S445" s="94">
        <v>24053.1579252986</v>
      </c>
      <c r="T445" s="53">
        <v>0.0012374407722558244</v>
      </c>
      <c r="U445" s="94">
        <v>0</v>
      </c>
      <c r="V445" s="53"/>
      <c r="W445" s="94">
        <v>21446.4117462022</v>
      </c>
      <c r="X445" s="53">
        <v>0.005535637636836466</v>
      </c>
      <c r="Y445" s="94">
        <v>0</v>
      </c>
      <c r="Z445" s="53"/>
      <c r="AA445" s="94">
        <v>29385.1387461776</v>
      </c>
      <c r="AB445" s="53">
        <v>0.003968356947702653</v>
      </c>
      <c r="AC445" s="94">
        <v>118488.46268619999</v>
      </c>
      <c r="AD445" s="53">
        <v>0.0011486259971778916</v>
      </c>
      <c r="AF445" s="130"/>
    </row>
    <row r="446" spans="1:32" ht="15">
      <c r="A446" s="7" t="s">
        <v>561</v>
      </c>
      <c r="B446" t="s">
        <v>616</v>
      </c>
      <c r="C446" s="52" t="s">
        <v>616</v>
      </c>
      <c r="D446" s="52" t="s">
        <v>616</v>
      </c>
      <c r="E446" s="94">
        <v>0</v>
      </c>
      <c r="F446" s="53"/>
      <c r="G446" s="94">
        <v>0</v>
      </c>
      <c r="H446" s="53"/>
      <c r="I446" s="94">
        <v>0</v>
      </c>
      <c r="J446" s="53"/>
      <c r="K446" s="94">
        <v>0</v>
      </c>
      <c r="L446" s="53"/>
      <c r="M446" s="94">
        <v>5508.6743755914</v>
      </c>
      <c r="N446" s="53">
        <v>0.0001872254674667544</v>
      </c>
      <c r="O446" s="94">
        <v>0</v>
      </c>
      <c r="P446" s="53"/>
      <c r="Q446" s="94">
        <v>3554.2057036775996</v>
      </c>
      <c r="R446" s="53">
        <v>0.00110641109902681</v>
      </c>
      <c r="S446" s="94">
        <v>18480.491798688</v>
      </c>
      <c r="T446" s="53">
        <v>0.0009507489251123774</v>
      </c>
      <c r="U446" s="94">
        <v>0</v>
      </c>
      <c r="V446" s="53"/>
      <c r="W446" s="94">
        <v>0</v>
      </c>
      <c r="X446" s="53"/>
      <c r="Y446" s="94">
        <v>19278.262571091</v>
      </c>
      <c r="Z446" s="53">
        <v>0.0008910216503138636</v>
      </c>
      <c r="AA446" s="94">
        <v>0</v>
      </c>
      <c r="AB446" s="53"/>
      <c r="AC446" s="94">
        <v>46821.634449048</v>
      </c>
      <c r="AD446" s="53">
        <v>0.00045388846592572205</v>
      </c>
      <c r="AF446" s="130"/>
    </row>
    <row r="447" spans="1:32" ht="15">
      <c r="A447" s="8" t="s">
        <v>1040</v>
      </c>
      <c r="B447" t="s">
        <v>266</v>
      </c>
      <c r="C447" s="52">
        <v>9.950000000000001</v>
      </c>
      <c r="D447" s="52">
        <v>0.5397260273972603</v>
      </c>
      <c r="E447" s="94">
        <v>0</v>
      </c>
      <c r="F447" s="53"/>
      <c r="G447" s="94">
        <v>0</v>
      </c>
      <c r="H447" s="53"/>
      <c r="I447" s="94">
        <v>0</v>
      </c>
      <c r="J447" s="53"/>
      <c r="K447" s="94">
        <v>0</v>
      </c>
      <c r="L447" s="53"/>
      <c r="M447" s="94">
        <v>5508.6743755914</v>
      </c>
      <c r="N447" s="53">
        <v>0.0001872254674667544</v>
      </c>
      <c r="O447" s="94">
        <v>0</v>
      </c>
      <c r="P447" s="53"/>
      <c r="Q447" s="94">
        <v>3554.2057036775996</v>
      </c>
      <c r="R447" s="53">
        <v>0.00110641109902681</v>
      </c>
      <c r="S447" s="94">
        <v>18480.491798688</v>
      </c>
      <c r="T447" s="53">
        <v>0.0009507489251123774</v>
      </c>
      <c r="U447" s="94">
        <v>0</v>
      </c>
      <c r="V447" s="53"/>
      <c r="W447" s="94">
        <v>0</v>
      </c>
      <c r="X447" s="53"/>
      <c r="Y447" s="94">
        <v>19278.262571091</v>
      </c>
      <c r="Z447" s="53">
        <v>0.0008910216503138636</v>
      </c>
      <c r="AA447" s="94">
        <v>0</v>
      </c>
      <c r="AB447" s="53"/>
      <c r="AC447" s="94">
        <v>46821.634449048</v>
      </c>
      <c r="AD447" s="53">
        <v>0.00045388846592572205</v>
      </c>
      <c r="AF447" s="130"/>
    </row>
    <row r="448" spans="1:32" ht="15">
      <c r="A448" s="7" t="s">
        <v>562</v>
      </c>
      <c r="B448" t="s">
        <v>616</v>
      </c>
      <c r="C448" s="52" t="s">
        <v>616</v>
      </c>
      <c r="D448" s="52" t="s">
        <v>616</v>
      </c>
      <c r="E448" s="94">
        <v>0</v>
      </c>
      <c r="F448" s="53"/>
      <c r="G448" s="94">
        <v>0</v>
      </c>
      <c r="H448" s="53"/>
      <c r="I448" s="94">
        <v>0</v>
      </c>
      <c r="J448" s="53"/>
      <c r="K448" s="94">
        <v>19289.103521688</v>
      </c>
      <c r="L448" s="53">
        <v>0.0035579595786833945</v>
      </c>
      <c r="M448" s="94">
        <v>14257.163472552</v>
      </c>
      <c r="N448" s="53">
        <v>0.000484563783208172</v>
      </c>
      <c r="O448" s="94">
        <v>0</v>
      </c>
      <c r="P448" s="53"/>
      <c r="Q448" s="94">
        <v>5031.940049136</v>
      </c>
      <c r="R448" s="53">
        <v>0.0015664243389854728</v>
      </c>
      <c r="S448" s="94">
        <v>17611.790171976</v>
      </c>
      <c r="T448" s="53">
        <v>0.0009060576286449078</v>
      </c>
      <c r="U448" s="94">
        <v>0</v>
      </c>
      <c r="V448" s="53"/>
      <c r="W448" s="94">
        <v>6709.253398848</v>
      </c>
      <c r="X448" s="53">
        <v>0.001731758024104561</v>
      </c>
      <c r="Y448" s="94">
        <v>63737.907289056006</v>
      </c>
      <c r="Z448" s="53">
        <v>0.002945901122096437</v>
      </c>
      <c r="AA448" s="94">
        <v>26837.013595392</v>
      </c>
      <c r="AB448" s="53">
        <v>0.0036242418413191153</v>
      </c>
      <c r="AC448" s="94">
        <v>153474.171498648</v>
      </c>
      <c r="AD448" s="53">
        <v>0.0014877771158661225</v>
      </c>
      <c r="AF448" s="130"/>
    </row>
    <row r="449" spans="1:32" ht="15">
      <c r="A449" s="8" t="s">
        <v>1041</v>
      </c>
      <c r="B449" t="s">
        <v>260</v>
      </c>
      <c r="C449" s="52">
        <v>0</v>
      </c>
      <c r="D449" s="52">
        <v>2.210958904109589</v>
      </c>
      <c r="E449" s="94">
        <v>0</v>
      </c>
      <c r="F449" s="53"/>
      <c r="G449" s="94">
        <v>0</v>
      </c>
      <c r="H449" s="53"/>
      <c r="I449" s="94">
        <v>0</v>
      </c>
      <c r="J449" s="53"/>
      <c r="K449" s="94">
        <v>19289.103521688</v>
      </c>
      <c r="L449" s="53">
        <v>0.0035579595786833945</v>
      </c>
      <c r="M449" s="94">
        <v>14257.163472552</v>
      </c>
      <c r="N449" s="53">
        <v>0.000484563783208172</v>
      </c>
      <c r="O449" s="94">
        <v>0</v>
      </c>
      <c r="P449" s="53"/>
      <c r="Q449" s="94">
        <v>5031.940049136</v>
      </c>
      <c r="R449" s="53">
        <v>0.0015664243389854728</v>
      </c>
      <c r="S449" s="94">
        <v>17611.790171976</v>
      </c>
      <c r="T449" s="53">
        <v>0.0009060576286449078</v>
      </c>
      <c r="U449" s="94">
        <v>0</v>
      </c>
      <c r="V449" s="53"/>
      <c r="W449" s="94">
        <v>6709.253398848</v>
      </c>
      <c r="X449" s="53">
        <v>0.001731758024104561</v>
      </c>
      <c r="Y449" s="94">
        <v>63737.907289056006</v>
      </c>
      <c r="Z449" s="53">
        <v>0.002945901122096437</v>
      </c>
      <c r="AA449" s="94">
        <v>26837.013595392</v>
      </c>
      <c r="AB449" s="53">
        <v>0.0036242418413191153</v>
      </c>
      <c r="AC449" s="94">
        <v>153474.171498648</v>
      </c>
      <c r="AD449" s="53">
        <v>0.0014877771158661225</v>
      </c>
      <c r="AF449" s="130"/>
    </row>
    <row r="450" spans="1:32" ht="15">
      <c r="A450" s="7" t="s">
        <v>563</v>
      </c>
      <c r="B450" t="s">
        <v>616</v>
      </c>
      <c r="C450" s="52" t="s">
        <v>616</v>
      </c>
      <c r="D450" s="52" t="s">
        <v>616</v>
      </c>
      <c r="E450" s="94">
        <v>0</v>
      </c>
      <c r="F450" s="53"/>
      <c r="G450" s="94">
        <v>0</v>
      </c>
      <c r="H450" s="53"/>
      <c r="I450" s="94">
        <v>0</v>
      </c>
      <c r="J450" s="53"/>
      <c r="K450" s="94">
        <v>0</v>
      </c>
      <c r="L450" s="53"/>
      <c r="M450" s="94">
        <v>0</v>
      </c>
      <c r="N450" s="53"/>
      <c r="O450" s="94">
        <v>0</v>
      </c>
      <c r="P450" s="53"/>
      <c r="Q450" s="94">
        <v>0</v>
      </c>
      <c r="R450" s="53"/>
      <c r="S450" s="94">
        <v>0</v>
      </c>
      <c r="T450" s="53"/>
      <c r="U450" s="94">
        <v>0</v>
      </c>
      <c r="V450" s="53"/>
      <c r="W450" s="94">
        <v>50024.7506937082</v>
      </c>
      <c r="X450" s="53">
        <v>0.012912131688532459</v>
      </c>
      <c r="Y450" s="94">
        <v>160835.256994282</v>
      </c>
      <c r="Z450" s="53">
        <v>0.007433641677367683</v>
      </c>
      <c r="AA450" s="94">
        <v>29613.2372648236</v>
      </c>
      <c r="AB450" s="53">
        <v>0.003999160829523605</v>
      </c>
      <c r="AC450" s="94">
        <v>240473.2449528138</v>
      </c>
      <c r="AD450" s="53">
        <v>0.002331145282136393</v>
      </c>
      <c r="AF450" s="130"/>
    </row>
    <row r="451" spans="1:32" ht="15">
      <c r="A451" s="8" t="s">
        <v>1042</v>
      </c>
      <c r="B451" t="s">
        <v>260</v>
      </c>
      <c r="C451" s="52">
        <v>8.75</v>
      </c>
      <c r="D451" s="52">
        <v>10.172602739726027</v>
      </c>
      <c r="E451" s="94">
        <v>0</v>
      </c>
      <c r="F451" s="53"/>
      <c r="G451" s="94">
        <v>0</v>
      </c>
      <c r="H451" s="53"/>
      <c r="I451" s="94">
        <v>0</v>
      </c>
      <c r="J451" s="53"/>
      <c r="K451" s="94">
        <v>0</v>
      </c>
      <c r="L451" s="53"/>
      <c r="M451" s="94">
        <v>0</v>
      </c>
      <c r="N451" s="53"/>
      <c r="O451" s="94">
        <v>0</v>
      </c>
      <c r="P451" s="53"/>
      <c r="Q451" s="94">
        <v>0</v>
      </c>
      <c r="R451" s="53"/>
      <c r="S451" s="94">
        <v>0</v>
      </c>
      <c r="T451" s="53"/>
      <c r="U451" s="94">
        <v>0</v>
      </c>
      <c r="V451" s="53"/>
      <c r="W451" s="94">
        <v>50024.7506937082</v>
      </c>
      <c r="X451" s="53">
        <v>0.012912131688532459</v>
      </c>
      <c r="Y451" s="94">
        <v>160835.256994282</v>
      </c>
      <c r="Z451" s="53">
        <v>0.007433641677367683</v>
      </c>
      <c r="AA451" s="94">
        <v>29613.2372648236</v>
      </c>
      <c r="AB451" s="53">
        <v>0.003999160829523605</v>
      </c>
      <c r="AC451" s="94">
        <v>240473.2449528138</v>
      </c>
      <c r="AD451" s="53">
        <v>0.002331145282136393</v>
      </c>
      <c r="AF451" s="130"/>
    </row>
    <row r="452" spans="1:32" ht="15">
      <c r="A452" s="7" t="s">
        <v>564</v>
      </c>
      <c r="B452" t="s">
        <v>616</v>
      </c>
      <c r="C452" s="52" t="s">
        <v>616</v>
      </c>
      <c r="D452" s="52" t="s">
        <v>616</v>
      </c>
      <c r="E452" s="94">
        <v>0</v>
      </c>
      <c r="F452" s="53"/>
      <c r="G452" s="94">
        <v>0</v>
      </c>
      <c r="H452" s="53"/>
      <c r="I452" s="94">
        <v>0</v>
      </c>
      <c r="J452" s="53"/>
      <c r="K452" s="94">
        <v>17142.639967279</v>
      </c>
      <c r="L452" s="53">
        <v>0.0031620349803671744</v>
      </c>
      <c r="M452" s="94">
        <v>88146.6093894007</v>
      </c>
      <c r="N452" s="53">
        <v>0.0029958732397879642</v>
      </c>
      <c r="O452" s="94">
        <v>13596.637029885</v>
      </c>
      <c r="P452" s="53">
        <v>0.001754403115736209</v>
      </c>
      <c r="Q452" s="94">
        <v>13907.417304853801</v>
      </c>
      <c r="R452" s="53">
        <v>0.004329327604467641</v>
      </c>
      <c r="S452" s="94">
        <v>52832.646744696</v>
      </c>
      <c r="T452" s="53">
        <v>0.0027180327585723516</v>
      </c>
      <c r="U452" s="94">
        <v>10488.834280197</v>
      </c>
      <c r="V452" s="53">
        <v>0.0021734694332068284</v>
      </c>
      <c r="W452" s="94">
        <v>0</v>
      </c>
      <c r="X452" s="53"/>
      <c r="Y452" s="94">
        <v>0</v>
      </c>
      <c r="Z452" s="53"/>
      <c r="AA452" s="94">
        <v>0</v>
      </c>
      <c r="AB452" s="53"/>
      <c r="AC452" s="94">
        <v>196114.7847163115</v>
      </c>
      <c r="AD452" s="53">
        <v>0.0019011348029105326</v>
      </c>
      <c r="AF452" s="130"/>
    </row>
    <row r="453" spans="1:32" ht="15">
      <c r="A453" s="8" t="s">
        <v>1043</v>
      </c>
      <c r="B453" t="s">
        <v>260</v>
      </c>
      <c r="C453" s="52">
        <v>8.875</v>
      </c>
      <c r="D453" s="52">
        <v>4.627397260273972</v>
      </c>
      <c r="E453" s="94">
        <v>0</v>
      </c>
      <c r="F453" s="53"/>
      <c r="G453" s="94">
        <v>0</v>
      </c>
      <c r="H453" s="53"/>
      <c r="I453" s="94">
        <v>0</v>
      </c>
      <c r="J453" s="53"/>
      <c r="K453" s="94">
        <v>17142.639967279</v>
      </c>
      <c r="L453" s="53">
        <v>0.0031620349803671744</v>
      </c>
      <c r="M453" s="94">
        <v>88146.6093894007</v>
      </c>
      <c r="N453" s="53">
        <v>0.0029958732397879642</v>
      </c>
      <c r="O453" s="94">
        <v>13596.637029885</v>
      </c>
      <c r="P453" s="53">
        <v>0.001754403115736209</v>
      </c>
      <c r="Q453" s="94">
        <v>13907.417304853801</v>
      </c>
      <c r="R453" s="53">
        <v>0.004329327604467641</v>
      </c>
      <c r="S453" s="94">
        <v>52832.646744696</v>
      </c>
      <c r="T453" s="53">
        <v>0.0027180327585723516</v>
      </c>
      <c r="U453" s="94">
        <v>10488.834280197</v>
      </c>
      <c r="V453" s="53">
        <v>0.0021734694332068284</v>
      </c>
      <c r="W453" s="94">
        <v>0</v>
      </c>
      <c r="X453" s="53"/>
      <c r="Y453" s="94">
        <v>0</v>
      </c>
      <c r="Z453" s="53"/>
      <c r="AA453" s="94">
        <v>0</v>
      </c>
      <c r="AB453" s="53"/>
      <c r="AC453" s="94">
        <v>196114.7847163115</v>
      </c>
      <c r="AD453" s="53">
        <v>0.0019011348029105326</v>
      </c>
      <c r="AF453" s="130"/>
    </row>
    <row r="454" spans="1:32" ht="15">
      <c r="A454" s="7" t="s">
        <v>565</v>
      </c>
      <c r="B454" t="s">
        <v>616</v>
      </c>
      <c r="C454" s="52" t="s">
        <v>616</v>
      </c>
      <c r="D454" s="52" t="s">
        <v>616</v>
      </c>
      <c r="E454" s="94">
        <v>0</v>
      </c>
      <c r="F454" s="53"/>
      <c r="G454" s="94">
        <v>0</v>
      </c>
      <c r="H454" s="53"/>
      <c r="I454" s="94">
        <v>0</v>
      </c>
      <c r="J454" s="53"/>
      <c r="K454" s="94">
        <v>0</v>
      </c>
      <c r="L454" s="53"/>
      <c r="M454" s="94">
        <v>0</v>
      </c>
      <c r="N454" s="53"/>
      <c r="O454" s="94">
        <v>0</v>
      </c>
      <c r="P454" s="53"/>
      <c r="Q454" s="94">
        <v>0</v>
      </c>
      <c r="R454" s="53"/>
      <c r="S454" s="94">
        <v>5129.2569456835</v>
      </c>
      <c r="T454" s="53">
        <v>0.00026388018137482654</v>
      </c>
      <c r="U454" s="94">
        <v>0</v>
      </c>
      <c r="V454" s="53"/>
      <c r="W454" s="94">
        <v>0</v>
      </c>
      <c r="X454" s="53"/>
      <c r="Y454" s="94">
        <v>0</v>
      </c>
      <c r="Z454" s="53"/>
      <c r="AA454" s="94">
        <v>0</v>
      </c>
      <c r="AB454" s="53"/>
      <c r="AC454" s="94">
        <v>5129.2569456835</v>
      </c>
      <c r="AD454" s="53">
        <v>4.972296661169791E-05</v>
      </c>
      <c r="AF454" s="130"/>
    </row>
    <row r="455" spans="1:32" ht="15">
      <c r="A455" s="8" t="s">
        <v>1044</v>
      </c>
      <c r="B455" t="s">
        <v>260</v>
      </c>
      <c r="C455" s="52">
        <v>0</v>
      </c>
      <c r="D455" s="52">
        <v>16.134246575342466</v>
      </c>
      <c r="E455" s="94">
        <v>0</v>
      </c>
      <c r="F455" s="53"/>
      <c r="G455" s="94">
        <v>0</v>
      </c>
      <c r="H455" s="53"/>
      <c r="I455" s="94">
        <v>0</v>
      </c>
      <c r="J455" s="53"/>
      <c r="K455" s="94">
        <v>0</v>
      </c>
      <c r="L455" s="53"/>
      <c r="M455" s="94">
        <v>0</v>
      </c>
      <c r="N455" s="53"/>
      <c r="O455" s="94">
        <v>0</v>
      </c>
      <c r="P455" s="53"/>
      <c r="Q455" s="94">
        <v>0</v>
      </c>
      <c r="R455" s="53"/>
      <c r="S455" s="94">
        <v>5129.2569456835</v>
      </c>
      <c r="T455" s="53">
        <v>0.00026388018137482654</v>
      </c>
      <c r="U455" s="94">
        <v>0</v>
      </c>
      <c r="V455" s="53"/>
      <c r="W455" s="94">
        <v>0</v>
      </c>
      <c r="X455" s="53"/>
      <c r="Y455" s="94">
        <v>0</v>
      </c>
      <c r="Z455" s="53"/>
      <c r="AA455" s="94">
        <v>0</v>
      </c>
      <c r="AB455" s="53"/>
      <c r="AC455" s="94">
        <v>5129.2569456835</v>
      </c>
      <c r="AD455" s="53">
        <v>4.972296661169791E-05</v>
      </c>
      <c r="AF455" s="130"/>
    </row>
    <row r="456" spans="1:32" ht="15">
      <c r="A456" s="7" t="s">
        <v>566</v>
      </c>
      <c r="B456" t="s">
        <v>616</v>
      </c>
      <c r="C456" s="52" t="s">
        <v>616</v>
      </c>
      <c r="D456" s="52" t="s">
        <v>616</v>
      </c>
      <c r="E456" s="94">
        <v>0</v>
      </c>
      <c r="F456" s="53"/>
      <c r="G456" s="94">
        <v>0</v>
      </c>
      <c r="H456" s="53"/>
      <c r="I456" s="94">
        <v>0</v>
      </c>
      <c r="J456" s="53"/>
      <c r="K456" s="94">
        <v>6208.7132016000005</v>
      </c>
      <c r="L456" s="53">
        <v>0.0011452243274081215</v>
      </c>
      <c r="M456" s="94">
        <v>121908.33657761711</v>
      </c>
      <c r="N456" s="53">
        <v>0.004143346247687479</v>
      </c>
      <c r="O456" s="94">
        <v>19706.3599145497</v>
      </c>
      <c r="P456" s="53">
        <v>0.002542753708723336</v>
      </c>
      <c r="Q456" s="94">
        <v>19912.2589224</v>
      </c>
      <c r="R456" s="53">
        <v>0.006198612605804715</v>
      </c>
      <c r="S456" s="94">
        <v>111397.4538858107</v>
      </c>
      <c r="T456" s="53">
        <v>0.005730962719818374</v>
      </c>
      <c r="U456" s="94">
        <v>18714.8259324</v>
      </c>
      <c r="V456" s="53">
        <v>0.0038780384001923527</v>
      </c>
      <c r="W456" s="94">
        <v>1463.4919728000002</v>
      </c>
      <c r="X456" s="53">
        <v>0.00037774903054700257</v>
      </c>
      <c r="Y456" s="94">
        <v>122752.58806512</v>
      </c>
      <c r="Z456" s="53">
        <v>0.005673499528017442</v>
      </c>
      <c r="AA456" s="94">
        <v>0</v>
      </c>
      <c r="AB456" s="53"/>
      <c r="AC456" s="94">
        <v>422064.0284722975</v>
      </c>
      <c r="AD456" s="53">
        <v>0.004091484559647116</v>
      </c>
      <c r="AF456" s="130"/>
    </row>
    <row r="457" spans="1:32" ht="15">
      <c r="A457" s="8" t="s">
        <v>1045</v>
      </c>
      <c r="B457" t="s">
        <v>260</v>
      </c>
      <c r="C457" s="52">
        <v>0</v>
      </c>
      <c r="D457" s="52">
        <v>4.671232876712328</v>
      </c>
      <c r="E457" s="94">
        <v>0</v>
      </c>
      <c r="F457" s="53"/>
      <c r="G457" s="94">
        <v>0</v>
      </c>
      <c r="H457" s="53"/>
      <c r="I457" s="94">
        <v>0</v>
      </c>
      <c r="J457" s="53"/>
      <c r="K457" s="94">
        <v>0</v>
      </c>
      <c r="L457" s="53"/>
      <c r="M457" s="94">
        <v>0</v>
      </c>
      <c r="N457" s="53"/>
      <c r="O457" s="94">
        <v>0</v>
      </c>
      <c r="P457" s="53"/>
      <c r="Q457" s="94">
        <v>0</v>
      </c>
      <c r="R457" s="53"/>
      <c r="S457" s="94">
        <v>0</v>
      </c>
      <c r="T457" s="53"/>
      <c r="U457" s="94">
        <v>0</v>
      </c>
      <c r="V457" s="53"/>
      <c r="W457" s="94">
        <v>1463.4919728000002</v>
      </c>
      <c r="X457" s="53">
        <v>0.00037774903054700257</v>
      </c>
      <c r="Y457" s="94">
        <v>0</v>
      </c>
      <c r="Z457" s="53"/>
      <c r="AA457" s="94">
        <v>0</v>
      </c>
      <c r="AB457" s="53"/>
      <c r="AC457" s="94">
        <v>1463.4919728000002</v>
      </c>
      <c r="AD457" s="53">
        <v>1.4187076855500645E-05</v>
      </c>
      <c r="AF457" s="130"/>
    </row>
    <row r="458" spans="1:32" ht="15">
      <c r="A458" s="8" t="s">
        <v>1046</v>
      </c>
      <c r="B458" t="s">
        <v>260</v>
      </c>
      <c r="C458" s="52">
        <v>0</v>
      </c>
      <c r="D458" s="52">
        <v>11.676712328767124</v>
      </c>
      <c r="E458" s="94">
        <v>0</v>
      </c>
      <c r="F458" s="53"/>
      <c r="G458" s="94">
        <v>0</v>
      </c>
      <c r="H458" s="53"/>
      <c r="I458" s="94">
        <v>0</v>
      </c>
      <c r="J458" s="53"/>
      <c r="K458" s="94">
        <v>0</v>
      </c>
      <c r="L458" s="53"/>
      <c r="M458" s="94">
        <v>8204.32314</v>
      </c>
      <c r="N458" s="53">
        <v>0.00027884353483316975</v>
      </c>
      <c r="O458" s="94">
        <v>0</v>
      </c>
      <c r="P458" s="53"/>
      <c r="Q458" s="94">
        <v>0</v>
      </c>
      <c r="R458" s="53"/>
      <c r="S458" s="94">
        <v>8204.32314</v>
      </c>
      <c r="T458" s="53">
        <v>0.00042208029372808</v>
      </c>
      <c r="U458" s="94">
        <v>0</v>
      </c>
      <c r="V458" s="53"/>
      <c r="W458" s="94">
        <v>0</v>
      </c>
      <c r="X458" s="53"/>
      <c r="Y458" s="94">
        <v>4922.593884</v>
      </c>
      <c r="Z458" s="53">
        <v>0.00022751727289594594</v>
      </c>
      <c r="AA458" s="94">
        <v>0</v>
      </c>
      <c r="AB458" s="53"/>
      <c r="AC458" s="94">
        <v>21331.240163999995</v>
      </c>
      <c r="AD458" s="53">
        <v>0.00020678483329895732</v>
      </c>
      <c r="AF458" s="130"/>
    </row>
    <row r="459" spans="1:32" ht="15">
      <c r="A459" s="8" t="s">
        <v>1047</v>
      </c>
      <c r="B459" t="s">
        <v>260</v>
      </c>
      <c r="C459" s="52">
        <v>0</v>
      </c>
      <c r="D459" s="52">
        <v>4.671232876712328</v>
      </c>
      <c r="E459" s="94">
        <v>0</v>
      </c>
      <c r="F459" s="53"/>
      <c r="G459" s="94">
        <v>0</v>
      </c>
      <c r="H459" s="53"/>
      <c r="I459" s="94">
        <v>0</v>
      </c>
      <c r="J459" s="53"/>
      <c r="K459" s="94">
        <v>2926.9839456000004</v>
      </c>
      <c r="L459" s="53">
        <v>0.0005398950010398769</v>
      </c>
      <c r="M459" s="94">
        <v>29346.4196004607</v>
      </c>
      <c r="N459" s="53">
        <v>0.000997408224475405</v>
      </c>
      <c r="O459" s="94">
        <v>2375.8840908625</v>
      </c>
      <c r="P459" s="53">
        <v>0.00030656539866994706</v>
      </c>
      <c r="Q459" s="94">
        <v>11707.935782400002</v>
      </c>
      <c r="R459" s="53">
        <v>0.003644637135925189</v>
      </c>
      <c r="S459" s="94">
        <v>15452.4087821024</v>
      </c>
      <c r="T459" s="53">
        <v>0.0007949659132460919</v>
      </c>
      <c r="U459" s="94">
        <v>8049.2058504</v>
      </c>
      <c r="V459" s="53">
        <v>0.0016679358649477481</v>
      </c>
      <c r="W459" s="94">
        <v>0</v>
      </c>
      <c r="X459" s="53"/>
      <c r="Y459" s="94">
        <v>31684.60121112</v>
      </c>
      <c r="Z459" s="53">
        <v>0.0014644299794424416</v>
      </c>
      <c r="AA459" s="94">
        <v>0</v>
      </c>
      <c r="AB459" s="53"/>
      <c r="AC459" s="94">
        <v>101543.43926294561</v>
      </c>
      <c r="AD459" s="53">
        <v>0.0009843611060189553</v>
      </c>
      <c r="AF459" s="130"/>
    </row>
    <row r="460" spans="1:32" ht="15">
      <c r="A460" s="8" t="s">
        <v>1048</v>
      </c>
      <c r="B460" t="s">
        <v>260</v>
      </c>
      <c r="C460" s="52">
        <v>0</v>
      </c>
      <c r="D460" s="52">
        <v>11.676712328767124</v>
      </c>
      <c r="E460" s="94">
        <v>0</v>
      </c>
      <c r="F460" s="53"/>
      <c r="G460" s="94">
        <v>0</v>
      </c>
      <c r="H460" s="53"/>
      <c r="I460" s="94">
        <v>0</v>
      </c>
      <c r="J460" s="53"/>
      <c r="K460" s="94">
        <v>3281.729256</v>
      </c>
      <c r="L460" s="53">
        <v>0.0006053293263682445</v>
      </c>
      <c r="M460" s="94">
        <v>84357.5938371564</v>
      </c>
      <c r="N460" s="53">
        <v>0.0028670944883789047</v>
      </c>
      <c r="O460" s="94">
        <v>17330.4758236872</v>
      </c>
      <c r="P460" s="53">
        <v>0.002236188310053389</v>
      </c>
      <c r="Q460" s="94">
        <v>8204.32314</v>
      </c>
      <c r="R460" s="53">
        <v>0.002553975469879526</v>
      </c>
      <c r="S460" s="94">
        <v>87740.7219637083</v>
      </c>
      <c r="T460" s="53">
        <v>0.004513916512844203</v>
      </c>
      <c r="U460" s="94">
        <v>10665.620082000001</v>
      </c>
      <c r="V460" s="53">
        <v>0.0022101025352446045</v>
      </c>
      <c r="W460" s="94">
        <v>0</v>
      </c>
      <c r="X460" s="53"/>
      <c r="Y460" s="94">
        <v>86145.39297</v>
      </c>
      <c r="Z460" s="53">
        <v>0.003981552275679054</v>
      </c>
      <c r="AA460" s="94">
        <v>0</v>
      </c>
      <c r="AB460" s="53"/>
      <c r="AC460" s="94">
        <v>297725.8570725519</v>
      </c>
      <c r="AD460" s="53">
        <v>0.0028861515434737027</v>
      </c>
      <c r="AF460" s="130"/>
    </row>
    <row r="461" spans="1:32" ht="15">
      <c r="A461" s="7" t="s">
        <v>567</v>
      </c>
      <c r="B461" t="s">
        <v>616</v>
      </c>
      <c r="C461" s="52" t="s">
        <v>616</v>
      </c>
      <c r="D461" s="52" t="s">
        <v>616</v>
      </c>
      <c r="E461" s="94">
        <v>0</v>
      </c>
      <c r="F461" s="53"/>
      <c r="G461" s="94">
        <v>0</v>
      </c>
      <c r="H461" s="53"/>
      <c r="I461" s="94">
        <v>0</v>
      </c>
      <c r="J461" s="53"/>
      <c r="K461" s="94">
        <v>32623.6881615091</v>
      </c>
      <c r="L461" s="53">
        <v>0.006017582084917116</v>
      </c>
      <c r="M461" s="94">
        <v>101039.877858217</v>
      </c>
      <c r="N461" s="53">
        <v>0.0034340817908224117</v>
      </c>
      <c r="O461" s="94">
        <v>6971.3894221171</v>
      </c>
      <c r="P461" s="53">
        <v>0.000899533266666613</v>
      </c>
      <c r="Q461" s="94">
        <v>15089.58749376</v>
      </c>
      <c r="R461" s="53">
        <v>0.004697332814912007</v>
      </c>
      <c r="S461" s="94">
        <v>67148.664347232</v>
      </c>
      <c r="T461" s="53">
        <v>0.0034545357962494803</v>
      </c>
      <c r="U461" s="94">
        <v>6790.314372192</v>
      </c>
      <c r="V461" s="53">
        <v>0.0014070715901850566</v>
      </c>
      <c r="W461" s="94">
        <v>0</v>
      </c>
      <c r="X461" s="53"/>
      <c r="Y461" s="94">
        <v>62621.788099104</v>
      </c>
      <c r="Z461" s="53">
        <v>0.0028943152305301867</v>
      </c>
      <c r="AA461" s="94">
        <v>12826.149369696</v>
      </c>
      <c r="AB461" s="53">
        <v>0.0017321251876044315</v>
      </c>
      <c r="AC461" s="94">
        <v>305111.4591238272</v>
      </c>
      <c r="AD461" s="53">
        <v>0.002957747497447483</v>
      </c>
      <c r="AF461" s="130"/>
    </row>
    <row r="462" spans="1:32" ht="15">
      <c r="A462" s="8" t="s">
        <v>1049</v>
      </c>
      <c r="B462" t="s">
        <v>260</v>
      </c>
      <c r="C462" s="52">
        <v>8.75</v>
      </c>
      <c r="D462" s="52">
        <v>9.61917808219178</v>
      </c>
      <c r="E462" s="94">
        <v>0</v>
      </c>
      <c r="F462" s="53"/>
      <c r="G462" s="94">
        <v>0</v>
      </c>
      <c r="H462" s="53"/>
      <c r="I462" s="94">
        <v>0</v>
      </c>
      <c r="J462" s="53"/>
      <c r="K462" s="94">
        <v>32623.6881615091</v>
      </c>
      <c r="L462" s="53">
        <v>0.006017582084917116</v>
      </c>
      <c r="M462" s="94">
        <v>101039.877858217</v>
      </c>
      <c r="N462" s="53">
        <v>0.0034340817908224117</v>
      </c>
      <c r="O462" s="94">
        <v>6971.3894221171</v>
      </c>
      <c r="P462" s="53">
        <v>0.000899533266666613</v>
      </c>
      <c r="Q462" s="94">
        <v>15089.58749376</v>
      </c>
      <c r="R462" s="53">
        <v>0.004697332814912007</v>
      </c>
      <c r="S462" s="94">
        <v>67148.664347232</v>
      </c>
      <c r="T462" s="53">
        <v>0.0034545357962494803</v>
      </c>
      <c r="U462" s="94">
        <v>6790.314372192</v>
      </c>
      <c r="V462" s="53">
        <v>0.0014070715901850566</v>
      </c>
      <c r="W462" s="94">
        <v>0</v>
      </c>
      <c r="X462" s="53"/>
      <c r="Y462" s="94">
        <v>62621.788099104</v>
      </c>
      <c r="Z462" s="53">
        <v>0.0028943152305301867</v>
      </c>
      <c r="AA462" s="94">
        <v>12826.149369696</v>
      </c>
      <c r="AB462" s="53">
        <v>0.0017321251876044315</v>
      </c>
      <c r="AC462" s="94">
        <v>305111.4591238272</v>
      </c>
      <c r="AD462" s="53">
        <v>0.002957747497447483</v>
      </c>
      <c r="AF462" s="130"/>
    </row>
    <row r="463" spans="1:32" ht="15">
      <c r="A463" s="7" t="s">
        <v>568</v>
      </c>
      <c r="B463" t="s">
        <v>616</v>
      </c>
      <c r="C463" s="52" t="s">
        <v>616</v>
      </c>
      <c r="D463" s="52" t="s">
        <v>616</v>
      </c>
      <c r="E463" s="94">
        <v>0</v>
      </c>
      <c r="F463" s="53"/>
      <c r="G463" s="94">
        <v>0</v>
      </c>
      <c r="H463" s="53"/>
      <c r="I463" s="94">
        <v>0</v>
      </c>
      <c r="J463" s="53"/>
      <c r="K463" s="94">
        <v>1893.0489841692001</v>
      </c>
      <c r="L463" s="53">
        <v>0.0003491811715650048</v>
      </c>
      <c r="M463" s="94">
        <v>226852.51041758363</v>
      </c>
      <c r="N463" s="53">
        <v>0.007710124870900378</v>
      </c>
      <c r="O463" s="94">
        <v>36669.6208560135</v>
      </c>
      <c r="P463" s="53">
        <v>0.004731559498223928</v>
      </c>
      <c r="Q463" s="94">
        <v>2776.4718434481</v>
      </c>
      <c r="R463" s="53">
        <v>0.0008643054228819215</v>
      </c>
      <c r="S463" s="94">
        <v>185138.2566408405</v>
      </c>
      <c r="T463" s="53">
        <v>0.009524638219365725</v>
      </c>
      <c r="U463" s="94">
        <v>3830.2984047276</v>
      </c>
      <c r="V463" s="53">
        <v>0.0007937046463260506</v>
      </c>
      <c r="W463" s="94">
        <v>0</v>
      </c>
      <c r="X463" s="53"/>
      <c r="Y463" s="94">
        <v>151779.09316635202</v>
      </c>
      <c r="Z463" s="53">
        <v>0.007015075014022447</v>
      </c>
      <c r="AA463" s="94">
        <v>0</v>
      </c>
      <c r="AB463" s="53"/>
      <c r="AC463" s="94">
        <v>608939.3003131346</v>
      </c>
      <c r="AD463" s="53">
        <v>0.005903051615205435</v>
      </c>
      <c r="AF463" s="130"/>
    </row>
    <row r="464" spans="1:32" ht="15">
      <c r="A464" s="8" t="s">
        <v>1050</v>
      </c>
      <c r="B464" t="s">
        <v>260</v>
      </c>
      <c r="C464" s="52">
        <v>0</v>
      </c>
      <c r="D464" s="52">
        <v>4.16986301369863</v>
      </c>
      <c r="E464" s="94">
        <v>0</v>
      </c>
      <c r="F464" s="53"/>
      <c r="G464" s="94">
        <v>0</v>
      </c>
      <c r="H464" s="53"/>
      <c r="I464" s="94">
        <v>0</v>
      </c>
      <c r="J464" s="53"/>
      <c r="K464" s="94">
        <v>1893.0489841692001</v>
      </c>
      <c r="L464" s="53">
        <v>0.0003491811715650048</v>
      </c>
      <c r="M464" s="94">
        <v>192962.26905433502</v>
      </c>
      <c r="N464" s="53">
        <v>0.006558284001541649</v>
      </c>
      <c r="O464" s="94">
        <v>36669.6208560135</v>
      </c>
      <c r="P464" s="53">
        <v>0.004731559498223928</v>
      </c>
      <c r="Q464" s="94">
        <v>2776.4718434481</v>
      </c>
      <c r="R464" s="53">
        <v>0.0008643054228819215</v>
      </c>
      <c r="S464" s="94">
        <v>108558.787046167</v>
      </c>
      <c r="T464" s="53">
        <v>0.005584924428416682</v>
      </c>
      <c r="U464" s="94">
        <v>1893.0489841692001</v>
      </c>
      <c r="V464" s="53">
        <v>0.0003922727724303139</v>
      </c>
      <c r="W464" s="94">
        <v>0</v>
      </c>
      <c r="X464" s="53"/>
      <c r="Y464" s="94">
        <v>19658.682684269</v>
      </c>
      <c r="Z464" s="53">
        <v>0.0009086042802737203</v>
      </c>
      <c r="AA464" s="94">
        <v>0</v>
      </c>
      <c r="AB464" s="53"/>
      <c r="AC464" s="94">
        <v>364411.92945257097</v>
      </c>
      <c r="AD464" s="53">
        <v>0.003532605676212633</v>
      </c>
      <c r="AF464" s="130"/>
    </row>
    <row r="465" spans="1:32" ht="15">
      <c r="A465" s="8" t="s">
        <v>1051</v>
      </c>
      <c r="B465" t="s">
        <v>260</v>
      </c>
      <c r="C465" s="52">
        <v>0</v>
      </c>
      <c r="D465" s="52">
        <v>11.180821917808219</v>
      </c>
      <c r="E465" s="94">
        <v>0</v>
      </c>
      <c r="F465" s="53"/>
      <c r="G465" s="94">
        <v>0</v>
      </c>
      <c r="H465" s="53"/>
      <c r="I465" s="94">
        <v>0</v>
      </c>
      <c r="J465" s="53"/>
      <c r="K465" s="94">
        <v>0</v>
      </c>
      <c r="L465" s="53"/>
      <c r="M465" s="94">
        <v>33890.2413632486</v>
      </c>
      <c r="N465" s="53">
        <v>0.0011518408693587296</v>
      </c>
      <c r="O465" s="94">
        <v>0</v>
      </c>
      <c r="P465" s="53"/>
      <c r="Q465" s="94">
        <v>0</v>
      </c>
      <c r="R465" s="53"/>
      <c r="S465" s="94">
        <v>76579.4695946735</v>
      </c>
      <c r="T465" s="53">
        <v>0.003939713790949044</v>
      </c>
      <c r="U465" s="94">
        <v>1937.2494205584</v>
      </c>
      <c r="V465" s="53">
        <v>0.0004014318738957367</v>
      </c>
      <c r="W465" s="94">
        <v>0</v>
      </c>
      <c r="X465" s="53"/>
      <c r="Y465" s="94">
        <v>132120.41048208298</v>
      </c>
      <c r="Z465" s="53">
        <v>0.006106470733748727</v>
      </c>
      <c r="AA465" s="94">
        <v>0</v>
      </c>
      <c r="AB465" s="53"/>
      <c r="AC465" s="94">
        <v>244527.37086056345</v>
      </c>
      <c r="AD465" s="53">
        <v>0.002370445938992801</v>
      </c>
      <c r="AF465" s="130"/>
    </row>
    <row r="466" spans="1:32" ht="15">
      <c r="A466" s="7" t="s">
        <v>569</v>
      </c>
      <c r="B466" t="s">
        <v>616</v>
      </c>
      <c r="C466" s="52" t="s">
        <v>616</v>
      </c>
      <c r="D466" s="52" t="s">
        <v>616</v>
      </c>
      <c r="E466" s="94">
        <v>0</v>
      </c>
      <c r="F466" s="53"/>
      <c r="G466" s="94">
        <v>0</v>
      </c>
      <c r="H466" s="53"/>
      <c r="I466" s="94">
        <v>0</v>
      </c>
      <c r="J466" s="53"/>
      <c r="K466" s="94">
        <v>21529.9898073</v>
      </c>
      <c r="L466" s="53">
        <v>0.003971300863086214</v>
      </c>
      <c r="M466" s="94">
        <v>93726.9149427</v>
      </c>
      <c r="N466" s="53">
        <v>0.0031855332640676934</v>
      </c>
      <c r="O466" s="94">
        <v>0</v>
      </c>
      <c r="P466" s="53"/>
      <c r="Q466" s="94">
        <v>10280.915903699999</v>
      </c>
      <c r="R466" s="53">
        <v>0.003200411122025125</v>
      </c>
      <c r="S466" s="94">
        <v>72150.8223735</v>
      </c>
      <c r="T466" s="53">
        <v>0.003711877235996998</v>
      </c>
      <c r="U466" s="94">
        <v>6085.5645708</v>
      </c>
      <c r="V466" s="53">
        <v>0.0012610351374711401</v>
      </c>
      <c r="W466" s="94">
        <v>0</v>
      </c>
      <c r="X466" s="53"/>
      <c r="Y466" s="94">
        <v>0</v>
      </c>
      <c r="Z466" s="53"/>
      <c r="AA466" s="94">
        <v>0</v>
      </c>
      <c r="AB466" s="53"/>
      <c r="AC466" s="94">
        <v>203774.207598</v>
      </c>
      <c r="AD466" s="53">
        <v>0.0019753851733334015</v>
      </c>
      <c r="AF466" s="130"/>
    </row>
    <row r="467" spans="1:32" ht="15">
      <c r="A467" s="8" t="s">
        <v>1052</v>
      </c>
      <c r="B467" t="s">
        <v>260</v>
      </c>
      <c r="C467" s="52">
        <v>0</v>
      </c>
      <c r="D467" s="52">
        <v>15.6</v>
      </c>
      <c r="E467" s="94">
        <v>0</v>
      </c>
      <c r="F467" s="53"/>
      <c r="G467" s="94">
        <v>0</v>
      </c>
      <c r="H467" s="53"/>
      <c r="I467" s="94">
        <v>0</v>
      </c>
      <c r="J467" s="53"/>
      <c r="K467" s="94">
        <v>21529.9898073</v>
      </c>
      <c r="L467" s="53">
        <v>0.003971300863086214</v>
      </c>
      <c r="M467" s="94">
        <v>93726.9149427</v>
      </c>
      <c r="N467" s="53">
        <v>0.0031855332640676934</v>
      </c>
      <c r="O467" s="94">
        <v>0</v>
      </c>
      <c r="P467" s="53"/>
      <c r="Q467" s="94">
        <v>10280.915903699999</v>
      </c>
      <c r="R467" s="53">
        <v>0.003200411122025125</v>
      </c>
      <c r="S467" s="94">
        <v>72150.8223735</v>
      </c>
      <c r="T467" s="53">
        <v>0.003711877235996998</v>
      </c>
      <c r="U467" s="94">
        <v>6085.5645708</v>
      </c>
      <c r="V467" s="53">
        <v>0.0012610351374711401</v>
      </c>
      <c r="W467" s="94">
        <v>0</v>
      </c>
      <c r="X467" s="53"/>
      <c r="Y467" s="94">
        <v>0</v>
      </c>
      <c r="Z467" s="53"/>
      <c r="AA467" s="94">
        <v>0</v>
      </c>
      <c r="AB467" s="53"/>
      <c r="AC467" s="94">
        <v>203774.207598</v>
      </c>
      <c r="AD467" s="53">
        <v>0.0019753851733334015</v>
      </c>
      <c r="AF467" s="130"/>
    </row>
    <row r="468" spans="1:32" ht="15">
      <c r="A468" s="7" t="s">
        <v>570</v>
      </c>
      <c r="B468" t="s">
        <v>616</v>
      </c>
      <c r="C468" s="52" t="s">
        <v>616</v>
      </c>
      <c r="D468" s="52" t="s">
        <v>616</v>
      </c>
      <c r="E468" s="94">
        <v>0</v>
      </c>
      <c r="F468" s="53"/>
      <c r="G468" s="94">
        <v>0</v>
      </c>
      <c r="H468" s="53"/>
      <c r="I468" s="94">
        <v>0</v>
      </c>
      <c r="J468" s="53"/>
      <c r="K468" s="94">
        <v>0</v>
      </c>
      <c r="L468" s="53"/>
      <c r="M468" s="94">
        <v>0</v>
      </c>
      <c r="N468" s="53"/>
      <c r="O468" s="94">
        <v>0</v>
      </c>
      <c r="P468" s="53"/>
      <c r="Q468" s="94">
        <v>0</v>
      </c>
      <c r="R468" s="53"/>
      <c r="S468" s="94">
        <v>0</v>
      </c>
      <c r="T468" s="53"/>
      <c r="U468" s="94">
        <v>0</v>
      </c>
      <c r="V468" s="53"/>
      <c r="W468" s="94">
        <v>0</v>
      </c>
      <c r="X468" s="53"/>
      <c r="Y468" s="94">
        <v>44380.9328742</v>
      </c>
      <c r="Z468" s="53">
        <v>0.0020512414905759107</v>
      </c>
      <c r="AA468" s="94">
        <v>0</v>
      </c>
      <c r="AB468" s="53"/>
      <c r="AC468" s="94">
        <v>44380.9328742</v>
      </c>
      <c r="AD468" s="53">
        <v>0.0004302283287556755</v>
      </c>
      <c r="AF468" s="130"/>
    </row>
    <row r="469" spans="1:32" ht="15">
      <c r="A469" s="8" t="s">
        <v>1053</v>
      </c>
      <c r="B469" t="s">
        <v>260</v>
      </c>
      <c r="C469" s="52">
        <v>0</v>
      </c>
      <c r="D469" s="52">
        <v>2.958904109589041</v>
      </c>
      <c r="E469" s="94">
        <v>0</v>
      </c>
      <c r="F469" s="53"/>
      <c r="G469" s="94">
        <v>0</v>
      </c>
      <c r="H469" s="53"/>
      <c r="I469" s="94">
        <v>0</v>
      </c>
      <c r="J469" s="53"/>
      <c r="K469" s="94">
        <v>0</v>
      </c>
      <c r="L469" s="53"/>
      <c r="M469" s="94">
        <v>0</v>
      </c>
      <c r="N469" s="53"/>
      <c r="O469" s="94">
        <v>0</v>
      </c>
      <c r="P469" s="53"/>
      <c r="Q469" s="94">
        <v>0</v>
      </c>
      <c r="R469" s="53"/>
      <c r="S469" s="94">
        <v>0</v>
      </c>
      <c r="T469" s="53"/>
      <c r="U469" s="94">
        <v>0</v>
      </c>
      <c r="V469" s="53"/>
      <c r="W469" s="94">
        <v>0</v>
      </c>
      <c r="X469" s="53"/>
      <c r="Y469" s="94">
        <v>44380.9328742</v>
      </c>
      <c r="Z469" s="53">
        <v>0.0020512414905759107</v>
      </c>
      <c r="AA469" s="94">
        <v>0</v>
      </c>
      <c r="AB469" s="53"/>
      <c r="AC469" s="94">
        <v>44380.9328742</v>
      </c>
      <c r="AD469" s="53">
        <v>0.0004302283287556755</v>
      </c>
      <c r="AF469" s="130"/>
    </row>
    <row r="470" spans="1:32" ht="15">
      <c r="A470" s="7" t="s">
        <v>571</v>
      </c>
      <c r="B470" t="s">
        <v>616</v>
      </c>
      <c r="C470" s="52" t="s">
        <v>616</v>
      </c>
      <c r="D470" s="52" t="s">
        <v>616</v>
      </c>
      <c r="E470" s="94">
        <v>6.3588140076999995</v>
      </c>
      <c r="F470" s="53">
        <v>0.0006234552234174301</v>
      </c>
      <c r="G470" s="94">
        <v>102.64942612429999</v>
      </c>
      <c r="H470" s="53">
        <v>0.0009377874905208896</v>
      </c>
      <c r="I470" s="94">
        <v>0</v>
      </c>
      <c r="J470" s="53"/>
      <c r="K470" s="94">
        <v>2513.0976258</v>
      </c>
      <c r="L470" s="53">
        <v>0.00046355185764999885</v>
      </c>
      <c r="M470" s="94">
        <v>4188.496043</v>
      </c>
      <c r="N470" s="53">
        <v>0.00014235605086915972</v>
      </c>
      <c r="O470" s="94">
        <v>0</v>
      </c>
      <c r="P470" s="53"/>
      <c r="Q470" s="94">
        <v>4507.110379742199</v>
      </c>
      <c r="R470" s="53">
        <v>0.0014030468027007737</v>
      </c>
      <c r="S470" s="94">
        <v>12121.3629795254</v>
      </c>
      <c r="T470" s="53">
        <v>0.0006235966525792835</v>
      </c>
      <c r="U470" s="94">
        <v>1205.4494554597</v>
      </c>
      <c r="V470" s="53">
        <v>0.00024979015539067754</v>
      </c>
      <c r="W470" s="94">
        <v>23862.1279256524</v>
      </c>
      <c r="X470" s="53">
        <v>0.006159169888344569</v>
      </c>
      <c r="Y470" s="94">
        <v>37119.16942</v>
      </c>
      <c r="Z470" s="53">
        <v>0.0017156101839013685</v>
      </c>
      <c r="AA470" s="94">
        <v>0</v>
      </c>
      <c r="AB470" s="53"/>
      <c r="AC470" s="94">
        <v>85625.82206931169</v>
      </c>
      <c r="AD470" s="53">
        <v>0.0008300558807907856</v>
      </c>
      <c r="AF470" s="130"/>
    </row>
    <row r="471" spans="1:32" ht="15">
      <c r="A471" s="8" t="s">
        <v>1054</v>
      </c>
      <c r="B471" t="s">
        <v>266</v>
      </c>
      <c r="C471" s="52">
        <v>6.9375</v>
      </c>
      <c r="D471" s="52">
        <v>3.504109589041096</v>
      </c>
      <c r="E471" s="94">
        <v>0</v>
      </c>
      <c r="F471" s="53"/>
      <c r="G471" s="94">
        <v>0</v>
      </c>
      <c r="H471" s="53"/>
      <c r="I471" s="94">
        <v>0</v>
      </c>
      <c r="J471" s="53"/>
      <c r="K471" s="94">
        <v>2513.0976258</v>
      </c>
      <c r="L471" s="53">
        <v>0.00046355185764999885</v>
      </c>
      <c r="M471" s="94">
        <v>4188.496043</v>
      </c>
      <c r="N471" s="53">
        <v>0.00014235605086915972</v>
      </c>
      <c r="O471" s="94">
        <v>0</v>
      </c>
      <c r="P471" s="53"/>
      <c r="Q471" s="94">
        <v>31.4137203225</v>
      </c>
      <c r="R471" s="53">
        <v>9.778975029659906E-06</v>
      </c>
      <c r="S471" s="94">
        <v>865.3432824838</v>
      </c>
      <c r="T471" s="53">
        <v>4.451852280971752E-05</v>
      </c>
      <c r="U471" s="94">
        <v>0</v>
      </c>
      <c r="V471" s="53"/>
      <c r="W471" s="94">
        <v>6223.6862702937</v>
      </c>
      <c r="X471" s="53">
        <v>0.0016064259310791724</v>
      </c>
      <c r="Y471" s="94">
        <v>0</v>
      </c>
      <c r="Z471" s="53"/>
      <c r="AA471" s="94">
        <v>0</v>
      </c>
      <c r="AB471" s="53"/>
      <c r="AC471" s="94">
        <v>13822.0369419</v>
      </c>
      <c r="AD471" s="53">
        <v>0.00013399069078536214</v>
      </c>
      <c r="AF471" s="130"/>
    </row>
    <row r="472" spans="1:32" ht="15">
      <c r="A472" s="8" t="s">
        <v>1055</v>
      </c>
      <c r="B472" t="s">
        <v>266</v>
      </c>
      <c r="C472" s="52">
        <v>8.03125</v>
      </c>
      <c r="D472" s="52">
        <v>7.175342465753425</v>
      </c>
      <c r="E472" s="94">
        <v>6.3588140076999995</v>
      </c>
      <c r="F472" s="53">
        <v>0.0006234552234174301</v>
      </c>
      <c r="G472" s="94">
        <v>102.64942612429999</v>
      </c>
      <c r="H472" s="53">
        <v>0.0009377874905208896</v>
      </c>
      <c r="I472" s="94">
        <v>0</v>
      </c>
      <c r="J472" s="53"/>
      <c r="K472" s="94">
        <v>0</v>
      </c>
      <c r="L472" s="53"/>
      <c r="M472" s="94">
        <v>0</v>
      </c>
      <c r="N472" s="53"/>
      <c r="O472" s="94">
        <v>0</v>
      </c>
      <c r="P472" s="53"/>
      <c r="Q472" s="94">
        <v>4475.696659419699</v>
      </c>
      <c r="R472" s="53">
        <v>0.0013932678276711138</v>
      </c>
      <c r="S472" s="94">
        <v>5978.193569239101</v>
      </c>
      <c r="T472" s="53">
        <v>0.00030755464583855465</v>
      </c>
      <c r="U472" s="94">
        <v>1205.4494554597</v>
      </c>
      <c r="V472" s="53">
        <v>0.00024979015539067754</v>
      </c>
      <c r="W472" s="94">
        <v>17638.4416553587</v>
      </c>
      <c r="X472" s="53">
        <v>0.004552743957265397</v>
      </c>
      <c r="Y472" s="94">
        <v>0</v>
      </c>
      <c r="Z472" s="53"/>
      <c r="AA472" s="94">
        <v>0</v>
      </c>
      <c r="AB472" s="53"/>
      <c r="AC472" s="94">
        <v>29406.789579609198</v>
      </c>
      <c r="AD472" s="53">
        <v>0.0002850691302674231</v>
      </c>
      <c r="AF472" s="130"/>
    </row>
    <row r="473" spans="1:32" ht="15">
      <c r="A473" s="8" t="s">
        <v>1056</v>
      </c>
      <c r="B473" t="s">
        <v>266</v>
      </c>
      <c r="C473" s="52">
        <v>7.375</v>
      </c>
      <c r="D473" s="52">
        <v>11.501369863013698</v>
      </c>
      <c r="E473" s="94">
        <v>0</v>
      </c>
      <c r="F473" s="53"/>
      <c r="G473" s="94">
        <v>0</v>
      </c>
      <c r="H473" s="53"/>
      <c r="I473" s="94">
        <v>0</v>
      </c>
      <c r="J473" s="53"/>
      <c r="K473" s="94">
        <v>0</v>
      </c>
      <c r="L473" s="53"/>
      <c r="M473" s="94">
        <v>0</v>
      </c>
      <c r="N473" s="53"/>
      <c r="O473" s="94">
        <v>0</v>
      </c>
      <c r="P473" s="53"/>
      <c r="Q473" s="94">
        <v>0</v>
      </c>
      <c r="R473" s="53"/>
      <c r="S473" s="94">
        <v>0</v>
      </c>
      <c r="T473" s="53"/>
      <c r="U473" s="94">
        <v>0</v>
      </c>
      <c r="V473" s="53"/>
      <c r="W473" s="94">
        <v>0</v>
      </c>
      <c r="X473" s="53"/>
      <c r="Y473" s="94">
        <v>37119.16942</v>
      </c>
      <c r="Z473" s="53">
        <v>0.0017156101839013685</v>
      </c>
      <c r="AA473" s="94">
        <v>0</v>
      </c>
      <c r="AB473" s="53"/>
      <c r="AC473" s="94">
        <v>37119.16942</v>
      </c>
      <c r="AD473" s="53">
        <v>0.0003598328649294586</v>
      </c>
      <c r="AF473" s="130"/>
    </row>
    <row r="474" spans="1:32" ht="15">
      <c r="A474" s="8" t="s">
        <v>1057</v>
      </c>
      <c r="B474" t="s">
        <v>260</v>
      </c>
      <c r="C474" s="52">
        <v>7.28125</v>
      </c>
      <c r="D474" s="52">
        <v>19.621917808219177</v>
      </c>
      <c r="E474" s="94">
        <v>0</v>
      </c>
      <c r="F474" s="53"/>
      <c r="G474" s="94">
        <v>0</v>
      </c>
      <c r="H474" s="53"/>
      <c r="I474" s="94">
        <v>0</v>
      </c>
      <c r="J474" s="53"/>
      <c r="K474" s="94">
        <v>0</v>
      </c>
      <c r="L474" s="53"/>
      <c r="M474" s="94">
        <v>0</v>
      </c>
      <c r="N474" s="53"/>
      <c r="O474" s="94">
        <v>0</v>
      </c>
      <c r="P474" s="53"/>
      <c r="Q474" s="94">
        <v>0</v>
      </c>
      <c r="R474" s="53"/>
      <c r="S474" s="94">
        <v>5277.826127802499</v>
      </c>
      <c r="T474" s="53">
        <v>0.00027152348393101133</v>
      </c>
      <c r="U474" s="94">
        <v>0</v>
      </c>
      <c r="V474" s="53"/>
      <c r="W474" s="94">
        <v>0</v>
      </c>
      <c r="X474" s="53"/>
      <c r="Y474" s="94">
        <v>0</v>
      </c>
      <c r="Z474" s="53"/>
      <c r="AA474" s="94">
        <v>0</v>
      </c>
      <c r="AB474" s="53"/>
      <c r="AC474" s="94">
        <v>5277.826127802499</v>
      </c>
      <c r="AD474" s="53">
        <v>5.116319480854171E-05</v>
      </c>
      <c r="AF474" s="130"/>
    </row>
    <row r="475" spans="1:32" ht="15">
      <c r="A475" s="1" t="s">
        <v>519</v>
      </c>
      <c r="B475" t="s">
        <v>616</v>
      </c>
      <c r="C475" s="52" t="s">
        <v>616</v>
      </c>
      <c r="D475" s="52" t="s">
        <v>616</v>
      </c>
      <c r="E475" s="92">
        <v>0</v>
      </c>
      <c r="F475" s="50"/>
      <c r="G475" s="92">
        <v>78.65251875</v>
      </c>
      <c r="H475" s="50">
        <v>0.0007185558747536808</v>
      </c>
      <c r="I475" s="92">
        <v>0</v>
      </c>
      <c r="J475" s="50"/>
      <c r="K475" s="92">
        <v>12584.403</v>
      </c>
      <c r="L475" s="50">
        <v>0.002321248219001926</v>
      </c>
      <c r="M475" s="92">
        <v>40616.1606825</v>
      </c>
      <c r="N475" s="50">
        <v>0.0013804373161318837</v>
      </c>
      <c r="O475" s="92">
        <v>0</v>
      </c>
      <c r="P475" s="50"/>
      <c r="Q475" s="92">
        <v>12646.113187851</v>
      </c>
      <c r="R475" s="50">
        <v>0.003936688294689893</v>
      </c>
      <c r="S475" s="92">
        <v>57308.625566361</v>
      </c>
      <c r="T475" s="50">
        <v>0.002948304338997819</v>
      </c>
      <c r="U475" s="92">
        <v>10883.892825468</v>
      </c>
      <c r="V475" s="50">
        <v>0.002255332455305939</v>
      </c>
      <c r="W475" s="92">
        <v>0</v>
      </c>
      <c r="X475" s="50"/>
      <c r="Y475" s="92">
        <v>118404.71623581121</v>
      </c>
      <c r="Z475" s="50">
        <v>0.005472545322812598</v>
      </c>
      <c r="AA475" s="92">
        <v>77408.22147439679</v>
      </c>
      <c r="AB475" s="50">
        <v>0.010453700972815262</v>
      </c>
      <c r="AC475" s="92">
        <v>329930.78549113806</v>
      </c>
      <c r="AD475" s="50">
        <v>0.003198345804250025</v>
      </c>
      <c r="AF475" s="130"/>
    </row>
    <row r="476" spans="1:32" ht="15">
      <c r="A476" s="9" t="s">
        <v>1060</v>
      </c>
      <c r="B476" t="s">
        <v>616</v>
      </c>
      <c r="C476" s="52" t="s">
        <v>616</v>
      </c>
      <c r="D476" s="52" t="s">
        <v>616</v>
      </c>
      <c r="E476" s="93">
        <v>0</v>
      </c>
      <c r="F476" s="51"/>
      <c r="G476" s="93">
        <v>78.65251875</v>
      </c>
      <c r="H476" s="51">
        <v>0.0007185558747536808</v>
      </c>
      <c r="I476" s="93">
        <v>0</v>
      </c>
      <c r="J476" s="51"/>
      <c r="K476" s="93">
        <v>12584.403</v>
      </c>
      <c r="L476" s="51">
        <v>0.002321248219001926</v>
      </c>
      <c r="M476" s="93">
        <v>40616.1606825</v>
      </c>
      <c r="N476" s="51">
        <v>0.0013804373161318837</v>
      </c>
      <c r="O476" s="93">
        <v>0</v>
      </c>
      <c r="P476" s="51"/>
      <c r="Q476" s="93">
        <v>12646.113187851</v>
      </c>
      <c r="R476" s="51">
        <v>0.003936688294689893</v>
      </c>
      <c r="S476" s="93">
        <v>57308.625566361</v>
      </c>
      <c r="T476" s="51">
        <v>0.002948304338997819</v>
      </c>
      <c r="U476" s="93">
        <v>10883.892825468</v>
      </c>
      <c r="V476" s="51">
        <v>0.002255332455305939</v>
      </c>
      <c r="W476" s="93">
        <v>0</v>
      </c>
      <c r="X476" s="51"/>
      <c r="Y476" s="93">
        <v>118404.71623581121</v>
      </c>
      <c r="Z476" s="51">
        <v>0.005472545322812598</v>
      </c>
      <c r="AA476" s="93">
        <v>77408.22147439679</v>
      </c>
      <c r="AB476" s="51">
        <v>0.010453700972815262</v>
      </c>
      <c r="AC476" s="93">
        <v>329930.78549113806</v>
      </c>
      <c r="AD476" s="51">
        <v>0.003198345804250025</v>
      </c>
      <c r="AF476" s="130"/>
    </row>
    <row r="477" spans="1:32" ht="15">
      <c r="A477" s="7" t="s">
        <v>160</v>
      </c>
      <c r="B477" t="s">
        <v>616</v>
      </c>
      <c r="C477" s="52" t="s">
        <v>616</v>
      </c>
      <c r="D477" s="52" t="s">
        <v>616</v>
      </c>
      <c r="E477" s="94">
        <v>0</v>
      </c>
      <c r="F477" s="53"/>
      <c r="G477" s="94">
        <v>0</v>
      </c>
      <c r="H477" s="53"/>
      <c r="I477" s="94">
        <v>0</v>
      </c>
      <c r="J477" s="53"/>
      <c r="K477" s="94">
        <v>0</v>
      </c>
      <c r="L477" s="53"/>
      <c r="M477" s="94">
        <v>0</v>
      </c>
      <c r="N477" s="53"/>
      <c r="O477" s="94">
        <v>0</v>
      </c>
      <c r="P477" s="53"/>
      <c r="Q477" s="94">
        <v>0</v>
      </c>
      <c r="R477" s="53"/>
      <c r="S477" s="94">
        <v>0</v>
      </c>
      <c r="T477" s="53"/>
      <c r="U477" s="94">
        <v>0</v>
      </c>
      <c r="V477" s="53"/>
      <c r="W477" s="94">
        <v>0</v>
      </c>
      <c r="X477" s="53"/>
      <c r="Y477" s="94">
        <v>0</v>
      </c>
      <c r="Z477" s="53"/>
      <c r="AA477" s="94">
        <v>22329.45000468</v>
      </c>
      <c r="AB477" s="53">
        <v>0.003015511644503547</v>
      </c>
      <c r="AC477" s="94">
        <v>22329.45000468</v>
      </c>
      <c r="AD477" s="53">
        <v>0.00021646146972119175</v>
      </c>
      <c r="AF477" s="130"/>
    </row>
    <row r="478" spans="1:32" ht="15">
      <c r="A478" s="8" t="s">
        <v>710</v>
      </c>
      <c r="B478" t="s">
        <v>260</v>
      </c>
      <c r="C478" s="52">
        <v>11</v>
      </c>
      <c r="D478" s="52">
        <v>6.627397260273972</v>
      </c>
      <c r="E478" s="94">
        <v>0</v>
      </c>
      <c r="F478" s="53"/>
      <c r="G478" s="94">
        <v>0</v>
      </c>
      <c r="H478" s="53"/>
      <c r="I478" s="94">
        <v>0</v>
      </c>
      <c r="J478" s="53"/>
      <c r="K478" s="94">
        <v>0</v>
      </c>
      <c r="L478" s="53"/>
      <c r="M478" s="94">
        <v>0</v>
      </c>
      <c r="N478" s="53"/>
      <c r="O478" s="94">
        <v>0</v>
      </c>
      <c r="P478" s="53"/>
      <c r="Q478" s="94">
        <v>0</v>
      </c>
      <c r="R478" s="53"/>
      <c r="S478" s="94">
        <v>0</v>
      </c>
      <c r="T478" s="53"/>
      <c r="U478" s="94">
        <v>0</v>
      </c>
      <c r="V478" s="53"/>
      <c r="W478" s="94">
        <v>0</v>
      </c>
      <c r="X478" s="53"/>
      <c r="Y478" s="94">
        <v>0</v>
      </c>
      <c r="Z478" s="53"/>
      <c r="AA478" s="94">
        <v>22329.45000468</v>
      </c>
      <c r="AB478" s="53">
        <v>0.003015511644503547</v>
      </c>
      <c r="AC478" s="94">
        <v>22329.45000468</v>
      </c>
      <c r="AD478" s="53">
        <v>0.00021646146972119175</v>
      </c>
      <c r="AF478" s="130"/>
    </row>
    <row r="479" spans="1:32" ht="15">
      <c r="A479" s="7" t="s">
        <v>544</v>
      </c>
      <c r="B479" t="s">
        <v>616</v>
      </c>
      <c r="C479" s="52" t="s">
        <v>616</v>
      </c>
      <c r="D479" s="52" t="s">
        <v>616</v>
      </c>
      <c r="E479" s="94">
        <v>0</v>
      </c>
      <c r="F479" s="53"/>
      <c r="G479" s="94">
        <v>78.65251875</v>
      </c>
      <c r="H479" s="53">
        <v>0.0007185558747536808</v>
      </c>
      <c r="I479" s="94">
        <v>0</v>
      </c>
      <c r="J479" s="53"/>
      <c r="K479" s="94">
        <v>12584.403</v>
      </c>
      <c r="L479" s="53">
        <v>0.002321248219001926</v>
      </c>
      <c r="M479" s="94">
        <v>40616.1606825</v>
      </c>
      <c r="N479" s="53">
        <v>0.0013804373161318837</v>
      </c>
      <c r="O479" s="94">
        <v>0</v>
      </c>
      <c r="P479" s="53"/>
      <c r="Q479" s="94">
        <v>9438.30225</v>
      </c>
      <c r="R479" s="53">
        <v>0.0029381086059719406</v>
      </c>
      <c r="S479" s="94">
        <v>22022.70525</v>
      </c>
      <c r="T479" s="53">
        <v>0.0011329819342789722</v>
      </c>
      <c r="U479" s="94">
        <v>6606.811575000001</v>
      </c>
      <c r="V479" s="53">
        <v>0.001369046609529411</v>
      </c>
      <c r="W479" s="94">
        <v>0</v>
      </c>
      <c r="X479" s="53"/>
      <c r="Y479" s="94">
        <v>72360.31725</v>
      </c>
      <c r="Z479" s="53">
        <v>0.0033444201237311484</v>
      </c>
      <c r="AA479" s="94">
        <v>0</v>
      </c>
      <c r="AB479" s="53"/>
      <c r="AC479" s="94">
        <v>163707.35252625</v>
      </c>
      <c r="AD479" s="53">
        <v>0.0015869774725562104</v>
      </c>
      <c r="AF479" s="130"/>
    </row>
    <row r="480" spans="1:32" ht="15">
      <c r="A480" s="8" t="s">
        <v>1058</v>
      </c>
      <c r="B480" t="s">
        <v>260</v>
      </c>
      <c r="C480" s="52">
        <v>8.625</v>
      </c>
      <c r="D480" s="52">
        <v>5.252054794520548</v>
      </c>
      <c r="E480" s="94">
        <v>0</v>
      </c>
      <c r="F480" s="53"/>
      <c r="G480" s="94">
        <v>78.65251875</v>
      </c>
      <c r="H480" s="53">
        <v>0.0007185558747536808</v>
      </c>
      <c r="I480" s="94">
        <v>0</v>
      </c>
      <c r="J480" s="53"/>
      <c r="K480" s="94">
        <v>12584.403</v>
      </c>
      <c r="L480" s="53">
        <v>0.002321248219001926</v>
      </c>
      <c r="M480" s="94">
        <v>40616.1606825</v>
      </c>
      <c r="N480" s="53">
        <v>0.0013804373161318837</v>
      </c>
      <c r="O480" s="94">
        <v>0</v>
      </c>
      <c r="P480" s="53"/>
      <c r="Q480" s="94">
        <v>9438.30225</v>
      </c>
      <c r="R480" s="53">
        <v>0.0029381086059719406</v>
      </c>
      <c r="S480" s="94">
        <v>22022.70525</v>
      </c>
      <c r="T480" s="53">
        <v>0.0011329819342789722</v>
      </c>
      <c r="U480" s="94">
        <v>6606.811575000001</v>
      </c>
      <c r="V480" s="53">
        <v>0.001369046609529411</v>
      </c>
      <c r="W480" s="94">
        <v>0</v>
      </c>
      <c r="X480" s="53"/>
      <c r="Y480" s="94">
        <v>72360.31725</v>
      </c>
      <c r="Z480" s="53">
        <v>0.0033444201237311484</v>
      </c>
      <c r="AA480" s="94">
        <v>0</v>
      </c>
      <c r="AB480" s="53"/>
      <c r="AC480" s="94">
        <v>163707.35252625</v>
      </c>
      <c r="AD480" s="53">
        <v>0.0015869774725562104</v>
      </c>
      <c r="AF480" s="130"/>
    </row>
    <row r="481" spans="1:32" ht="15">
      <c r="A481" s="7" t="s">
        <v>367</v>
      </c>
      <c r="B481" t="s">
        <v>616</v>
      </c>
      <c r="C481" s="52" t="s">
        <v>616</v>
      </c>
      <c r="D481" s="52" t="s">
        <v>616</v>
      </c>
      <c r="E481" s="94">
        <v>0</v>
      </c>
      <c r="F481" s="53"/>
      <c r="G481" s="94">
        <v>0</v>
      </c>
      <c r="H481" s="53"/>
      <c r="I481" s="94">
        <v>0</v>
      </c>
      <c r="J481" s="53"/>
      <c r="K481" s="94">
        <v>0</v>
      </c>
      <c r="L481" s="53"/>
      <c r="M481" s="94">
        <v>0</v>
      </c>
      <c r="N481" s="53"/>
      <c r="O481" s="94">
        <v>0</v>
      </c>
      <c r="P481" s="53"/>
      <c r="Q481" s="94">
        <v>0</v>
      </c>
      <c r="R481" s="53"/>
      <c r="S481" s="94">
        <v>0</v>
      </c>
      <c r="T481" s="53"/>
      <c r="U481" s="94">
        <v>0</v>
      </c>
      <c r="V481" s="53"/>
      <c r="W481" s="94">
        <v>0</v>
      </c>
      <c r="X481" s="53"/>
      <c r="Y481" s="94">
        <v>46044.3989858112</v>
      </c>
      <c r="Z481" s="53">
        <v>0.0021281251990814495</v>
      </c>
      <c r="AA481" s="94">
        <v>18010.7339656608</v>
      </c>
      <c r="AB481" s="53">
        <v>0.002432284628063951</v>
      </c>
      <c r="AC481" s="94">
        <v>64055.132951472</v>
      </c>
      <c r="AD481" s="53">
        <v>0.0006209498316777137</v>
      </c>
      <c r="AF481" s="130"/>
    </row>
    <row r="482" spans="1:32" ht="15">
      <c r="A482" s="8" t="s">
        <v>368</v>
      </c>
      <c r="B482" t="s">
        <v>260</v>
      </c>
      <c r="C482" s="52">
        <v>6.88</v>
      </c>
      <c r="D482" s="52">
        <v>8.213698630136987</v>
      </c>
      <c r="E482" s="94">
        <v>0</v>
      </c>
      <c r="F482" s="53"/>
      <c r="G482" s="94">
        <v>0</v>
      </c>
      <c r="H482" s="53"/>
      <c r="I482" s="94">
        <v>0</v>
      </c>
      <c r="J482" s="53"/>
      <c r="K482" s="94">
        <v>0</v>
      </c>
      <c r="L482" s="53"/>
      <c r="M482" s="94">
        <v>0</v>
      </c>
      <c r="N482" s="53"/>
      <c r="O482" s="94">
        <v>0</v>
      </c>
      <c r="P482" s="53"/>
      <c r="Q482" s="94">
        <v>0</v>
      </c>
      <c r="R482" s="53"/>
      <c r="S482" s="94">
        <v>0</v>
      </c>
      <c r="T482" s="53"/>
      <c r="U482" s="94">
        <v>0</v>
      </c>
      <c r="V482" s="53"/>
      <c r="W482" s="94">
        <v>0</v>
      </c>
      <c r="X482" s="53"/>
      <c r="Y482" s="94">
        <v>0</v>
      </c>
      <c r="Z482" s="53"/>
      <c r="AA482" s="94">
        <v>18010.7339656608</v>
      </c>
      <c r="AB482" s="53">
        <v>0.002432284628063951</v>
      </c>
      <c r="AC482" s="94">
        <v>18010.7339656608</v>
      </c>
      <c r="AD482" s="53">
        <v>0.00017459587872281746</v>
      </c>
      <c r="AF482" s="130"/>
    </row>
    <row r="483" spans="1:32" ht="15">
      <c r="A483" s="8" t="s">
        <v>369</v>
      </c>
      <c r="B483" t="s">
        <v>260</v>
      </c>
      <c r="C483" s="52">
        <v>0</v>
      </c>
      <c r="D483" s="52">
        <v>8.213698630136987</v>
      </c>
      <c r="E483" s="94">
        <v>0</v>
      </c>
      <c r="F483" s="53"/>
      <c r="G483" s="94">
        <v>0</v>
      </c>
      <c r="H483" s="53"/>
      <c r="I483" s="94">
        <v>0</v>
      </c>
      <c r="J483" s="53"/>
      <c r="K483" s="94">
        <v>0</v>
      </c>
      <c r="L483" s="53"/>
      <c r="M483" s="94">
        <v>0</v>
      </c>
      <c r="N483" s="53"/>
      <c r="O483" s="94">
        <v>0</v>
      </c>
      <c r="P483" s="53"/>
      <c r="Q483" s="94">
        <v>0</v>
      </c>
      <c r="R483" s="53"/>
      <c r="S483" s="94">
        <v>0</v>
      </c>
      <c r="T483" s="53"/>
      <c r="U483" s="94">
        <v>0</v>
      </c>
      <c r="V483" s="53"/>
      <c r="W483" s="94">
        <v>0</v>
      </c>
      <c r="X483" s="53"/>
      <c r="Y483" s="94">
        <v>46044.3989858112</v>
      </c>
      <c r="Z483" s="53">
        <v>0.0021281251990814495</v>
      </c>
      <c r="AA483" s="94">
        <v>0</v>
      </c>
      <c r="AB483" s="53"/>
      <c r="AC483" s="94">
        <v>46044.3989858112</v>
      </c>
      <c r="AD483" s="53">
        <v>0.00044635395295489623</v>
      </c>
      <c r="AF483" s="130"/>
    </row>
    <row r="484" spans="1:32" ht="15">
      <c r="A484" s="7" t="s">
        <v>557</v>
      </c>
      <c r="B484" t="s">
        <v>616</v>
      </c>
      <c r="C484" s="52" t="s">
        <v>616</v>
      </c>
      <c r="D484" s="52" t="s">
        <v>616</v>
      </c>
      <c r="E484" s="94">
        <v>0</v>
      </c>
      <c r="F484" s="53"/>
      <c r="G484" s="94">
        <v>0</v>
      </c>
      <c r="H484" s="53"/>
      <c r="I484" s="94">
        <v>0</v>
      </c>
      <c r="J484" s="53"/>
      <c r="K484" s="94">
        <v>0</v>
      </c>
      <c r="L484" s="53"/>
      <c r="M484" s="94">
        <v>0</v>
      </c>
      <c r="N484" s="53"/>
      <c r="O484" s="94">
        <v>0</v>
      </c>
      <c r="P484" s="53"/>
      <c r="Q484" s="94">
        <v>3207.8109378510003</v>
      </c>
      <c r="R484" s="53">
        <v>0.000998579688717952</v>
      </c>
      <c r="S484" s="94">
        <v>35285.920316361</v>
      </c>
      <c r="T484" s="53">
        <v>0.0018153224047188466</v>
      </c>
      <c r="U484" s="94">
        <v>4277.081250468</v>
      </c>
      <c r="V484" s="53">
        <v>0.0008862858457765278</v>
      </c>
      <c r="W484" s="94">
        <v>0</v>
      </c>
      <c r="X484" s="53"/>
      <c r="Y484" s="94">
        <v>0</v>
      </c>
      <c r="Z484" s="53"/>
      <c r="AA484" s="94">
        <v>37068.037504055996</v>
      </c>
      <c r="AB484" s="53">
        <v>0.005005904700247764</v>
      </c>
      <c r="AC484" s="94">
        <v>79838.850008736</v>
      </c>
      <c r="AD484" s="53">
        <v>0.0007739570302949092</v>
      </c>
      <c r="AF484" s="130"/>
    </row>
    <row r="485" spans="1:32" ht="15">
      <c r="A485" s="8" t="s">
        <v>653</v>
      </c>
      <c r="B485" t="s">
        <v>260</v>
      </c>
      <c r="C485" s="52">
        <v>8.125</v>
      </c>
      <c r="D485" s="52">
        <v>23.019178082191782</v>
      </c>
      <c r="E485" s="94">
        <v>0</v>
      </c>
      <c r="F485" s="53"/>
      <c r="G485" s="94">
        <v>0</v>
      </c>
      <c r="H485" s="53"/>
      <c r="I485" s="94">
        <v>0</v>
      </c>
      <c r="J485" s="53"/>
      <c r="K485" s="94">
        <v>0</v>
      </c>
      <c r="L485" s="53"/>
      <c r="M485" s="94">
        <v>0</v>
      </c>
      <c r="N485" s="53"/>
      <c r="O485" s="94">
        <v>0</v>
      </c>
      <c r="P485" s="53"/>
      <c r="Q485" s="94">
        <v>3207.8109378510003</v>
      </c>
      <c r="R485" s="53">
        <v>0.000998579688717952</v>
      </c>
      <c r="S485" s="94">
        <v>35285.920316361</v>
      </c>
      <c r="T485" s="53">
        <v>0.0018153224047188466</v>
      </c>
      <c r="U485" s="94">
        <v>4277.081250468</v>
      </c>
      <c r="V485" s="53">
        <v>0.0008862858457765278</v>
      </c>
      <c r="W485" s="94">
        <v>0</v>
      </c>
      <c r="X485" s="53"/>
      <c r="Y485" s="94">
        <v>0</v>
      </c>
      <c r="Z485" s="53"/>
      <c r="AA485" s="94">
        <v>37068.037504055996</v>
      </c>
      <c r="AB485" s="53">
        <v>0.005005904700247764</v>
      </c>
      <c r="AC485" s="94">
        <v>79838.850008736</v>
      </c>
      <c r="AD485" s="53">
        <v>0.0007739570302949092</v>
      </c>
      <c r="AF485" s="130"/>
    </row>
    <row r="486" spans="1:32" ht="15">
      <c r="A486" s="5" t="s">
        <v>489</v>
      </c>
      <c r="B486" t="s">
        <v>616</v>
      </c>
      <c r="C486" s="52" t="s">
        <v>616</v>
      </c>
      <c r="D486" s="52" t="s">
        <v>616</v>
      </c>
      <c r="E486" s="95">
        <v>5921.1349529437</v>
      </c>
      <c r="F486" s="54">
        <v>0.5805426154157194</v>
      </c>
      <c r="G486" s="95">
        <v>41851.10917679638</v>
      </c>
      <c r="H486" s="54">
        <v>0.38234453062502505</v>
      </c>
      <c r="I486" s="95">
        <v>8467.176313297501</v>
      </c>
      <c r="J486" s="54">
        <v>0.16386542288864017</v>
      </c>
      <c r="K486" s="95">
        <v>2586248.1798311165</v>
      </c>
      <c r="L486" s="54">
        <v>0.4770447975426372</v>
      </c>
      <c r="M486" s="95">
        <v>9313258.237528397</v>
      </c>
      <c r="N486" s="54">
        <v>0.31653334509768655</v>
      </c>
      <c r="O486" s="95">
        <v>698107.0253890569</v>
      </c>
      <c r="P486" s="54">
        <v>0.09007824050667158</v>
      </c>
      <c r="Q486" s="95">
        <v>1513201.500661187</v>
      </c>
      <c r="R486" s="54">
        <v>0.4710540342848512</v>
      </c>
      <c r="S486" s="95">
        <v>6372674.976210135</v>
      </c>
      <c r="T486" s="54">
        <v>0.32784916926033686</v>
      </c>
      <c r="U486" s="95">
        <v>422427.29320885957</v>
      </c>
      <c r="V486" s="54">
        <v>0.0875343041004277</v>
      </c>
      <c r="W486" s="95">
        <v>2037671.9894980579</v>
      </c>
      <c r="X486" s="54">
        <v>0.5259534270850856</v>
      </c>
      <c r="Y486" s="95">
        <v>8093545.292276866</v>
      </c>
      <c r="Z486" s="54">
        <v>0.37407541559417706</v>
      </c>
      <c r="AA486" s="95">
        <v>1007694.1638322625</v>
      </c>
      <c r="AB486" s="54">
        <v>0.1360854604344295</v>
      </c>
      <c r="AC486" s="95">
        <v>32101068.078879006</v>
      </c>
      <c r="AD486" s="54">
        <v>0.31118743966008217</v>
      </c>
      <c r="AF486" s="130"/>
    </row>
    <row r="488" spans="1:29" ht="16.5">
      <c r="A488" s="126" t="s">
        <v>1074</v>
      </c>
      <c r="AC488" s="83"/>
    </row>
  </sheetData>
  <sheetProtection/>
  <mergeCells count="19"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  <mergeCell ref="G7:H7"/>
    <mergeCell ref="I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485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5"/>
  <cols>
    <col min="1" max="1" width="34.00390625" style="0" bestFit="1" customWidth="1"/>
    <col min="2" max="2" width="12.8515625" style="0" bestFit="1" customWidth="1"/>
    <col min="3" max="3" width="13.421875" style="0" bestFit="1" customWidth="1"/>
    <col min="4" max="4" width="13.140625" style="0" bestFit="1" customWidth="1"/>
    <col min="5" max="5" width="17.8515625" style="0" bestFit="1" customWidth="1"/>
    <col min="6" max="6" width="18.28125" style="0" bestFit="1" customWidth="1"/>
    <col min="7" max="8" width="16.00390625" style="0" bestFit="1" customWidth="1"/>
    <col min="9" max="9" width="18.28125" style="0" bestFit="1" customWidth="1"/>
    <col min="10" max="10" width="15.7109375" style="0" bestFit="1" customWidth="1"/>
    <col min="11" max="11" width="16.00390625" style="0" bestFit="1" customWidth="1"/>
    <col min="12" max="12" width="18.28125" style="0" bestFit="1" customWidth="1"/>
    <col min="13" max="13" width="17.8515625" style="0" bestFit="1" customWidth="1"/>
    <col min="14" max="14" width="19.7109375" style="0" bestFit="1" customWidth="1"/>
    <col min="15" max="15" width="22.00390625" style="55" bestFit="1" customWidth="1"/>
    <col min="16" max="16" width="11.421875" style="124" customWidth="1"/>
  </cols>
  <sheetData>
    <row r="2" spans="1:20" ht="15">
      <c r="A2" s="135" t="s">
        <v>1075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25"/>
      <c r="Q2" s="41"/>
      <c r="R2" s="41"/>
      <c r="S2" s="41"/>
      <c r="T2" s="41"/>
    </row>
    <row r="3" spans="1:18" ht="15">
      <c r="A3" s="14"/>
      <c r="B3" s="14"/>
      <c r="C3" s="14"/>
      <c r="D3" s="14"/>
      <c r="E3" s="46"/>
      <c r="F3" s="46"/>
      <c r="G3" s="46"/>
      <c r="H3" s="46"/>
      <c r="I3" s="46"/>
      <c r="J3" s="46"/>
      <c r="K3" s="46"/>
      <c r="L3" s="46"/>
      <c r="M3" s="46"/>
      <c r="N3" s="14"/>
      <c r="O3" s="98"/>
      <c r="P3" s="98"/>
      <c r="Q3" s="14"/>
      <c r="R3" s="14"/>
    </row>
    <row r="4" spans="1:20" ht="15">
      <c r="A4" s="135" t="s">
        <v>900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25"/>
      <c r="Q4" s="41"/>
      <c r="R4" s="41"/>
      <c r="S4" s="41"/>
      <c r="T4" s="41"/>
    </row>
    <row r="5" spans="1:18" ht="15">
      <c r="A5" s="14"/>
      <c r="B5" s="14"/>
      <c r="C5" s="14"/>
      <c r="D5" s="14"/>
      <c r="E5" s="46"/>
      <c r="F5" s="46"/>
      <c r="G5" s="46"/>
      <c r="H5" s="46"/>
      <c r="I5" s="46"/>
      <c r="J5" s="46"/>
      <c r="K5" s="46"/>
      <c r="L5" s="46"/>
      <c r="M5" s="46"/>
      <c r="N5" s="14"/>
      <c r="O5" s="98"/>
      <c r="P5" s="98"/>
      <c r="Q5" s="14"/>
      <c r="R5" s="14"/>
    </row>
    <row r="6" spans="1:15" ht="28.5">
      <c r="A6" s="13"/>
      <c r="B6" s="13" t="s">
        <v>523</v>
      </c>
      <c r="C6" s="13" t="s">
        <v>524</v>
      </c>
      <c r="D6" s="13" t="s">
        <v>525</v>
      </c>
      <c r="E6" s="13" t="s">
        <v>526</v>
      </c>
      <c r="F6" s="13" t="s">
        <v>527</v>
      </c>
      <c r="G6" s="13" t="s">
        <v>528</v>
      </c>
      <c r="H6" s="13" t="s">
        <v>529</v>
      </c>
      <c r="I6" s="13" t="s">
        <v>530</v>
      </c>
      <c r="J6" s="13" t="s">
        <v>531</v>
      </c>
      <c r="K6" s="13" t="s">
        <v>532</v>
      </c>
      <c r="L6" s="13" t="s">
        <v>533</v>
      </c>
      <c r="M6" s="13" t="s">
        <v>534</v>
      </c>
      <c r="N6" s="13" t="s">
        <v>42</v>
      </c>
      <c r="O6" s="99" t="s">
        <v>513</v>
      </c>
    </row>
    <row r="7" spans="1:15" ht="15">
      <c r="A7" s="1" t="s">
        <v>618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3" t="s">
        <v>616</v>
      </c>
    </row>
    <row r="8" spans="1:15" ht="15">
      <c r="A8" s="9" t="s">
        <v>1060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3" t="s">
        <v>616</v>
      </c>
    </row>
    <row r="9" spans="1:15" ht="15">
      <c r="A9" s="7" t="s">
        <v>98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3" t="s">
        <v>616</v>
      </c>
    </row>
    <row r="10" spans="1:17" ht="15">
      <c r="A10" s="8" t="s">
        <v>921</v>
      </c>
      <c r="B10" s="85"/>
      <c r="C10" s="85"/>
      <c r="D10" s="85"/>
      <c r="E10" s="85">
        <v>48</v>
      </c>
      <c r="F10" s="85">
        <v>117</v>
      </c>
      <c r="G10" s="85"/>
      <c r="H10" s="85">
        <v>24</v>
      </c>
      <c r="I10" s="85">
        <v>60</v>
      </c>
      <c r="J10" s="85">
        <v>11</v>
      </c>
      <c r="K10" s="85"/>
      <c r="L10" s="85">
        <v>5</v>
      </c>
      <c r="M10" s="85"/>
      <c r="N10" s="85">
        <v>265</v>
      </c>
      <c r="O10" s="3">
        <v>0.9464285714285714</v>
      </c>
      <c r="Q10" s="122"/>
    </row>
    <row r="11" spans="1:17" ht="15">
      <c r="A11" s="8" t="s">
        <v>922</v>
      </c>
      <c r="B11" s="85"/>
      <c r="C11" s="85"/>
      <c r="D11" s="85"/>
      <c r="E11" s="85">
        <v>4</v>
      </c>
      <c r="F11" s="85">
        <v>78</v>
      </c>
      <c r="G11" s="85"/>
      <c r="H11" s="85">
        <v>3</v>
      </c>
      <c r="I11" s="85">
        <v>38</v>
      </c>
      <c r="J11" s="85"/>
      <c r="K11" s="85"/>
      <c r="L11" s="85"/>
      <c r="M11" s="85"/>
      <c r="N11" s="85">
        <v>123</v>
      </c>
      <c r="O11" s="3">
        <v>0.9461538461538461</v>
      </c>
      <c r="Q11" s="122"/>
    </row>
    <row r="12" spans="1:17" ht="15">
      <c r="A12" s="7" t="s">
        <v>551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3" t="s">
        <v>616</v>
      </c>
      <c r="Q12" s="122"/>
    </row>
    <row r="13" spans="1:17" ht="15">
      <c r="A13" s="8" t="s">
        <v>703</v>
      </c>
      <c r="B13" s="85"/>
      <c r="C13" s="85"/>
      <c r="D13" s="85"/>
      <c r="E13" s="85"/>
      <c r="F13" s="85">
        <v>1408</v>
      </c>
      <c r="G13" s="85"/>
      <c r="H13" s="85">
        <v>1414</v>
      </c>
      <c r="I13" s="85">
        <v>1409</v>
      </c>
      <c r="J13" s="85"/>
      <c r="K13" s="85"/>
      <c r="L13" s="85">
        <v>7784</v>
      </c>
      <c r="M13" s="85"/>
      <c r="N13" s="85">
        <v>12015</v>
      </c>
      <c r="O13" s="3">
        <v>0.6399126544524926</v>
      </c>
      <c r="Q13" s="122"/>
    </row>
    <row r="14" spans="1:17" ht="15">
      <c r="A14" s="7" t="s">
        <v>552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3" t="s">
        <v>616</v>
      </c>
      <c r="Q14" s="122"/>
    </row>
    <row r="15" spans="1:17" ht="15">
      <c r="A15" s="8" t="s">
        <v>704</v>
      </c>
      <c r="B15" s="85"/>
      <c r="C15" s="85"/>
      <c r="D15" s="85"/>
      <c r="E15" s="85">
        <v>8043</v>
      </c>
      <c r="F15" s="85">
        <v>17837</v>
      </c>
      <c r="G15" s="85"/>
      <c r="H15" s="85">
        <v>5300</v>
      </c>
      <c r="I15" s="85">
        <v>6680</v>
      </c>
      <c r="J15" s="85"/>
      <c r="K15" s="85"/>
      <c r="L15" s="85"/>
      <c r="M15" s="85"/>
      <c r="N15" s="85">
        <v>37860</v>
      </c>
      <c r="O15" s="3">
        <v>0.1893</v>
      </c>
      <c r="Q15" s="122"/>
    </row>
    <row r="16" spans="1:17" ht="15">
      <c r="A16" s="7" t="s">
        <v>554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3" t="s">
        <v>616</v>
      </c>
      <c r="Q16" s="122"/>
    </row>
    <row r="17" spans="1:17" ht="15">
      <c r="A17" s="8" t="s">
        <v>923</v>
      </c>
      <c r="B17" s="85"/>
      <c r="C17" s="85"/>
      <c r="D17" s="85"/>
      <c r="E17" s="85">
        <v>22</v>
      </c>
      <c r="F17" s="85">
        <v>33</v>
      </c>
      <c r="G17" s="85"/>
      <c r="H17" s="85">
        <v>10</v>
      </c>
      <c r="I17" s="85">
        <v>45</v>
      </c>
      <c r="J17" s="85"/>
      <c r="K17" s="85"/>
      <c r="L17" s="85"/>
      <c r="M17" s="85"/>
      <c r="N17" s="85">
        <v>110</v>
      </c>
      <c r="O17" s="3">
        <v>1</v>
      </c>
      <c r="Q17" s="122"/>
    </row>
    <row r="18" spans="1:17" ht="15">
      <c r="A18" s="7" t="s">
        <v>556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3" t="s">
        <v>616</v>
      </c>
      <c r="Q18" s="122"/>
    </row>
    <row r="19" spans="1:17" ht="15">
      <c r="A19" s="8" t="s">
        <v>647</v>
      </c>
      <c r="B19" s="85"/>
      <c r="C19" s="85"/>
      <c r="D19" s="85"/>
      <c r="E19" s="85">
        <v>2309</v>
      </c>
      <c r="F19" s="85">
        <v>500</v>
      </c>
      <c r="G19" s="85"/>
      <c r="H19" s="85">
        <v>790</v>
      </c>
      <c r="I19" s="85">
        <v>1071</v>
      </c>
      <c r="J19" s="85">
        <v>90</v>
      </c>
      <c r="K19" s="85"/>
      <c r="L19" s="85"/>
      <c r="M19" s="85"/>
      <c r="N19" s="85">
        <v>4760</v>
      </c>
      <c r="O19" s="3">
        <v>0.476</v>
      </c>
      <c r="Q19" s="122"/>
    </row>
    <row r="20" spans="1:17" ht="15">
      <c r="A20" s="8" t="s">
        <v>648</v>
      </c>
      <c r="B20" s="85"/>
      <c r="C20" s="85"/>
      <c r="D20" s="85"/>
      <c r="E20" s="85"/>
      <c r="F20" s="85"/>
      <c r="G20" s="85"/>
      <c r="H20" s="85"/>
      <c r="I20" s="85"/>
      <c r="J20" s="85"/>
      <c r="K20" s="85">
        <v>4600</v>
      </c>
      <c r="L20" s="85"/>
      <c r="M20" s="85"/>
      <c r="N20" s="85">
        <v>4600</v>
      </c>
      <c r="O20" s="3">
        <v>0.46</v>
      </c>
      <c r="Q20" s="122"/>
    </row>
    <row r="21" spans="1:17" ht="15">
      <c r="A21" s="8" t="s">
        <v>649</v>
      </c>
      <c r="B21" s="85"/>
      <c r="C21" s="85"/>
      <c r="D21" s="85"/>
      <c r="E21" s="85">
        <v>143</v>
      </c>
      <c r="F21" s="85">
        <v>285</v>
      </c>
      <c r="G21" s="85"/>
      <c r="H21" s="85">
        <v>142</v>
      </c>
      <c r="I21" s="85">
        <v>285</v>
      </c>
      <c r="J21" s="85"/>
      <c r="K21" s="85">
        <v>4000</v>
      </c>
      <c r="L21" s="85"/>
      <c r="M21" s="85"/>
      <c r="N21" s="85">
        <v>4855</v>
      </c>
      <c r="O21" s="3">
        <v>0.48554855485548554</v>
      </c>
      <c r="Q21" s="122"/>
    </row>
    <row r="22" spans="1:17" ht="15">
      <c r="A22" s="8" t="s">
        <v>650</v>
      </c>
      <c r="B22" s="85">
        <v>114</v>
      </c>
      <c r="C22" s="85">
        <v>130</v>
      </c>
      <c r="D22" s="85">
        <v>46</v>
      </c>
      <c r="E22" s="85">
        <v>1643</v>
      </c>
      <c r="F22" s="85">
        <v>6570</v>
      </c>
      <c r="G22" s="85"/>
      <c r="H22" s="85">
        <v>1642</v>
      </c>
      <c r="I22" s="85">
        <v>6571</v>
      </c>
      <c r="J22" s="85"/>
      <c r="K22" s="85">
        <v>20000</v>
      </c>
      <c r="L22" s="85"/>
      <c r="M22" s="85"/>
      <c r="N22" s="85">
        <v>36716</v>
      </c>
      <c r="O22" s="3">
        <v>0.6119333333333333</v>
      </c>
      <c r="Q22" s="122"/>
    </row>
    <row r="23" spans="1:17" ht="15">
      <c r="A23" s="8" t="s">
        <v>651</v>
      </c>
      <c r="B23" s="85"/>
      <c r="C23" s="85"/>
      <c r="D23" s="85"/>
      <c r="E23" s="85"/>
      <c r="F23" s="85">
        <v>639</v>
      </c>
      <c r="G23" s="85">
        <v>160</v>
      </c>
      <c r="H23" s="85">
        <v>1200</v>
      </c>
      <c r="I23" s="85">
        <v>3040</v>
      </c>
      <c r="J23" s="85">
        <v>160</v>
      </c>
      <c r="K23" s="85">
        <v>1198</v>
      </c>
      <c r="L23" s="85"/>
      <c r="M23" s="85"/>
      <c r="N23" s="85">
        <v>6397</v>
      </c>
      <c r="O23" s="3">
        <v>0.159925</v>
      </c>
      <c r="Q23" s="122"/>
    </row>
    <row r="24" spans="1:17" ht="15">
      <c r="A24" s="8" t="s">
        <v>652</v>
      </c>
      <c r="B24" s="85">
        <v>30</v>
      </c>
      <c r="C24" s="85">
        <v>345</v>
      </c>
      <c r="D24" s="85">
        <v>175</v>
      </c>
      <c r="E24" s="85"/>
      <c r="F24" s="85"/>
      <c r="G24" s="85"/>
      <c r="H24" s="85"/>
      <c r="I24" s="85"/>
      <c r="J24" s="85"/>
      <c r="K24" s="85"/>
      <c r="L24" s="85"/>
      <c r="M24" s="85"/>
      <c r="N24" s="85">
        <v>550</v>
      </c>
      <c r="O24" s="3">
        <v>0.011</v>
      </c>
      <c r="Q24" s="122"/>
    </row>
    <row r="25" spans="1:17" ht="15">
      <c r="A25" s="7" t="s">
        <v>107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3" t="s">
        <v>616</v>
      </c>
      <c r="Q25" s="122"/>
    </row>
    <row r="26" spans="1:17" ht="15">
      <c r="A26" s="8" t="s">
        <v>233</v>
      </c>
      <c r="B26" s="85"/>
      <c r="C26" s="85"/>
      <c r="D26" s="85"/>
      <c r="E26" s="85"/>
      <c r="F26" s="85">
        <v>9702</v>
      </c>
      <c r="G26" s="85"/>
      <c r="H26" s="85"/>
      <c r="I26" s="85">
        <v>1088</v>
      </c>
      <c r="J26" s="85"/>
      <c r="K26" s="85"/>
      <c r="L26" s="85"/>
      <c r="M26" s="85"/>
      <c r="N26" s="85">
        <v>10790</v>
      </c>
      <c r="O26" s="3">
        <v>0.5009285051067781</v>
      </c>
      <c r="Q26" s="122"/>
    </row>
    <row r="27" spans="1:17" ht="15">
      <c r="A27" s="8" t="s">
        <v>234</v>
      </c>
      <c r="B27" s="85"/>
      <c r="C27" s="85"/>
      <c r="D27" s="85"/>
      <c r="E27" s="85"/>
      <c r="F27" s="85"/>
      <c r="G27" s="85"/>
      <c r="H27" s="85">
        <v>4647</v>
      </c>
      <c r="I27" s="85"/>
      <c r="J27" s="85"/>
      <c r="K27" s="85"/>
      <c r="L27" s="85"/>
      <c r="M27" s="85"/>
      <c r="N27" s="85">
        <v>4647</v>
      </c>
      <c r="O27" s="3">
        <v>0.16341386222175336</v>
      </c>
      <c r="Q27" s="122"/>
    </row>
    <row r="28" spans="1:17" ht="15">
      <c r="A28" s="8" t="s">
        <v>235</v>
      </c>
      <c r="B28" s="85"/>
      <c r="C28" s="85"/>
      <c r="D28" s="85"/>
      <c r="E28" s="85">
        <v>20000</v>
      </c>
      <c r="F28" s="85"/>
      <c r="G28" s="85"/>
      <c r="H28" s="85">
        <v>3700</v>
      </c>
      <c r="I28" s="85">
        <v>7000</v>
      </c>
      <c r="J28" s="85">
        <v>700</v>
      </c>
      <c r="K28" s="85"/>
      <c r="L28" s="85">
        <v>25690</v>
      </c>
      <c r="M28" s="85"/>
      <c r="N28" s="85">
        <v>57090</v>
      </c>
      <c r="O28" s="3">
        <v>1</v>
      </c>
      <c r="Q28" s="122"/>
    </row>
    <row r="29" spans="1:17" ht="15">
      <c r="A29" s="1" t="s">
        <v>195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3" t="s">
        <v>616</v>
      </c>
      <c r="Q29" s="122"/>
    </row>
    <row r="30" spans="1:17" ht="15">
      <c r="A30" s="9" t="s">
        <v>1060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3" t="s">
        <v>616</v>
      </c>
      <c r="Q30" s="122"/>
    </row>
    <row r="31" spans="1:17" ht="15">
      <c r="A31" s="7" t="s">
        <v>96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3" t="s">
        <v>616</v>
      </c>
      <c r="Q31" s="122"/>
    </row>
    <row r="32" spans="1:17" ht="15">
      <c r="A32" s="8" t="s">
        <v>196</v>
      </c>
      <c r="B32" s="85"/>
      <c r="C32" s="85"/>
      <c r="D32" s="85"/>
      <c r="E32" s="85">
        <v>2000</v>
      </c>
      <c r="F32" s="85"/>
      <c r="G32" s="85"/>
      <c r="H32" s="85"/>
      <c r="I32" s="85"/>
      <c r="J32" s="85"/>
      <c r="K32" s="85"/>
      <c r="L32" s="85"/>
      <c r="M32" s="85"/>
      <c r="N32" s="85">
        <v>2000</v>
      </c>
      <c r="O32" s="3">
        <v>0.36516341062625524</v>
      </c>
      <c r="Q32" s="122"/>
    </row>
    <row r="33" spans="1:17" ht="15">
      <c r="A33" s="8" t="s">
        <v>197</v>
      </c>
      <c r="B33" s="85"/>
      <c r="C33" s="85"/>
      <c r="D33" s="85"/>
      <c r="E33" s="85">
        <v>500</v>
      </c>
      <c r="F33" s="85"/>
      <c r="G33" s="85"/>
      <c r="H33" s="85"/>
      <c r="I33" s="85"/>
      <c r="J33" s="85"/>
      <c r="K33" s="85"/>
      <c r="L33" s="85"/>
      <c r="M33" s="85"/>
      <c r="N33" s="85">
        <v>500</v>
      </c>
      <c r="O33" s="3">
        <v>0.07028394714647175</v>
      </c>
      <c r="Q33" s="122"/>
    </row>
    <row r="34" spans="1:17" ht="15">
      <c r="A34" s="1" t="s">
        <v>163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3" t="s">
        <v>616</v>
      </c>
      <c r="Q34" s="122"/>
    </row>
    <row r="35" spans="1:17" ht="15">
      <c r="A35" s="9" t="s">
        <v>1060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3" t="s">
        <v>616</v>
      </c>
      <c r="Q35" s="122"/>
    </row>
    <row r="36" spans="1:17" ht="15">
      <c r="A36" s="7" t="s">
        <v>56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3" t="s">
        <v>616</v>
      </c>
      <c r="Q36" s="122"/>
    </row>
    <row r="37" spans="1:17" ht="15">
      <c r="A37" s="8" t="s">
        <v>924</v>
      </c>
      <c r="B37" s="85"/>
      <c r="C37" s="85"/>
      <c r="D37" s="85"/>
      <c r="E37" s="85">
        <v>1500</v>
      </c>
      <c r="F37" s="85">
        <v>6000</v>
      </c>
      <c r="G37" s="85"/>
      <c r="H37" s="85">
        <v>1500</v>
      </c>
      <c r="I37" s="85">
        <v>6000</v>
      </c>
      <c r="J37" s="85"/>
      <c r="K37" s="85">
        <v>20000</v>
      </c>
      <c r="L37" s="85"/>
      <c r="M37" s="85"/>
      <c r="N37" s="85">
        <v>35000</v>
      </c>
      <c r="O37" s="3">
        <v>0.5833333333333334</v>
      </c>
      <c r="Q37" s="122"/>
    </row>
    <row r="38" spans="1:17" ht="15">
      <c r="A38" s="8" t="s">
        <v>925</v>
      </c>
      <c r="B38" s="85"/>
      <c r="C38" s="85"/>
      <c r="D38" s="85"/>
      <c r="E38" s="85"/>
      <c r="F38" s="85"/>
      <c r="G38" s="85"/>
      <c r="H38" s="85">
        <v>750</v>
      </c>
      <c r="I38" s="85"/>
      <c r="J38" s="85"/>
      <c r="K38" s="85"/>
      <c r="L38" s="85"/>
      <c r="M38" s="85"/>
      <c r="N38" s="85">
        <v>750</v>
      </c>
      <c r="O38" s="3">
        <v>0.02142857142857143</v>
      </c>
      <c r="Q38" s="122"/>
    </row>
    <row r="39" spans="1:17" ht="15">
      <c r="A39" s="8" t="s">
        <v>926</v>
      </c>
      <c r="B39" s="85">
        <v>340</v>
      </c>
      <c r="C39" s="85">
        <v>2660</v>
      </c>
      <c r="D39" s="85"/>
      <c r="E39" s="85">
        <v>19</v>
      </c>
      <c r="F39" s="85">
        <v>37</v>
      </c>
      <c r="G39" s="85"/>
      <c r="H39" s="85">
        <v>6019</v>
      </c>
      <c r="I39" s="85">
        <v>3076</v>
      </c>
      <c r="J39" s="85"/>
      <c r="K39" s="85">
        <v>12000</v>
      </c>
      <c r="L39" s="85"/>
      <c r="M39" s="85"/>
      <c r="N39" s="85">
        <v>24151</v>
      </c>
      <c r="O39" s="3">
        <v>0.8050333333333334</v>
      </c>
      <c r="Q39" s="122"/>
    </row>
    <row r="40" spans="1:17" ht="15">
      <c r="A40" s="8" t="s">
        <v>927</v>
      </c>
      <c r="B40" s="85"/>
      <c r="C40" s="85"/>
      <c r="D40" s="85"/>
      <c r="E40" s="85">
        <v>14708</v>
      </c>
      <c r="F40" s="85"/>
      <c r="G40" s="85"/>
      <c r="H40" s="85">
        <v>2942</v>
      </c>
      <c r="I40" s="85"/>
      <c r="J40" s="85"/>
      <c r="K40" s="85"/>
      <c r="L40" s="85"/>
      <c r="M40" s="85"/>
      <c r="N40" s="85">
        <v>17650</v>
      </c>
      <c r="O40" s="3">
        <v>0.5883333333333334</v>
      </c>
      <c r="Q40" s="122"/>
    </row>
    <row r="41" spans="1:17" ht="15">
      <c r="A41" s="8" t="s">
        <v>928</v>
      </c>
      <c r="B41" s="85">
        <v>250</v>
      </c>
      <c r="C41" s="85">
        <v>1250</v>
      </c>
      <c r="D41" s="85"/>
      <c r="E41" s="85"/>
      <c r="F41" s="85">
        <v>4875</v>
      </c>
      <c r="G41" s="85"/>
      <c r="H41" s="85"/>
      <c r="I41" s="85">
        <v>4875</v>
      </c>
      <c r="J41" s="85"/>
      <c r="K41" s="85"/>
      <c r="L41" s="85"/>
      <c r="M41" s="85"/>
      <c r="N41" s="85">
        <v>11250</v>
      </c>
      <c r="O41" s="3">
        <v>0.15</v>
      </c>
      <c r="Q41" s="122"/>
    </row>
    <row r="42" spans="1:17" ht="15">
      <c r="A42" s="8" t="s">
        <v>929</v>
      </c>
      <c r="B42" s="85"/>
      <c r="C42" s="85"/>
      <c r="D42" s="85"/>
      <c r="E42" s="85"/>
      <c r="F42" s="85"/>
      <c r="G42" s="85"/>
      <c r="H42" s="85"/>
      <c r="I42" s="85">
        <v>15000</v>
      </c>
      <c r="J42" s="85"/>
      <c r="K42" s="85"/>
      <c r="L42" s="85"/>
      <c r="M42" s="85"/>
      <c r="N42" s="85">
        <v>15000</v>
      </c>
      <c r="O42" s="3">
        <v>0.25</v>
      </c>
      <c r="Q42" s="122"/>
    </row>
    <row r="43" spans="1:17" ht="15">
      <c r="A43" s="7" t="s">
        <v>57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3" t="s">
        <v>616</v>
      </c>
      <c r="Q43" s="122"/>
    </row>
    <row r="44" spans="1:17" ht="15">
      <c r="A44" s="8" t="s">
        <v>930</v>
      </c>
      <c r="B44" s="85">
        <v>265</v>
      </c>
      <c r="C44" s="85">
        <v>730</v>
      </c>
      <c r="D44" s="85">
        <v>565</v>
      </c>
      <c r="E44" s="85">
        <v>737</v>
      </c>
      <c r="F44" s="85">
        <v>2947</v>
      </c>
      <c r="G44" s="85"/>
      <c r="H44" s="85">
        <v>737</v>
      </c>
      <c r="I44" s="85">
        <v>2947</v>
      </c>
      <c r="J44" s="85"/>
      <c r="K44" s="85"/>
      <c r="L44" s="85"/>
      <c r="M44" s="85"/>
      <c r="N44" s="85">
        <v>8928</v>
      </c>
      <c r="O44" s="3">
        <v>0.2976</v>
      </c>
      <c r="Q44" s="122"/>
    </row>
    <row r="45" spans="1:17" ht="15">
      <c r="A45" s="8" t="s">
        <v>931</v>
      </c>
      <c r="B45" s="85"/>
      <c r="C45" s="85"/>
      <c r="D45" s="85"/>
      <c r="E45" s="85">
        <v>9265</v>
      </c>
      <c r="F45" s="85"/>
      <c r="G45" s="85"/>
      <c r="H45" s="85"/>
      <c r="I45" s="85"/>
      <c r="J45" s="85"/>
      <c r="K45" s="85"/>
      <c r="L45" s="85"/>
      <c r="M45" s="85"/>
      <c r="N45" s="85">
        <v>9265</v>
      </c>
      <c r="O45" s="3">
        <v>0.30883333333333335</v>
      </c>
      <c r="Q45" s="122"/>
    </row>
    <row r="46" spans="1:17" ht="15">
      <c r="A46" s="8" t="s">
        <v>932</v>
      </c>
      <c r="B46" s="85"/>
      <c r="C46" s="85"/>
      <c r="D46" s="85"/>
      <c r="E46" s="85"/>
      <c r="F46" s="85"/>
      <c r="G46" s="85"/>
      <c r="H46" s="85">
        <v>8665</v>
      </c>
      <c r="I46" s="85"/>
      <c r="J46" s="85"/>
      <c r="K46" s="85"/>
      <c r="L46" s="85"/>
      <c r="M46" s="85"/>
      <c r="N46" s="85">
        <v>8665</v>
      </c>
      <c r="O46" s="3">
        <v>0.5</v>
      </c>
      <c r="Q46" s="122"/>
    </row>
    <row r="47" spans="1:17" ht="15">
      <c r="A47" s="7" t="s">
        <v>58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3" t="s">
        <v>616</v>
      </c>
      <c r="Q47" s="122"/>
    </row>
    <row r="48" spans="1:17" ht="15">
      <c r="A48" s="8" t="s">
        <v>198</v>
      </c>
      <c r="B48" s="85"/>
      <c r="C48" s="85"/>
      <c r="D48" s="85"/>
      <c r="E48" s="85">
        <v>200</v>
      </c>
      <c r="F48" s="85">
        <v>2800</v>
      </c>
      <c r="G48" s="85"/>
      <c r="H48" s="85">
        <v>300</v>
      </c>
      <c r="I48" s="85">
        <v>1900</v>
      </c>
      <c r="J48" s="85">
        <v>200</v>
      </c>
      <c r="K48" s="85"/>
      <c r="L48" s="85"/>
      <c r="M48" s="85"/>
      <c r="N48" s="85">
        <v>5400</v>
      </c>
      <c r="O48" s="3">
        <v>0.675</v>
      </c>
      <c r="Q48" s="122"/>
    </row>
    <row r="49" spans="1:17" ht="15">
      <c r="A49" s="8" t="s">
        <v>199</v>
      </c>
      <c r="B49" s="85"/>
      <c r="C49" s="85"/>
      <c r="D49" s="85"/>
      <c r="E49" s="85"/>
      <c r="F49" s="85">
        <v>1630</v>
      </c>
      <c r="G49" s="85"/>
      <c r="H49" s="85"/>
      <c r="I49" s="85">
        <v>1631</v>
      </c>
      <c r="J49" s="85"/>
      <c r="K49" s="85"/>
      <c r="L49" s="85"/>
      <c r="M49" s="85"/>
      <c r="N49" s="85">
        <v>3261</v>
      </c>
      <c r="O49" s="3">
        <v>0.29645454545454547</v>
      </c>
      <c r="Q49" s="122"/>
    </row>
    <row r="50" spans="1:17" ht="15">
      <c r="A50" s="8" t="s">
        <v>354</v>
      </c>
      <c r="B50" s="85"/>
      <c r="C50" s="85"/>
      <c r="D50" s="85"/>
      <c r="E50" s="85">
        <v>200</v>
      </c>
      <c r="F50" s="85">
        <v>1500</v>
      </c>
      <c r="G50" s="85">
        <v>300</v>
      </c>
      <c r="H50" s="85">
        <v>200</v>
      </c>
      <c r="I50" s="85">
        <v>1500</v>
      </c>
      <c r="J50" s="85">
        <v>300</v>
      </c>
      <c r="K50" s="85"/>
      <c r="L50" s="85">
        <v>3007</v>
      </c>
      <c r="M50" s="85"/>
      <c r="N50" s="85">
        <v>7007</v>
      </c>
      <c r="O50" s="3">
        <v>0.35035</v>
      </c>
      <c r="Q50" s="122"/>
    </row>
    <row r="51" spans="1:17" ht="15">
      <c r="A51" s="8" t="s">
        <v>355</v>
      </c>
      <c r="B51" s="85"/>
      <c r="C51" s="85"/>
      <c r="D51" s="85"/>
      <c r="E51" s="85">
        <v>200</v>
      </c>
      <c r="F51" s="85">
        <v>800</v>
      </c>
      <c r="G51" s="85"/>
      <c r="H51" s="85">
        <v>200</v>
      </c>
      <c r="I51" s="85">
        <v>800</v>
      </c>
      <c r="J51" s="85"/>
      <c r="K51" s="85"/>
      <c r="L51" s="85"/>
      <c r="M51" s="85"/>
      <c r="N51" s="85">
        <v>2000</v>
      </c>
      <c r="O51" s="3">
        <v>0.2</v>
      </c>
      <c r="Q51" s="122"/>
    </row>
    <row r="52" spans="1:17" ht="15">
      <c r="A52" s="8" t="s">
        <v>200</v>
      </c>
      <c r="B52" s="85"/>
      <c r="C52" s="85"/>
      <c r="D52" s="85"/>
      <c r="E52" s="85">
        <v>200</v>
      </c>
      <c r="F52" s="85">
        <v>300</v>
      </c>
      <c r="G52" s="85"/>
      <c r="H52" s="85">
        <v>200</v>
      </c>
      <c r="I52" s="85">
        <v>300</v>
      </c>
      <c r="J52" s="85"/>
      <c r="K52" s="85"/>
      <c r="L52" s="85"/>
      <c r="M52" s="85"/>
      <c r="N52" s="85">
        <v>1000</v>
      </c>
      <c r="O52" s="3">
        <v>0.1</v>
      </c>
      <c r="Q52" s="122"/>
    </row>
    <row r="53" spans="1:17" ht="15">
      <c r="A53" s="8" t="s">
        <v>619</v>
      </c>
      <c r="B53" s="85"/>
      <c r="C53" s="85"/>
      <c r="D53" s="85"/>
      <c r="E53" s="85"/>
      <c r="F53" s="85">
        <v>240</v>
      </c>
      <c r="G53" s="85"/>
      <c r="H53" s="85"/>
      <c r="I53" s="85">
        <v>1240</v>
      </c>
      <c r="J53" s="85"/>
      <c r="K53" s="85"/>
      <c r="L53" s="85"/>
      <c r="M53" s="85"/>
      <c r="N53" s="85">
        <v>1480</v>
      </c>
      <c r="O53" s="3">
        <v>0.24666666666666667</v>
      </c>
      <c r="Q53" s="122"/>
    </row>
    <row r="54" spans="1:17" ht="15">
      <c r="A54" s="8" t="s">
        <v>620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>
        <v>10000</v>
      </c>
      <c r="M54" s="85"/>
      <c r="N54" s="85">
        <v>10000</v>
      </c>
      <c r="O54" s="3">
        <v>0.2222222222222222</v>
      </c>
      <c r="Q54" s="122"/>
    </row>
    <row r="55" spans="1:17" ht="15">
      <c r="A55" s="8" t="s">
        <v>621</v>
      </c>
      <c r="B55" s="85"/>
      <c r="C55" s="85"/>
      <c r="D55" s="85"/>
      <c r="E55" s="85"/>
      <c r="F55" s="85"/>
      <c r="G55" s="85"/>
      <c r="H55" s="85"/>
      <c r="I55" s="85"/>
      <c r="J55" s="85"/>
      <c r="K55" s="85">
        <v>3330</v>
      </c>
      <c r="L55" s="85"/>
      <c r="M55" s="85"/>
      <c r="N55" s="85">
        <v>3330</v>
      </c>
      <c r="O55" s="3">
        <v>0.1332</v>
      </c>
      <c r="Q55" s="122"/>
    </row>
    <row r="56" spans="1:17" ht="15">
      <c r="A56" s="8" t="s">
        <v>622</v>
      </c>
      <c r="B56" s="85"/>
      <c r="C56" s="85"/>
      <c r="D56" s="85"/>
      <c r="E56" s="85">
        <v>209</v>
      </c>
      <c r="F56" s="85">
        <v>208</v>
      </c>
      <c r="G56" s="85"/>
      <c r="H56" s="85">
        <v>228</v>
      </c>
      <c r="I56" s="85">
        <v>249</v>
      </c>
      <c r="J56" s="85"/>
      <c r="K56" s="85">
        <v>782</v>
      </c>
      <c r="L56" s="85"/>
      <c r="M56" s="85"/>
      <c r="N56" s="85">
        <v>1676</v>
      </c>
      <c r="O56" s="3">
        <v>0.2793333333333333</v>
      </c>
      <c r="Q56" s="122"/>
    </row>
    <row r="57" spans="1:17" ht="15">
      <c r="A57" s="8" t="s">
        <v>356</v>
      </c>
      <c r="B57" s="85"/>
      <c r="C57" s="85"/>
      <c r="D57" s="85"/>
      <c r="E57" s="85">
        <v>415</v>
      </c>
      <c r="F57" s="85">
        <v>480</v>
      </c>
      <c r="G57" s="85"/>
      <c r="H57" s="85">
        <v>415</v>
      </c>
      <c r="I57" s="85">
        <v>480</v>
      </c>
      <c r="J57" s="85"/>
      <c r="K57" s="85">
        <v>3496</v>
      </c>
      <c r="L57" s="85"/>
      <c r="M57" s="85"/>
      <c r="N57" s="85">
        <v>5286</v>
      </c>
      <c r="O57" s="3">
        <v>0.66075</v>
      </c>
      <c r="Q57" s="122"/>
    </row>
    <row r="58" spans="1:17" ht="15">
      <c r="A58" s="8" t="s">
        <v>933</v>
      </c>
      <c r="B58" s="85"/>
      <c r="C58" s="85"/>
      <c r="D58" s="85"/>
      <c r="E58" s="85"/>
      <c r="F58" s="85">
        <v>426</v>
      </c>
      <c r="G58" s="85"/>
      <c r="H58" s="85"/>
      <c r="I58" s="85">
        <v>1121</v>
      </c>
      <c r="J58" s="85"/>
      <c r="K58" s="85"/>
      <c r="L58" s="85"/>
      <c r="M58" s="85"/>
      <c r="N58" s="85">
        <v>1547</v>
      </c>
      <c r="O58" s="3">
        <v>0.18129614438063987</v>
      </c>
      <c r="Q58" s="122"/>
    </row>
    <row r="59" spans="1:17" ht="15">
      <c r="A59" s="8" t="s">
        <v>934</v>
      </c>
      <c r="B59" s="85"/>
      <c r="C59" s="85"/>
      <c r="D59" s="85"/>
      <c r="E59" s="85">
        <v>4365</v>
      </c>
      <c r="F59" s="85">
        <v>1450</v>
      </c>
      <c r="G59" s="85"/>
      <c r="H59" s="85">
        <v>689</v>
      </c>
      <c r="I59" s="85">
        <v>1826</v>
      </c>
      <c r="J59" s="85">
        <v>88</v>
      </c>
      <c r="K59" s="85"/>
      <c r="L59" s="85">
        <v>2882</v>
      </c>
      <c r="M59" s="85"/>
      <c r="N59" s="85">
        <v>11300</v>
      </c>
      <c r="O59" s="3">
        <v>0.9416666666666667</v>
      </c>
      <c r="Q59" s="122"/>
    </row>
    <row r="60" spans="1:17" ht="15">
      <c r="A60" s="8" t="s">
        <v>935</v>
      </c>
      <c r="B60" s="85">
        <v>57</v>
      </c>
      <c r="C60" s="85">
        <v>368</v>
      </c>
      <c r="D60" s="85">
        <v>164</v>
      </c>
      <c r="E60" s="85">
        <v>748</v>
      </c>
      <c r="F60" s="85">
        <v>355</v>
      </c>
      <c r="G60" s="85"/>
      <c r="H60" s="85">
        <v>747</v>
      </c>
      <c r="I60" s="85">
        <v>355</v>
      </c>
      <c r="J60" s="85"/>
      <c r="K60" s="85"/>
      <c r="L60" s="85"/>
      <c r="M60" s="85"/>
      <c r="N60" s="85">
        <v>2794</v>
      </c>
      <c r="O60" s="3">
        <v>0.34925</v>
      </c>
      <c r="Q60" s="122"/>
    </row>
    <row r="61" spans="1:17" ht="15">
      <c r="A61" s="8" t="s">
        <v>936</v>
      </c>
      <c r="B61" s="85">
        <v>8</v>
      </c>
      <c r="C61" s="85">
        <v>12</v>
      </c>
      <c r="D61" s="85"/>
      <c r="E61" s="85">
        <v>3378</v>
      </c>
      <c r="F61" s="85">
        <v>692</v>
      </c>
      <c r="G61" s="85"/>
      <c r="H61" s="85">
        <v>1478</v>
      </c>
      <c r="I61" s="85">
        <v>1793</v>
      </c>
      <c r="J61" s="85">
        <v>100</v>
      </c>
      <c r="K61" s="85"/>
      <c r="L61" s="85"/>
      <c r="M61" s="85"/>
      <c r="N61" s="85">
        <v>7461</v>
      </c>
      <c r="O61" s="3">
        <v>0.4663125</v>
      </c>
      <c r="Q61" s="122"/>
    </row>
    <row r="62" spans="1:17" ht="15">
      <c r="A62" s="8" t="s">
        <v>937</v>
      </c>
      <c r="B62" s="85"/>
      <c r="C62" s="85"/>
      <c r="D62" s="85"/>
      <c r="E62" s="85">
        <v>500</v>
      </c>
      <c r="F62" s="85">
        <v>2500</v>
      </c>
      <c r="G62" s="85"/>
      <c r="H62" s="85">
        <v>500</v>
      </c>
      <c r="I62" s="85">
        <v>2500</v>
      </c>
      <c r="J62" s="85"/>
      <c r="K62" s="85"/>
      <c r="L62" s="85"/>
      <c r="M62" s="85"/>
      <c r="N62" s="85">
        <v>6000</v>
      </c>
      <c r="O62" s="3">
        <v>0.3</v>
      </c>
      <c r="Q62" s="122"/>
    </row>
    <row r="63" spans="1:17" ht="15">
      <c r="A63" s="8" t="s">
        <v>938</v>
      </c>
      <c r="B63" s="85">
        <v>18</v>
      </c>
      <c r="C63" s="85">
        <v>164</v>
      </c>
      <c r="D63" s="85">
        <v>38</v>
      </c>
      <c r="E63" s="85"/>
      <c r="F63" s="85"/>
      <c r="G63" s="85"/>
      <c r="H63" s="85"/>
      <c r="I63" s="85"/>
      <c r="J63" s="85"/>
      <c r="K63" s="85"/>
      <c r="L63" s="85"/>
      <c r="M63" s="85"/>
      <c r="N63" s="85">
        <v>220</v>
      </c>
      <c r="O63" s="3">
        <v>0.022</v>
      </c>
      <c r="Q63" s="122"/>
    </row>
    <row r="64" spans="1:17" ht="15">
      <c r="A64" s="8" t="s">
        <v>939</v>
      </c>
      <c r="B64" s="85"/>
      <c r="C64" s="85"/>
      <c r="D64" s="85"/>
      <c r="E64" s="85"/>
      <c r="F64" s="85">
        <v>1387</v>
      </c>
      <c r="G64" s="85"/>
      <c r="H64" s="85"/>
      <c r="I64" s="85"/>
      <c r="J64" s="85"/>
      <c r="K64" s="85"/>
      <c r="L64" s="85"/>
      <c r="M64" s="85"/>
      <c r="N64" s="85">
        <v>1387</v>
      </c>
      <c r="O64" s="3">
        <v>0.046233333333333335</v>
      </c>
      <c r="Q64" s="122"/>
    </row>
    <row r="65" spans="1:17" ht="15">
      <c r="A65" s="8" t="s">
        <v>940</v>
      </c>
      <c r="B65" s="85"/>
      <c r="C65" s="85"/>
      <c r="D65" s="85"/>
      <c r="E65" s="85">
        <v>3380</v>
      </c>
      <c r="F65" s="85">
        <v>5754</v>
      </c>
      <c r="G65" s="85"/>
      <c r="H65" s="85">
        <v>1980</v>
      </c>
      <c r="I65" s="85">
        <v>4655</v>
      </c>
      <c r="J65" s="85"/>
      <c r="K65" s="85">
        <v>1275</v>
      </c>
      <c r="L65" s="85"/>
      <c r="M65" s="85"/>
      <c r="N65" s="85">
        <v>17044</v>
      </c>
      <c r="O65" s="3">
        <v>0.4261</v>
      </c>
      <c r="Q65" s="122"/>
    </row>
    <row r="66" spans="1:17" ht="15">
      <c r="A66" s="8" t="s">
        <v>941</v>
      </c>
      <c r="B66" s="85"/>
      <c r="C66" s="85"/>
      <c r="D66" s="85"/>
      <c r="E66" s="85"/>
      <c r="F66" s="85">
        <v>1215</v>
      </c>
      <c r="G66" s="85"/>
      <c r="H66" s="85"/>
      <c r="I66" s="85">
        <v>1215</v>
      </c>
      <c r="J66" s="85"/>
      <c r="K66" s="85"/>
      <c r="L66" s="85">
        <v>15000</v>
      </c>
      <c r="M66" s="85"/>
      <c r="N66" s="85">
        <v>17430</v>
      </c>
      <c r="O66" s="3">
        <v>0.3227777777777778</v>
      </c>
      <c r="Q66" s="122"/>
    </row>
    <row r="67" spans="1:17" ht="15">
      <c r="A67" s="8" t="s">
        <v>942</v>
      </c>
      <c r="B67" s="85"/>
      <c r="C67" s="85"/>
      <c r="D67" s="85"/>
      <c r="E67" s="85">
        <v>7750</v>
      </c>
      <c r="F67" s="85">
        <v>8500</v>
      </c>
      <c r="G67" s="85"/>
      <c r="H67" s="85">
        <v>5250</v>
      </c>
      <c r="I67" s="85"/>
      <c r="J67" s="85"/>
      <c r="K67" s="85">
        <v>15500</v>
      </c>
      <c r="L67" s="85">
        <v>6467</v>
      </c>
      <c r="M67" s="85"/>
      <c r="N67" s="85">
        <v>43467</v>
      </c>
      <c r="O67" s="3">
        <v>0.086934</v>
      </c>
      <c r="Q67" s="122"/>
    </row>
    <row r="68" spans="1:17" ht="15">
      <c r="A68" s="8" t="s">
        <v>943</v>
      </c>
      <c r="B68" s="85"/>
      <c r="C68" s="85"/>
      <c r="D68" s="85"/>
      <c r="E68" s="85">
        <v>3000</v>
      </c>
      <c r="F68" s="85"/>
      <c r="G68" s="85"/>
      <c r="H68" s="85"/>
      <c r="I68" s="85"/>
      <c r="J68" s="85"/>
      <c r="K68" s="85">
        <v>2500</v>
      </c>
      <c r="L68" s="85"/>
      <c r="M68" s="85"/>
      <c r="N68" s="85">
        <v>5500</v>
      </c>
      <c r="O68" s="3">
        <v>0.011</v>
      </c>
      <c r="Q68" s="122"/>
    </row>
    <row r="69" spans="1:17" ht="15">
      <c r="A69" s="7" t="s">
        <v>61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3" t="s">
        <v>616</v>
      </c>
      <c r="Q69" s="122"/>
    </row>
    <row r="70" spans="1:17" ht="15">
      <c r="A70" s="8" t="s">
        <v>201</v>
      </c>
      <c r="B70" s="85"/>
      <c r="C70" s="85"/>
      <c r="D70" s="85"/>
      <c r="E70" s="85"/>
      <c r="F70" s="85">
        <v>42</v>
      </c>
      <c r="G70" s="85"/>
      <c r="H70" s="85">
        <v>82</v>
      </c>
      <c r="I70" s="85">
        <v>453</v>
      </c>
      <c r="J70" s="85">
        <v>98</v>
      </c>
      <c r="K70" s="85"/>
      <c r="L70" s="85">
        <v>450</v>
      </c>
      <c r="M70" s="85"/>
      <c r="N70" s="85">
        <v>1125</v>
      </c>
      <c r="O70" s="3">
        <v>0.75</v>
      </c>
      <c r="Q70" s="122"/>
    </row>
    <row r="71" spans="1:17" ht="15">
      <c r="A71" s="8" t="s">
        <v>202</v>
      </c>
      <c r="B71" s="85"/>
      <c r="C71" s="85"/>
      <c r="D71" s="85"/>
      <c r="E71" s="85"/>
      <c r="F71" s="85"/>
      <c r="G71" s="85"/>
      <c r="H71" s="85">
        <v>249</v>
      </c>
      <c r="I71" s="85">
        <v>2100</v>
      </c>
      <c r="J71" s="85"/>
      <c r="K71" s="85"/>
      <c r="L71" s="85">
        <v>10181</v>
      </c>
      <c r="M71" s="85"/>
      <c r="N71" s="85">
        <v>12530</v>
      </c>
      <c r="O71" s="3">
        <v>0.2506</v>
      </c>
      <c r="Q71" s="122"/>
    </row>
    <row r="72" spans="1:17" ht="15">
      <c r="A72" s="8" t="s">
        <v>357</v>
      </c>
      <c r="B72" s="85"/>
      <c r="C72" s="85"/>
      <c r="D72" s="85"/>
      <c r="E72" s="85"/>
      <c r="F72" s="85"/>
      <c r="G72" s="85"/>
      <c r="H72" s="85"/>
      <c r="I72" s="85"/>
      <c r="J72" s="85"/>
      <c r="K72" s="85">
        <v>4422</v>
      </c>
      <c r="L72" s="85"/>
      <c r="M72" s="85"/>
      <c r="N72" s="85">
        <v>4422</v>
      </c>
      <c r="O72" s="3">
        <v>0.2948</v>
      </c>
      <c r="Q72" s="122"/>
    </row>
    <row r="73" spans="1:17" ht="15">
      <c r="A73" s="8" t="s">
        <v>358</v>
      </c>
      <c r="B73" s="85"/>
      <c r="C73" s="85"/>
      <c r="D73" s="85"/>
      <c r="E73" s="85"/>
      <c r="F73" s="85"/>
      <c r="G73" s="85"/>
      <c r="H73" s="85">
        <v>86</v>
      </c>
      <c r="I73" s="85">
        <v>272</v>
      </c>
      <c r="J73" s="85"/>
      <c r="K73" s="85">
        <v>4000</v>
      </c>
      <c r="L73" s="85"/>
      <c r="M73" s="85"/>
      <c r="N73" s="85">
        <v>4358</v>
      </c>
      <c r="O73" s="3">
        <v>0.2905333333333333</v>
      </c>
      <c r="Q73" s="122"/>
    </row>
    <row r="74" spans="1:17" ht="15">
      <c r="A74" s="8" t="s">
        <v>359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>
        <v>10000</v>
      </c>
      <c r="M74" s="85"/>
      <c r="N74" s="85">
        <v>10000</v>
      </c>
      <c r="O74" s="3">
        <v>0.29566554313760274</v>
      </c>
      <c r="Q74" s="122"/>
    </row>
    <row r="75" spans="1:17" ht="15">
      <c r="A75" s="8" t="s">
        <v>360</v>
      </c>
      <c r="B75" s="85"/>
      <c r="C75" s="85"/>
      <c r="D75" s="85"/>
      <c r="E75" s="85">
        <v>1061</v>
      </c>
      <c r="F75" s="85">
        <v>8280</v>
      </c>
      <c r="G75" s="85"/>
      <c r="H75" s="85">
        <v>453</v>
      </c>
      <c r="I75" s="85">
        <v>1506</v>
      </c>
      <c r="J75" s="85"/>
      <c r="K75" s="85"/>
      <c r="L75" s="85">
        <v>5400</v>
      </c>
      <c r="M75" s="85"/>
      <c r="N75" s="85">
        <v>16700</v>
      </c>
      <c r="O75" s="3">
        <v>0.835</v>
      </c>
      <c r="Q75" s="122"/>
    </row>
    <row r="76" spans="1:17" ht="15">
      <c r="A76" s="8" t="s">
        <v>944</v>
      </c>
      <c r="B76" s="85"/>
      <c r="C76" s="85"/>
      <c r="D76" s="85"/>
      <c r="E76" s="85">
        <v>2100</v>
      </c>
      <c r="F76" s="85">
        <v>6231</v>
      </c>
      <c r="G76" s="85"/>
      <c r="H76" s="85">
        <v>338</v>
      </c>
      <c r="I76" s="85">
        <v>1012</v>
      </c>
      <c r="J76" s="85"/>
      <c r="K76" s="85">
        <v>548</v>
      </c>
      <c r="L76" s="85">
        <v>2910</v>
      </c>
      <c r="M76" s="85"/>
      <c r="N76" s="85">
        <v>13139</v>
      </c>
      <c r="O76" s="3">
        <v>0.8759333333333333</v>
      </c>
      <c r="Q76" s="122"/>
    </row>
    <row r="77" spans="1:17" ht="15">
      <c r="A77" s="8" t="s">
        <v>945</v>
      </c>
      <c r="B77" s="85"/>
      <c r="C77" s="85"/>
      <c r="D77" s="85"/>
      <c r="E77" s="85">
        <v>813</v>
      </c>
      <c r="F77" s="85">
        <v>4667</v>
      </c>
      <c r="G77" s="85"/>
      <c r="H77" s="85">
        <v>987</v>
      </c>
      <c r="I77" s="85">
        <v>1830</v>
      </c>
      <c r="J77" s="85"/>
      <c r="K77" s="85"/>
      <c r="L77" s="85">
        <v>520</v>
      </c>
      <c r="M77" s="85"/>
      <c r="N77" s="85">
        <v>8817</v>
      </c>
      <c r="O77" s="3">
        <v>0.70536</v>
      </c>
      <c r="Q77" s="122"/>
    </row>
    <row r="78" spans="1:17" ht="15">
      <c r="A78" s="8" t="s">
        <v>946</v>
      </c>
      <c r="B78" s="85"/>
      <c r="C78" s="85"/>
      <c r="D78" s="85"/>
      <c r="E78" s="85">
        <v>3010</v>
      </c>
      <c r="F78" s="85">
        <v>4740</v>
      </c>
      <c r="G78" s="85"/>
      <c r="H78" s="85">
        <v>450</v>
      </c>
      <c r="I78" s="85">
        <v>1400</v>
      </c>
      <c r="J78" s="85"/>
      <c r="K78" s="85"/>
      <c r="L78" s="85">
        <v>4485</v>
      </c>
      <c r="M78" s="85"/>
      <c r="N78" s="85">
        <v>14085</v>
      </c>
      <c r="O78" s="3">
        <v>0.939</v>
      </c>
      <c r="Q78" s="122"/>
    </row>
    <row r="79" spans="1:17" ht="15">
      <c r="A79" s="8" t="s">
        <v>947</v>
      </c>
      <c r="B79" s="85"/>
      <c r="C79" s="85"/>
      <c r="D79" s="85"/>
      <c r="E79" s="85">
        <v>425</v>
      </c>
      <c r="F79" s="85">
        <v>2150</v>
      </c>
      <c r="G79" s="85"/>
      <c r="H79" s="85">
        <v>125</v>
      </c>
      <c r="I79" s="85">
        <v>500</v>
      </c>
      <c r="J79" s="85"/>
      <c r="K79" s="85"/>
      <c r="L79" s="85">
        <v>1500</v>
      </c>
      <c r="M79" s="85"/>
      <c r="N79" s="85">
        <v>4700</v>
      </c>
      <c r="O79" s="3">
        <v>0.94</v>
      </c>
      <c r="Q79" s="122"/>
    </row>
    <row r="80" spans="1:17" ht="15">
      <c r="A80" s="8" t="s">
        <v>948</v>
      </c>
      <c r="B80" s="85"/>
      <c r="C80" s="85"/>
      <c r="D80" s="85"/>
      <c r="E80" s="85">
        <v>2415</v>
      </c>
      <c r="F80" s="85"/>
      <c r="G80" s="85"/>
      <c r="H80" s="85">
        <v>2715</v>
      </c>
      <c r="I80" s="85">
        <v>1000</v>
      </c>
      <c r="J80" s="85"/>
      <c r="K80" s="85">
        <v>1570</v>
      </c>
      <c r="L80" s="85"/>
      <c r="M80" s="85"/>
      <c r="N80" s="85">
        <v>7700</v>
      </c>
      <c r="O80" s="3">
        <v>0.3515981735159817</v>
      </c>
      <c r="Q80" s="122"/>
    </row>
    <row r="81" spans="1:17" ht="15">
      <c r="A81" s="8" t="s">
        <v>949</v>
      </c>
      <c r="B81" s="85"/>
      <c r="C81" s="85"/>
      <c r="D81" s="85"/>
      <c r="E81" s="85">
        <v>10250</v>
      </c>
      <c r="F81" s="85"/>
      <c r="G81" s="85"/>
      <c r="H81" s="85">
        <v>250</v>
      </c>
      <c r="I81" s="85"/>
      <c r="J81" s="85"/>
      <c r="K81" s="85"/>
      <c r="L81" s="85"/>
      <c r="M81" s="85"/>
      <c r="N81" s="85">
        <v>10500</v>
      </c>
      <c r="O81" s="3">
        <v>0.31144331731624847</v>
      </c>
      <c r="Q81" s="122"/>
    </row>
    <row r="82" spans="1:17" ht="15">
      <c r="A82" s="8" t="s">
        <v>950</v>
      </c>
      <c r="B82" s="85"/>
      <c r="C82" s="85"/>
      <c r="D82" s="85"/>
      <c r="E82" s="85">
        <v>14000</v>
      </c>
      <c r="F82" s="85">
        <v>20000</v>
      </c>
      <c r="G82" s="85"/>
      <c r="H82" s="85"/>
      <c r="I82" s="85"/>
      <c r="J82" s="85"/>
      <c r="K82" s="85"/>
      <c r="L82" s="85"/>
      <c r="M82" s="85"/>
      <c r="N82" s="85">
        <v>34000</v>
      </c>
      <c r="O82" s="3">
        <v>0.34</v>
      </c>
      <c r="Q82" s="122"/>
    </row>
    <row r="83" spans="1:17" ht="15">
      <c r="A83" s="8" t="s">
        <v>951</v>
      </c>
      <c r="B83" s="85"/>
      <c r="C83" s="85">
        <v>100</v>
      </c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>
        <v>100</v>
      </c>
      <c r="O83" s="3">
        <v>0.0035971223021582736</v>
      </c>
      <c r="Q83" s="122"/>
    </row>
    <row r="84" spans="1:17" ht="15">
      <c r="A84" s="8" t="s">
        <v>952</v>
      </c>
      <c r="B84" s="85">
        <v>44</v>
      </c>
      <c r="C84" s="85">
        <v>343</v>
      </c>
      <c r="D84" s="85">
        <v>163</v>
      </c>
      <c r="E84" s="85">
        <v>3964</v>
      </c>
      <c r="F84" s="85">
        <v>19028</v>
      </c>
      <c r="G84" s="85"/>
      <c r="H84" s="85">
        <v>3964</v>
      </c>
      <c r="I84" s="85">
        <v>19028</v>
      </c>
      <c r="J84" s="85"/>
      <c r="K84" s="85">
        <v>10000</v>
      </c>
      <c r="L84" s="85"/>
      <c r="M84" s="85"/>
      <c r="N84" s="85">
        <v>56534</v>
      </c>
      <c r="O84" s="3">
        <v>0.441671875</v>
      </c>
      <c r="Q84" s="122"/>
    </row>
    <row r="85" spans="1:17" ht="15">
      <c r="A85" s="8" t="s">
        <v>953</v>
      </c>
      <c r="B85" s="85"/>
      <c r="C85" s="85"/>
      <c r="D85" s="85"/>
      <c r="E85" s="85">
        <v>4948</v>
      </c>
      <c r="F85" s="85">
        <v>21290</v>
      </c>
      <c r="G85" s="85">
        <v>3750</v>
      </c>
      <c r="H85" s="85">
        <v>5250</v>
      </c>
      <c r="I85" s="85">
        <v>24300</v>
      </c>
      <c r="J85" s="85">
        <v>4184</v>
      </c>
      <c r="K85" s="85">
        <v>20000</v>
      </c>
      <c r="L85" s="85"/>
      <c r="M85" s="85"/>
      <c r="N85" s="85">
        <v>83722</v>
      </c>
      <c r="O85" s="3">
        <v>0.5581466666666667</v>
      </c>
      <c r="Q85" s="122"/>
    </row>
    <row r="86" spans="1:17" ht="15">
      <c r="A86" s="8" t="s">
        <v>954</v>
      </c>
      <c r="B86" s="85"/>
      <c r="C86" s="85">
        <v>85</v>
      </c>
      <c r="D86" s="85"/>
      <c r="E86" s="85">
        <v>7582</v>
      </c>
      <c r="F86" s="85">
        <v>14432</v>
      </c>
      <c r="G86" s="85">
        <v>5603</v>
      </c>
      <c r="H86" s="85">
        <v>5883</v>
      </c>
      <c r="I86" s="85">
        <v>22337</v>
      </c>
      <c r="J86" s="85">
        <v>5604</v>
      </c>
      <c r="K86" s="85">
        <v>21509</v>
      </c>
      <c r="L86" s="85"/>
      <c r="M86" s="85">
        <v>36510</v>
      </c>
      <c r="N86" s="85">
        <v>119545</v>
      </c>
      <c r="O86" s="3">
        <v>0.597725</v>
      </c>
      <c r="Q86" s="122"/>
    </row>
    <row r="87" spans="1:17" ht="15">
      <c r="A87" s="8" t="s">
        <v>955</v>
      </c>
      <c r="B87" s="85"/>
      <c r="C87" s="85"/>
      <c r="D87" s="85"/>
      <c r="E87" s="85">
        <v>18682</v>
      </c>
      <c r="F87" s="85">
        <v>29841</v>
      </c>
      <c r="G87" s="85">
        <v>2000</v>
      </c>
      <c r="H87" s="85">
        <v>14445</v>
      </c>
      <c r="I87" s="85">
        <v>30732</v>
      </c>
      <c r="J87" s="85">
        <v>2000</v>
      </c>
      <c r="K87" s="85">
        <v>6682</v>
      </c>
      <c r="L87" s="85"/>
      <c r="M87" s="85"/>
      <c r="N87" s="85">
        <v>104382</v>
      </c>
      <c r="O87" s="3">
        <v>0.52191</v>
      </c>
      <c r="Q87" s="122"/>
    </row>
    <row r="88" spans="1:17" ht="15">
      <c r="A88" s="8" t="s">
        <v>956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>
        <v>55</v>
      </c>
      <c r="M88" s="85"/>
      <c r="N88" s="85">
        <v>55</v>
      </c>
      <c r="O88" s="3">
        <v>1</v>
      </c>
      <c r="Q88" s="122"/>
    </row>
    <row r="89" spans="1:17" ht="15">
      <c r="A89" s="8" t="s">
        <v>957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>
        <v>63</v>
      </c>
      <c r="M89" s="85"/>
      <c r="N89" s="85">
        <v>63</v>
      </c>
      <c r="O89" s="3">
        <v>1</v>
      </c>
      <c r="Q89" s="122"/>
    </row>
    <row r="90" spans="1:17" ht="15">
      <c r="A90" s="8" t="s">
        <v>958</v>
      </c>
      <c r="B90" s="85">
        <v>70</v>
      </c>
      <c r="C90" s="85">
        <v>380</v>
      </c>
      <c r="D90" s="85"/>
      <c r="E90" s="85">
        <v>3000</v>
      </c>
      <c r="F90" s="85">
        <v>9000</v>
      </c>
      <c r="G90" s="85"/>
      <c r="H90" s="85"/>
      <c r="I90" s="85"/>
      <c r="J90" s="85"/>
      <c r="K90" s="85">
        <v>3500</v>
      </c>
      <c r="L90" s="85">
        <v>5500</v>
      </c>
      <c r="M90" s="85">
        <v>4582</v>
      </c>
      <c r="N90" s="85">
        <v>26032</v>
      </c>
      <c r="O90" s="3">
        <v>0.03634226393652947</v>
      </c>
      <c r="Q90" s="122"/>
    </row>
    <row r="91" spans="1:17" ht="15">
      <c r="A91" s="8" t="s">
        <v>361</v>
      </c>
      <c r="B91" s="85"/>
      <c r="C91" s="85"/>
      <c r="D91" s="85"/>
      <c r="E91" s="85">
        <v>9000</v>
      </c>
      <c r="F91" s="85">
        <v>9121</v>
      </c>
      <c r="G91" s="85">
        <v>1500</v>
      </c>
      <c r="H91" s="85">
        <v>6380</v>
      </c>
      <c r="I91" s="85">
        <v>8155</v>
      </c>
      <c r="J91" s="85">
        <v>2820</v>
      </c>
      <c r="K91" s="85"/>
      <c r="L91" s="85">
        <v>34000</v>
      </c>
      <c r="M91" s="85">
        <v>12320</v>
      </c>
      <c r="N91" s="85">
        <v>83296</v>
      </c>
      <c r="O91" s="3">
        <v>0.333184</v>
      </c>
      <c r="Q91" s="122"/>
    </row>
    <row r="92" spans="1:17" ht="15">
      <c r="A92" s="8" t="s">
        <v>959</v>
      </c>
      <c r="B92" s="85"/>
      <c r="C92" s="85"/>
      <c r="D92" s="85"/>
      <c r="E92" s="85">
        <v>7000</v>
      </c>
      <c r="F92" s="85">
        <v>54500</v>
      </c>
      <c r="G92" s="85">
        <v>1000</v>
      </c>
      <c r="H92" s="85"/>
      <c r="I92" s="85">
        <v>5840</v>
      </c>
      <c r="J92" s="85">
        <v>1990</v>
      </c>
      <c r="K92" s="85">
        <v>3500</v>
      </c>
      <c r="L92" s="85"/>
      <c r="M92" s="85"/>
      <c r="N92" s="85">
        <v>73830</v>
      </c>
      <c r="O92" s="3">
        <v>0.0922875</v>
      </c>
      <c r="Q92" s="122"/>
    </row>
    <row r="93" spans="1:17" ht="15">
      <c r="A93" s="8" t="s">
        <v>362</v>
      </c>
      <c r="B93" s="85">
        <v>29</v>
      </c>
      <c r="C93" s="85">
        <v>305</v>
      </c>
      <c r="D93" s="85"/>
      <c r="E93" s="85">
        <v>8750</v>
      </c>
      <c r="F93" s="85">
        <v>54052</v>
      </c>
      <c r="G93" s="85">
        <v>5900</v>
      </c>
      <c r="H93" s="85"/>
      <c r="I93" s="85">
        <v>28345</v>
      </c>
      <c r="J93" s="85">
        <v>987</v>
      </c>
      <c r="K93" s="85"/>
      <c r="L93" s="85">
        <v>2364</v>
      </c>
      <c r="M93" s="85">
        <v>17500</v>
      </c>
      <c r="N93" s="85">
        <v>118232</v>
      </c>
      <c r="O93" s="3">
        <v>0.2483158184179379</v>
      </c>
      <c r="Q93" s="122"/>
    </row>
    <row r="94" spans="1:17" ht="15">
      <c r="A94" s="8" t="s">
        <v>623</v>
      </c>
      <c r="B94" s="85"/>
      <c r="C94" s="85"/>
      <c r="D94" s="85"/>
      <c r="E94" s="85">
        <v>10400</v>
      </c>
      <c r="F94" s="85">
        <v>37774</v>
      </c>
      <c r="G94" s="85">
        <v>1337</v>
      </c>
      <c r="H94" s="85">
        <v>3300</v>
      </c>
      <c r="I94" s="85">
        <v>14400</v>
      </c>
      <c r="J94" s="85">
        <v>1337</v>
      </c>
      <c r="K94" s="85"/>
      <c r="L94" s="85">
        <v>8000</v>
      </c>
      <c r="M94" s="85"/>
      <c r="N94" s="85">
        <v>76548</v>
      </c>
      <c r="O94" s="3">
        <v>0.10631666666666667</v>
      </c>
      <c r="Q94" s="122"/>
    </row>
    <row r="95" spans="1:17" ht="15">
      <c r="A95" s="8" t="s">
        <v>624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>
        <v>7600</v>
      </c>
      <c r="M95" s="85"/>
      <c r="N95" s="85">
        <v>7600</v>
      </c>
      <c r="O95" s="3">
        <v>0.015725873199801357</v>
      </c>
      <c r="Q95" s="122"/>
    </row>
    <row r="96" spans="1:17" ht="15">
      <c r="A96" s="8" t="s">
        <v>625</v>
      </c>
      <c r="B96" s="85"/>
      <c r="C96" s="85"/>
      <c r="D96" s="85"/>
      <c r="E96" s="85">
        <v>26522</v>
      </c>
      <c r="F96" s="85">
        <v>153891</v>
      </c>
      <c r="G96" s="85">
        <v>4100</v>
      </c>
      <c r="H96" s="85">
        <v>22022</v>
      </c>
      <c r="I96" s="85">
        <v>81445</v>
      </c>
      <c r="J96" s="85">
        <v>13225</v>
      </c>
      <c r="K96" s="85">
        <v>24549</v>
      </c>
      <c r="L96" s="85">
        <v>132243</v>
      </c>
      <c r="M96" s="85"/>
      <c r="N96" s="85">
        <v>457997</v>
      </c>
      <c r="O96" s="3">
        <v>0.9476845720907134</v>
      </c>
      <c r="Q96" s="122"/>
    </row>
    <row r="97" spans="1:17" ht="15">
      <c r="A97" s="8" t="s">
        <v>960</v>
      </c>
      <c r="B97" s="85"/>
      <c r="C97" s="85"/>
      <c r="D97" s="85"/>
      <c r="E97" s="85"/>
      <c r="F97" s="85">
        <v>2626</v>
      </c>
      <c r="G97" s="85">
        <v>3209</v>
      </c>
      <c r="H97" s="85"/>
      <c r="I97" s="85"/>
      <c r="J97" s="85"/>
      <c r="K97" s="85"/>
      <c r="L97" s="85"/>
      <c r="M97" s="85"/>
      <c r="N97" s="85">
        <v>5835</v>
      </c>
      <c r="O97" s="3">
        <v>0.5835</v>
      </c>
      <c r="Q97" s="122"/>
    </row>
    <row r="98" spans="1:17" ht="15">
      <c r="A98" s="7" t="s">
        <v>541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3" t="s">
        <v>616</v>
      </c>
      <c r="Q98" s="122"/>
    </row>
    <row r="99" spans="1:17" ht="15">
      <c r="A99" s="8" t="s">
        <v>961</v>
      </c>
      <c r="B99" s="85"/>
      <c r="C99" s="85"/>
      <c r="D99" s="85"/>
      <c r="E99" s="85"/>
      <c r="F99" s="85">
        <v>20000</v>
      </c>
      <c r="G99" s="85"/>
      <c r="H99" s="85"/>
      <c r="I99" s="85"/>
      <c r="J99" s="85"/>
      <c r="K99" s="85"/>
      <c r="L99" s="85"/>
      <c r="M99" s="85"/>
      <c r="N99" s="85">
        <v>20000</v>
      </c>
      <c r="O99" s="3">
        <v>0.2857142857142857</v>
      </c>
      <c r="Q99" s="122"/>
    </row>
    <row r="100" spans="1:17" ht="15">
      <c r="A100" s="7" t="s">
        <v>545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3" t="s">
        <v>616</v>
      </c>
      <c r="Q100" s="122"/>
    </row>
    <row r="101" spans="1:17" ht="15">
      <c r="A101" s="8" t="s">
        <v>626</v>
      </c>
      <c r="B101" s="85"/>
      <c r="C101" s="85"/>
      <c r="D101" s="85"/>
      <c r="E101" s="85"/>
      <c r="F101" s="85"/>
      <c r="G101" s="85"/>
      <c r="H101" s="85">
        <v>7</v>
      </c>
      <c r="I101" s="85">
        <v>15</v>
      </c>
      <c r="J101" s="85"/>
      <c r="K101" s="85"/>
      <c r="L101" s="85"/>
      <c r="M101" s="85"/>
      <c r="N101" s="85">
        <v>22</v>
      </c>
      <c r="O101" s="3">
        <v>0.14666666666666667</v>
      </c>
      <c r="Q101" s="122"/>
    </row>
    <row r="102" spans="1:17" ht="15">
      <c r="A102" s="8" t="s">
        <v>627</v>
      </c>
      <c r="B102" s="85"/>
      <c r="C102" s="85"/>
      <c r="D102" s="85"/>
      <c r="E102" s="85"/>
      <c r="F102" s="85"/>
      <c r="G102" s="85"/>
      <c r="H102" s="85">
        <v>30</v>
      </c>
      <c r="I102" s="85">
        <v>60</v>
      </c>
      <c r="J102" s="85"/>
      <c r="K102" s="85"/>
      <c r="L102" s="85"/>
      <c r="M102" s="85"/>
      <c r="N102" s="85">
        <v>90</v>
      </c>
      <c r="O102" s="3">
        <v>0.4090909090909091</v>
      </c>
      <c r="Q102" s="122"/>
    </row>
    <row r="103" spans="1:17" ht="15">
      <c r="A103" s="8" t="s">
        <v>628</v>
      </c>
      <c r="B103" s="85"/>
      <c r="C103" s="85"/>
      <c r="D103" s="85"/>
      <c r="E103" s="85"/>
      <c r="F103" s="85"/>
      <c r="G103" s="85"/>
      <c r="H103" s="85">
        <v>20</v>
      </c>
      <c r="I103" s="85">
        <v>40</v>
      </c>
      <c r="J103" s="85"/>
      <c r="K103" s="85"/>
      <c r="L103" s="85"/>
      <c r="M103" s="85"/>
      <c r="N103" s="85">
        <v>60</v>
      </c>
      <c r="O103" s="3">
        <v>0.4</v>
      </c>
      <c r="Q103" s="122"/>
    </row>
    <row r="104" spans="1:17" ht="15">
      <c r="A104" s="8" t="s">
        <v>629</v>
      </c>
      <c r="B104" s="85"/>
      <c r="C104" s="85"/>
      <c r="D104" s="85"/>
      <c r="E104" s="85"/>
      <c r="F104" s="85">
        <v>150</v>
      </c>
      <c r="G104" s="85"/>
      <c r="H104" s="85"/>
      <c r="I104" s="85"/>
      <c r="J104" s="85"/>
      <c r="K104" s="85"/>
      <c r="L104" s="85"/>
      <c r="M104" s="85"/>
      <c r="N104" s="85">
        <v>150</v>
      </c>
      <c r="O104" s="3">
        <v>0.3</v>
      </c>
      <c r="Q104" s="122"/>
    </row>
    <row r="105" spans="1:17" ht="15">
      <c r="A105" s="7" t="s">
        <v>363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3" t="s">
        <v>616</v>
      </c>
      <c r="Q105" s="122"/>
    </row>
    <row r="106" spans="1:17" ht="15">
      <c r="A106" s="8" t="s">
        <v>630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>
        <v>30000</v>
      </c>
      <c r="M106" s="85"/>
      <c r="N106" s="85">
        <v>30000</v>
      </c>
      <c r="O106" s="3">
        <v>0.2727272727272727</v>
      </c>
      <c r="Q106" s="122"/>
    </row>
    <row r="107" spans="1:17" ht="15">
      <c r="A107" s="8" t="s">
        <v>631</v>
      </c>
      <c r="B107" s="85"/>
      <c r="C107" s="85"/>
      <c r="D107" s="85"/>
      <c r="E107" s="85">
        <v>7650</v>
      </c>
      <c r="F107" s="85">
        <v>5000</v>
      </c>
      <c r="G107" s="85"/>
      <c r="H107" s="85">
        <v>1500</v>
      </c>
      <c r="I107" s="85">
        <v>6500</v>
      </c>
      <c r="J107" s="85"/>
      <c r="K107" s="85"/>
      <c r="L107" s="85"/>
      <c r="M107" s="85"/>
      <c r="N107" s="85">
        <v>20650</v>
      </c>
      <c r="O107" s="3">
        <v>0.6883333333333334</v>
      </c>
      <c r="Q107" s="122"/>
    </row>
    <row r="108" spans="1:17" ht="15">
      <c r="A108" s="8" t="s">
        <v>632</v>
      </c>
      <c r="B108" s="85"/>
      <c r="C108" s="85"/>
      <c r="D108" s="85"/>
      <c r="E108" s="85"/>
      <c r="F108" s="85">
        <v>325</v>
      </c>
      <c r="G108" s="85"/>
      <c r="H108" s="85">
        <v>825</v>
      </c>
      <c r="I108" s="85">
        <v>1150</v>
      </c>
      <c r="J108" s="85"/>
      <c r="K108" s="85"/>
      <c r="L108" s="85"/>
      <c r="M108" s="85"/>
      <c r="N108" s="85">
        <v>2300</v>
      </c>
      <c r="O108" s="3">
        <v>0.696969696969697</v>
      </c>
      <c r="Q108" s="122"/>
    </row>
    <row r="109" spans="1:17" ht="15">
      <c r="A109" s="8" t="s">
        <v>633</v>
      </c>
      <c r="B109" s="85"/>
      <c r="C109" s="85"/>
      <c r="D109" s="85"/>
      <c r="E109" s="85"/>
      <c r="F109" s="85"/>
      <c r="G109" s="85"/>
      <c r="H109" s="85">
        <v>1450</v>
      </c>
      <c r="I109" s="85">
        <v>2000</v>
      </c>
      <c r="J109" s="85"/>
      <c r="K109" s="85"/>
      <c r="L109" s="85"/>
      <c r="M109" s="85"/>
      <c r="N109" s="85">
        <v>3450</v>
      </c>
      <c r="O109" s="3">
        <v>0.228325612177366</v>
      </c>
      <c r="Q109" s="122"/>
    </row>
    <row r="110" spans="1:17" ht="15">
      <c r="A110" s="8" t="s">
        <v>634</v>
      </c>
      <c r="B110" s="85"/>
      <c r="C110" s="85"/>
      <c r="D110" s="85"/>
      <c r="E110" s="85">
        <v>10000</v>
      </c>
      <c r="F110" s="85">
        <v>44329</v>
      </c>
      <c r="G110" s="85">
        <v>4834</v>
      </c>
      <c r="H110" s="85">
        <v>4000</v>
      </c>
      <c r="I110" s="85">
        <v>31330</v>
      </c>
      <c r="J110" s="85">
        <v>4834</v>
      </c>
      <c r="K110" s="85"/>
      <c r="L110" s="85"/>
      <c r="M110" s="85"/>
      <c r="N110" s="85">
        <v>99327</v>
      </c>
      <c r="O110" s="3">
        <v>0.7202828136330675</v>
      </c>
      <c r="Q110" s="122"/>
    </row>
    <row r="111" spans="1:17" ht="15">
      <c r="A111" s="8" t="s">
        <v>635</v>
      </c>
      <c r="B111" s="85">
        <v>420</v>
      </c>
      <c r="C111" s="85">
        <v>1165</v>
      </c>
      <c r="D111" s="85">
        <v>553</v>
      </c>
      <c r="E111" s="85">
        <v>37006</v>
      </c>
      <c r="F111" s="85">
        <v>31681</v>
      </c>
      <c r="G111" s="85"/>
      <c r="H111" s="85">
        <v>7456</v>
      </c>
      <c r="I111" s="85">
        <v>11682</v>
      </c>
      <c r="J111" s="85"/>
      <c r="K111" s="85"/>
      <c r="L111" s="85"/>
      <c r="M111" s="85"/>
      <c r="N111" s="85">
        <v>89963</v>
      </c>
      <c r="O111" s="3">
        <v>0.5997533333333334</v>
      </c>
      <c r="Q111" s="122"/>
    </row>
    <row r="112" spans="1:17" ht="15">
      <c r="A112" s="8" t="s">
        <v>636</v>
      </c>
      <c r="B112" s="85">
        <v>12</v>
      </c>
      <c r="C112" s="85">
        <v>70</v>
      </c>
      <c r="D112" s="85">
        <v>25</v>
      </c>
      <c r="E112" s="85">
        <v>1467</v>
      </c>
      <c r="F112" s="85">
        <v>3424</v>
      </c>
      <c r="G112" s="85"/>
      <c r="H112" s="85"/>
      <c r="I112" s="85">
        <v>7467</v>
      </c>
      <c r="J112" s="85"/>
      <c r="K112" s="85"/>
      <c r="L112" s="85">
        <v>18000</v>
      </c>
      <c r="M112" s="85"/>
      <c r="N112" s="85">
        <v>30465</v>
      </c>
      <c r="O112" s="3">
        <v>0.6093</v>
      </c>
      <c r="Q112" s="122"/>
    </row>
    <row r="113" spans="1:17" ht="15">
      <c r="A113" s="8" t="s">
        <v>637</v>
      </c>
      <c r="B113" s="85"/>
      <c r="C113" s="85"/>
      <c r="D113" s="85"/>
      <c r="E113" s="85">
        <v>92</v>
      </c>
      <c r="F113" s="85">
        <v>408</v>
      </c>
      <c r="G113" s="85"/>
      <c r="H113" s="85">
        <v>92</v>
      </c>
      <c r="I113" s="85">
        <v>408</v>
      </c>
      <c r="J113" s="85"/>
      <c r="K113" s="85"/>
      <c r="L113" s="85"/>
      <c r="M113" s="85"/>
      <c r="N113" s="85">
        <v>1000</v>
      </c>
      <c r="O113" s="3">
        <v>0.10974539069359086</v>
      </c>
      <c r="Q113" s="122"/>
    </row>
    <row r="114" spans="1:17" ht="15">
      <c r="A114" s="8" t="s">
        <v>962</v>
      </c>
      <c r="B114" s="85"/>
      <c r="C114" s="85"/>
      <c r="D114" s="85"/>
      <c r="E114" s="85">
        <v>6000</v>
      </c>
      <c r="F114" s="85">
        <v>62155</v>
      </c>
      <c r="G114" s="85">
        <v>3000</v>
      </c>
      <c r="H114" s="85">
        <v>11785</v>
      </c>
      <c r="I114" s="85">
        <v>41468</v>
      </c>
      <c r="J114" s="85">
        <v>2692</v>
      </c>
      <c r="K114" s="85"/>
      <c r="L114" s="85">
        <v>25100</v>
      </c>
      <c r="M114" s="85"/>
      <c r="N114" s="85">
        <v>152200</v>
      </c>
      <c r="O114" s="3">
        <v>0.23415384615384616</v>
      </c>
      <c r="Q114" s="122"/>
    </row>
    <row r="115" spans="1:17" ht="15">
      <c r="A115" s="8" t="s">
        <v>638</v>
      </c>
      <c r="B115" s="85"/>
      <c r="C115" s="85"/>
      <c r="D115" s="85"/>
      <c r="E115" s="85">
        <v>1700</v>
      </c>
      <c r="F115" s="85">
        <v>20436</v>
      </c>
      <c r="G115" s="85">
        <v>9086</v>
      </c>
      <c r="H115" s="85">
        <v>2700</v>
      </c>
      <c r="I115" s="85">
        <v>9740</v>
      </c>
      <c r="J115" s="85">
        <v>1946</v>
      </c>
      <c r="K115" s="85"/>
      <c r="L115" s="85">
        <v>26000</v>
      </c>
      <c r="M115" s="85">
        <v>9750</v>
      </c>
      <c r="N115" s="85">
        <v>81358</v>
      </c>
      <c r="O115" s="3">
        <v>0.40679</v>
      </c>
      <c r="Q115" s="122"/>
    </row>
    <row r="116" spans="1:17" ht="15">
      <c r="A116" s="8" t="s">
        <v>901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>
        <v>13300</v>
      </c>
      <c r="M116" s="85">
        <v>16000</v>
      </c>
      <c r="N116" s="85">
        <v>29300</v>
      </c>
      <c r="O116" s="3">
        <v>0.09766666666666667</v>
      </c>
      <c r="Q116" s="122"/>
    </row>
    <row r="117" spans="1:17" ht="15">
      <c r="A117" s="7" t="s">
        <v>547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3" t="s">
        <v>616</v>
      </c>
      <c r="Q117" s="122"/>
    </row>
    <row r="118" spans="1:17" ht="15">
      <c r="A118" s="8" t="s">
        <v>963</v>
      </c>
      <c r="B118" s="85">
        <v>15</v>
      </c>
      <c r="C118" s="85">
        <v>140</v>
      </c>
      <c r="D118" s="85">
        <v>65</v>
      </c>
      <c r="E118" s="85"/>
      <c r="F118" s="85"/>
      <c r="G118" s="85"/>
      <c r="H118" s="85">
        <v>148</v>
      </c>
      <c r="I118" s="85"/>
      <c r="J118" s="85"/>
      <c r="K118" s="85"/>
      <c r="L118" s="85"/>
      <c r="M118" s="85"/>
      <c r="N118" s="85">
        <v>368</v>
      </c>
      <c r="O118" s="3">
        <v>0.0736</v>
      </c>
      <c r="Q118" s="122"/>
    </row>
    <row r="119" spans="1:17" ht="15">
      <c r="A119" s="8" t="s">
        <v>964</v>
      </c>
      <c r="B119" s="85">
        <v>6</v>
      </c>
      <c r="C119" s="85">
        <v>14</v>
      </c>
      <c r="D119" s="85"/>
      <c r="E119" s="85"/>
      <c r="F119" s="85"/>
      <c r="G119" s="85"/>
      <c r="H119" s="85">
        <v>195</v>
      </c>
      <c r="I119" s="85"/>
      <c r="J119" s="85"/>
      <c r="K119" s="85"/>
      <c r="L119" s="85"/>
      <c r="M119" s="85"/>
      <c r="N119" s="85">
        <v>215</v>
      </c>
      <c r="O119" s="3">
        <v>0.043</v>
      </c>
      <c r="Q119" s="122"/>
    </row>
    <row r="120" spans="1:17" ht="15">
      <c r="A120" s="8" t="s">
        <v>965</v>
      </c>
      <c r="B120" s="85">
        <v>12</v>
      </c>
      <c r="C120" s="85">
        <v>72</v>
      </c>
      <c r="D120" s="85">
        <v>12</v>
      </c>
      <c r="E120" s="85"/>
      <c r="F120" s="85"/>
      <c r="G120" s="85"/>
      <c r="H120" s="85"/>
      <c r="I120" s="85"/>
      <c r="J120" s="85"/>
      <c r="K120" s="85"/>
      <c r="L120" s="85"/>
      <c r="M120" s="85"/>
      <c r="N120" s="85">
        <v>96</v>
      </c>
      <c r="O120" s="3">
        <v>0.019672131147540985</v>
      </c>
      <c r="Q120" s="122"/>
    </row>
    <row r="121" spans="1:17" ht="15">
      <c r="A121" s="8" t="s">
        <v>966</v>
      </c>
      <c r="B121" s="85">
        <v>12</v>
      </c>
      <c r="C121" s="85">
        <v>88</v>
      </c>
      <c r="D121" s="85"/>
      <c r="E121" s="85">
        <v>1100</v>
      </c>
      <c r="F121" s="85">
        <v>3700</v>
      </c>
      <c r="G121" s="85"/>
      <c r="H121" s="85"/>
      <c r="I121" s="85"/>
      <c r="J121" s="85"/>
      <c r="K121" s="85"/>
      <c r="L121" s="85"/>
      <c r="M121" s="85"/>
      <c r="N121" s="85">
        <v>4900</v>
      </c>
      <c r="O121" s="3">
        <v>0.49</v>
      </c>
      <c r="Q121" s="122"/>
    </row>
    <row r="122" spans="1:17" ht="15">
      <c r="A122" s="8" t="s">
        <v>967</v>
      </c>
      <c r="B122" s="85">
        <v>12</v>
      </c>
      <c r="C122" s="85">
        <v>8</v>
      </c>
      <c r="D122" s="85">
        <v>30</v>
      </c>
      <c r="E122" s="85">
        <v>2000</v>
      </c>
      <c r="F122" s="85"/>
      <c r="G122" s="85"/>
      <c r="H122" s="85"/>
      <c r="I122" s="85"/>
      <c r="J122" s="85"/>
      <c r="K122" s="85"/>
      <c r="L122" s="85"/>
      <c r="M122" s="85"/>
      <c r="N122" s="85">
        <v>2050</v>
      </c>
      <c r="O122" s="3">
        <v>0.4533392304290137</v>
      </c>
      <c r="Q122" s="122"/>
    </row>
    <row r="123" spans="1:17" ht="15">
      <c r="A123" s="8" t="s">
        <v>968</v>
      </c>
      <c r="B123" s="85">
        <v>23</v>
      </c>
      <c r="C123" s="85">
        <v>87</v>
      </c>
      <c r="D123" s="85">
        <v>6</v>
      </c>
      <c r="E123" s="85"/>
      <c r="F123" s="85"/>
      <c r="G123" s="85"/>
      <c r="H123" s="85"/>
      <c r="I123" s="85"/>
      <c r="J123" s="85"/>
      <c r="K123" s="85"/>
      <c r="L123" s="85"/>
      <c r="M123" s="85"/>
      <c r="N123" s="85">
        <v>116</v>
      </c>
      <c r="O123" s="3">
        <v>0.029411764705882353</v>
      </c>
      <c r="Q123" s="122"/>
    </row>
    <row r="124" spans="1:17" ht="15">
      <c r="A124" s="7" t="s">
        <v>63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3" t="s">
        <v>616</v>
      </c>
      <c r="Q124" s="122"/>
    </row>
    <row r="125" spans="1:17" ht="15">
      <c r="A125" s="8" t="s">
        <v>969</v>
      </c>
      <c r="B125" s="85"/>
      <c r="C125" s="85"/>
      <c r="D125" s="85"/>
      <c r="E125" s="85">
        <v>1500</v>
      </c>
      <c r="F125" s="85"/>
      <c r="G125" s="85"/>
      <c r="H125" s="85">
        <v>680</v>
      </c>
      <c r="I125" s="85">
        <v>760</v>
      </c>
      <c r="J125" s="85"/>
      <c r="K125" s="85"/>
      <c r="L125" s="85"/>
      <c r="M125" s="85"/>
      <c r="N125" s="85">
        <v>2940</v>
      </c>
      <c r="O125" s="3">
        <v>0.7188264058679706</v>
      </c>
      <c r="Q125" s="122"/>
    </row>
    <row r="126" spans="1:17" ht="15">
      <c r="A126" s="8" t="s">
        <v>970</v>
      </c>
      <c r="B126" s="85"/>
      <c r="C126" s="85"/>
      <c r="D126" s="85"/>
      <c r="E126" s="85">
        <v>188</v>
      </c>
      <c r="F126" s="85">
        <v>112</v>
      </c>
      <c r="G126" s="85"/>
      <c r="H126" s="85">
        <v>347</v>
      </c>
      <c r="I126" s="85">
        <v>663</v>
      </c>
      <c r="J126" s="85">
        <v>80</v>
      </c>
      <c r="K126" s="85">
        <v>300</v>
      </c>
      <c r="L126" s="85"/>
      <c r="M126" s="85"/>
      <c r="N126" s="85">
        <v>1690</v>
      </c>
      <c r="O126" s="3">
        <v>0.6719681908548708</v>
      </c>
      <c r="Q126" s="122"/>
    </row>
    <row r="127" spans="1:17" ht="15">
      <c r="A127" s="8" t="s">
        <v>971</v>
      </c>
      <c r="B127" s="85"/>
      <c r="C127" s="85"/>
      <c r="D127" s="85"/>
      <c r="E127" s="85">
        <v>123</v>
      </c>
      <c r="F127" s="85">
        <v>123</v>
      </c>
      <c r="G127" s="85"/>
      <c r="H127" s="85">
        <v>183</v>
      </c>
      <c r="I127" s="85">
        <v>1003</v>
      </c>
      <c r="J127" s="85">
        <v>60</v>
      </c>
      <c r="K127" s="85"/>
      <c r="L127" s="85">
        <v>300</v>
      </c>
      <c r="M127" s="85"/>
      <c r="N127" s="85">
        <v>1792</v>
      </c>
      <c r="O127" s="3">
        <v>0.36356258876039765</v>
      </c>
      <c r="Q127" s="122"/>
    </row>
    <row r="128" spans="1:17" ht="15">
      <c r="A128" s="8" t="s">
        <v>972</v>
      </c>
      <c r="B128" s="85"/>
      <c r="C128" s="85"/>
      <c r="D128" s="85"/>
      <c r="E128" s="85">
        <v>450</v>
      </c>
      <c r="F128" s="85">
        <v>180</v>
      </c>
      <c r="G128" s="85"/>
      <c r="H128" s="85">
        <v>450</v>
      </c>
      <c r="I128" s="85">
        <v>180</v>
      </c>
      <c r="J128" s="85"/>
      <c r="K128" s="85"/>
      <c r="L128" s="85">
        <v>2700</v>
      </c>
      <c r="M128" s="85"/>
      <c r="N128" s="85">
        <v>3960</v>
      </c>
      <c r="O128" s="3">
        <v>0.66</v>
      </c>
      <c r="Q128" s="122"/>
    </row>
    <row r="129" spans="1:17" ht="15">
      <c r="A129" s="8" t="s">
        <v>973</v>
      </c>
      <c r="B129" s="85"/>
      <c r="C129" s="85"/>
      <c r="D129" s="85"/>
      <c r="E129" s="85">
        <v>1398</v>
      </c>
      <c r="F129" s="85">
        <v>60</v>
      </c>
      <c r="G129" s="85"/>
      <c r="H129" s="85">
        <v>836</v>
      </c>
      <c r="I129" s="85">
        <v>810</v>
      </c>
      <c r="J129" s="85"/>
      <c r="K129" s="85"/>
      <c r="L129" s="85">
        <v>4086</v>
      </c>
      <c r="M129" s="85"/>
      <c r="N129" s="85">
        <v>7190</v>
      </c>
      <c r="O129" s="3">
        <v>0.719</v>
      </c>
      <c r="Q129" s="122"/>
    </row>
    <row r="130" spans="1:17" ht="15">
      <c r="A130" s="8" t="s">
        <v>974</v>
      </c>
      <c r="B130" s="85"/>
      <c r="C130" s="85"/>
      <c r="D130" s="85"/>
      <c r="E130" s="85">
        <v>200</v>
      </c>
      <c r="F130" s="85"/>
      <c r="G130" s="85"/>
      <c r="H130" s="85">
        <v>600</v>
      </c>
      <c r="I130" s="85">
        <v>500</v>
      </c>
      <c r="J130" s="85"/>
      <c r="K130" s="85">
        <v>2030</v>
      </c>
      <c r="L130" s="85"/>
      <c r="M130" s="85"/>
      <c r="N130" s="85">
        <v>3330</v>
      </c>
      <c r="O130" s="3">
        <v>0.43861959957850366</v>
      </c>
      <c r="Q130" s="122"/>
    </row>
    <row r="131" spans="1:17" ht="15">
      <c r="A131" s="8" t="s">
        <v>975</v>
      </c>
      <c r="B131" s="85">
        <v>12</v>
      </c>
      <c r="C131" s="85">
        <v>25</v>
      </c>
      <c r="D131" s="85"/>
      <c r="E131" s="85">
        <v>525</v>
      </c>
      <c r="F131" s="85">
        <v>1225</v>
      </c>
      <c r="G131" s="85"/>
      <c r="H131" s="85">
        <v>525</v>
      </c>
      <c r="I131" s="85">
        <v>1225</v>
      </c>
      <c r="J131" s="85"/>
      <c r="K131" s="85"/>
      <c r="L131" s="85"/>
      <c r="M131" s="85"/>
      <c r="N131" s="85">
        <v>3537</v>
      </c>
      <c r="O131" s="3">
        <v>0.3537</v>
      </c>
      <c r="Q131" s="122"/>
    </row>
    <row r="132" spans="1:17" ht="15">
      <c r="A132" s="8" t="s">
        <v>976</v>
      </c>
      <c r="B132" s="85">
        <v>5</v>
      </c>
      <c r="C132" s="85">
        <v>5</v>
      </c>
      <c r="D132" s="85"/>
      <c r="E132" s="85">
        <v>1200</v>
      </c>
      <c r="F132" s="85">
        <v>900</v>
      </c>
      <c r="G132" s="85"/>
      <c r="H132" s="85"/>
      <c r="I132" s="85"/>
      <c r="J132" s="85"/>
      <c r="K132" s="85">
        <v>900</v>
      </c>
      <c r="L132" s="85">
        <v>1266</v>
      </c>
      <c r="M132" s="85"/>
      <c r="N132" s="85">
        <v>4276</v>
      </c>
      <c r="O132" s="3">
        <v>0.4276</v>
      </c>
      <c r="Q132" s="122"/>
    </row>
    <row r="133" spans="1:17" ht="15">
      <c r="A133" s="8" t="s">
        <v>977</v>
      </c>
      <c r="B133" s="85">
        <v>4</v>
      </c>
      <c r="C133" s="85">
        <v>31</v>
      </c>
      <c r="D133" s="85"/>
      <c r="E133" s="85"/>
      <c r="F133" s="85"/>
      <c r="G133" s="85"/>
      <c r="H133" s="85">
        <v>263</v>
      </c>
      <c r="I133" s="85">
        <v>75</v>
      </c>
      <c r="J133" s="85"/>
      <c r="K133" s="85"/>
      <c r="L133" s="85"/>
      <c r="M133" s="85"/>
      <c r="N133" s="85">
        <v>373</v>
      </c>
      <c r="O133" s="3">
        <v>0.0746</v>
      </c>
      <c r="Q133" s="122"/>
    </row>
    <row r="134" spans="1:17" ht="15">
      <c r="A134" s="8" t="s">
        <v>978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>
        <v>1958</v>
      </c>
      <c r="L134" s="85"/>
      <c r="M134" s="85"/>
      <c r="N134" s="85">
        <v>1958</v>
      </c>
      <c r="O134" s="3">
        <v>0.3916</v>
      </c>
      <c r="Q134" s="122"/>
    </row>
    <row r="135" spans="1:17" ht="15">
      <c r="A135" s="8" t="s">
        <v>979</v>
      </c>
      <c r="B135" s="85">
        <v>2</v>
      </c>
      <c r="C135" s="85">
        <v>21</v>
      </c>
      <c r="D135" s="85">
        <v>7</v>
      </c>
      <c r="E135" s="85"/>
      <c r="F135" s="85"/>
      <c r="G135" s="85"/>
      <c r="H135" s="85"/>
      <c r="I135" s="85"/>
      <c r="J135" s="85"/>
      <c r="K135" s="85"/>
      <c r="L135" s="85"/>
      <c r="M135" s="85"/>
      <c r="N135" s="85">
        <v>30</v>
      </c>
      <c r="O135" s="3">
        <v>0.005172413793103448</v>
      </c>
      <c r="Q135" s="122"/>
    </row>
    <row r="136" spans="1:17" ht="15">
      <c r="A136" s="8" t="s">
        <v>980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>
        <v>1925</v>
      </c>
      <c r="L136" s="85"/>
      <c r="M136" s="85"/>
      <c r="N136" s="85">
        <v>1925</v>
      </c>
      <c r="O136" s="3">
        <v>0.5</v>
      </c>
      <c r="Q136" s="122"/>
    </row>
    <row r="137" spans="1:17" ht="15">
      <c r="A137" s="8" t="s">
        <v>639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>
        <v>47730</v>
      </c>
      <c r="M137" s="85"/>
      <c r="N137" s="85">
        <v>47730</v>
      </c>
      <c r="O137" s="3">
        <v>0.119325</v>
      </c>
      <c r="Q137" s="122"/>
    </row>
    <row r="138" spans="1:17" ht="15">
      <c r="A138" s="8" t="s">
        <v>981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>
        <v>2000</v>
      </c>
      <c r="L138" s="85"/>
      <c r="M138" s="85"/>
      <c r="N138" s="85">
        <v>2000</v>
      </c>
      <c r="O138" s="3">
        <v>0.28785261945883706</v>
      </c>
      <c r="Q138" s="122"/>
    </row>
    <row r="139" spans="1:17" ht="15">
      <c r="A139" s="1" t="s">
        <v>723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3" t="s">
        <v>616</v>
      </c>
      <c r="Q139" s="122"/>
    </row>
    <row r="140" spans="1:17" ht="15">
      <c r="A140" s="9" t="s">
        <v>1060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3" t="s">
        <v>616</v>
      </c>
      <c r="Q140" s="122"/>
    </row>
    <row r="141" spans="1:17" ht="15">
      <c r="A141" s="7" t="s">
        <v>890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3" t="s">
        <v>616</v>
      </c>
      <c r="Q141" s="122"/>
    </row>
    <row r="142" spans="1:17" ht="15">
      <c r="A142" s="8" t="s">
        <v>904</v>
      </c>
      <c r="B142" s="85"/>
      <c r="C142" s="85"/>
      <c r="D142" s="85"/>
      <c r="E142" s="85"/>
      <c r="F142" s="85"/>
      <c r="G142" s="85"/>
      <c r="H142" s="85">
        <v>3431</v>
      </c>
      <c r="I142" s="85">
        <v>4646</v>
      </c>
      <c r="J142" s="85"/>
      <c r="K142" s="85"/>
      <c r="L142" s="85"/>
      <c r="M142" s="85"/>
      <c r="N142" s="85">
        <v>8077</v>
      </c>
      <c r="O142" s="3">
        <v>0.23077142857142857</v>
      </c>
      <c r="Q142" s="122"/>
    </row>
    <row r="143" spans="1:17" ht="15">
      <c r="A143" s="7" t="s">
        <v>392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3" t="s">
        <v>616</v>
      </c>
      <c r="Q143" s="122"/>
    </row>
    <row r="144" spans="1:17" ht="15">
      <c r="A144" s="8" t="s">
        <v>393</v>
      </c>
      <c r="B144" s="85"/>
      <c r="C144" s="85"/>
      <c r="D144" s="85"/>
      <c r="E144" s="85">
        <v>7000</v>
      </c>
      <c r="F144" s="85">
        <v>15500</v>
      </c>
      <c r="G144" s="85"/>
      <c r="H144" s="85">
        <v>1000</v>
      </c>
      <c r="I144" s="85">
        <v>6722</v>
      </c>
      <c r="J144" s="85">
        <v>555</v>
      </c>
      <c r="K144" s="85"/>
      <c r="L144" s="85"/>
      <c r="M144" s="85"/>
      <c r="N144" s="85">
        <v>30777</v>
      </c>
      <c r="O144" s="3">
        <v>0.51295</v>
      </c>
      <c r="Q144" s="122"/>
    </row>
    <row r="145" spans="1:17" ht="15">
      <c r="A145" s="1" t="s">
        <v>982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3" t="s">
        <v>616</v>
      </c>
      <c r="Q145" s="122"/>
    </row>
    <row r="146" spans="1:17" ht="15">
      <c r="A146" s="9" t="s">
        <v>1060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3" t="s">
        <v>616</v>
      </c>
      <c r="Q146" s="122"/>
    </row>
    <row r="147" spans="1:17" ht="15">
      <c r="A147" s="7" t="s">
        <v>492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3" t="s">
        <v>616</v>
      </c>
      <c r="Q147" s="122"/>
    </row>
    <row r="148" spans="1:17" ht="15">
      <c r="A148" s="8" t="s">
        <v>983</v>
      </c>
      <c r="B148" s="85"/>
      <c r="C148" s="85"/>
      <c r="D148" s="85"/>
      <c r="E148" s="85"/>
      <c r="F148" s="85">
        <v>3089</v>
      </c>
      <c r="G148" s="85"/>
      <c r="H148" s="85"/>
      <c r="I148" s="85">
        <v>3089</v>
      </c>
      <c r="J148" s="85"/>
      <c r="K148" s="85"/>
      <c r="L148" s="85"/>
      <c r="M148" s="85"/>
      <c r="N148" s="85">
        <v>6178</v>
      </c>
      <c r="O148" s="3">
        <v>0.16744816370781948</v>
      </c>
      <c r="Q148" s="122"/>
    </row>
    <row r="149" spans="1:17" ht="15">
      <c r="A149" s="8" t="s">
        <v>984</v>
      </c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>
        <v>102</v>
      </c>
      <c r="M149" s="85"/>
      <c r="N149" s="85">
        <v>102</v>
      </c>
      <c r="O149" s="3">
        <v>0.2786885245901639</v>
      </c>
      <c r="Q149" s="122"/>
    </row>
    <row r="150" spans="1:17" ht="15">
      <c r="A150" s="7" t="s">
        <v>546</v>
      </c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3" t="s">
        <v>616</v>
      </c>
      <c r="Q150" s="122"/>
    </row>
    <row r="151" spans="1:17" ht="15">
      <c r="A151" s="8" t="s">
        <v>985</v>
      </c>
      <c r="B151" s="85"/>
      <c r="C151" s="85"/>
      <c r="D151" s="85"/>
      <c r="E151" s="85">
        <v>15</v>
      </c>
      <c r="F151" s="85">
        <v>78</v>
      </c>
      <c r="G151" s="85">
        <v>5</v>
      </c>
      <c r="H151" s="85">
        <v>25</v>
      </c>
      <c r="I151" s="85">
        <v>242</v>
      </c>
      <c r="J151" s="85">
        <v>15</v>
      </c>
      <c r="K151" s="85"/>
      <c r="L151" s="85"/>
      <c r="M151" s="85"/>
      <c r="N151" s="85">
        <v>380</v>
      </c>
      <c r="O151" s="3">
        <v>0.41804180418041803</v>
      </c>
      <c r="Q151" s="122"/>
    </row>
    <row r="152" spans="1:17" ht="15">
      <c r="A152" s="1" t="s">
        <v>218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3" t="s">
        <v>616</v>
      </c>
      <c r="Q152" s="122"/>
    </row>
    <row r="153" spans="1:17" ht="15">
      <c r="A153" s="9" t="s">
        <v>1060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3" t="s">
        <v>616</v>
      </c>
      <c r="Q153" s="122"/>
    </row>
    <row r="154" spans="1:17" ht="15">
      <c r="A154" s="7" t="s">
        <v>60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3" t="s">
        <v>616</v>
      </c>
      <c r="Q154" s="122"/>
    </row>
    <row r="155" spans="1:17" ht="15">
      <c r="A155" s="8" t="s">
        <v>219</v>
      </c>
      <c r="B155" s="85"/>
      <c r="C155" s="85"/>
      <c r="D155" s="85"/>
      <c r="E155" s="85">
        <v>780</v>
      </c>
      <c r="F155" s="85">
        <v>640</v>
      </c>
      <c r="G155" s="85"/>
      <c r="H155" s="85">
        <v>700</v>
      </c>
      <c r="I155" s="85">
        <v>2600</v>
      </c>
      <c r="J155" s="85"/>
      <c r="K155" s="85">
        <v>500</v>
      </c>
      <c r="L155" s="85"/>
      <c r="M155" s="85">
        <v>3330</v>
      </c>
      <c r="N155" s="85">
        <v>8550</v>
      </c>
      <c r="O155" s="3">
        <v>0.6576923076923077</v>
      </c>
      <c r="Q155" s="122"/>
    </row>
    <row r="156" spans="1:17" ht="15">
      <c r="A156" s="8" t="s">
        <v>986</v>
      </c>
      <c r="B156" s="85"/>
      <c r="C156" s="85"/>
      <c r="D156" s="85"/>
      <c r="E156" s="85"/>
      <c r="F156" s="85"/>
      <c r="G156" s="85"/>
      <c r="H156" s="85">
        <v>1105</v>
      </c>
      <c r="I156" s="85">
        <v>900</v>
      </c>
      <c r="J156" s="85"/>
      <c r="K156" s="85"/>
      <c r="L156" s="85"/>
      <c r="M156" s="85"/>
      <c r="N156" s="85">
        <v>2005</v>
      </c>
      <c r="O156" s="3">
        <v>0.33416666666666667</v>
      </c>
      <c r="Q156" s="122"/>
    </row>
    <row r="157" spans="1:17" ht="15">
      <c r="A157" s="8" t="s">
        <v>987</v>
      </c>
      <c r="B157" s="85"/>
      <c r="C157" s="85"/>
      <c r="D157" s="85"/>
      <c r="E157" s="85">
        <v>1000</v>
      </c>
      <c r="F157" s="85">
        <v>1000</v>
      </c>
      <c r="G157" s="85"/>
      <c r="H157" s="85">
        <v>695</v>
      </c>
      <c r="I157" s="85"/>
      <c r="J157" s="85"/>
      <c r="K157" s="85"/>
      <c r="L157" s="85"/>
      <c r="M157" s="85"/>
      <c r="N157" s="85">
        <v>2695</v>
      </c>
      <c r="O157" s="3">
        <v>0.539</v>
      </c>
      <c r="Q157" s="122"/>
    </row>
    <row r="158" spans="1:17" ht="15">
      <c r="A158" s="8" t="s">
        <v>988</v>
      </c>
      <c r="B158" s="85"/>
      <c r="C158" s="85"/>
      <c r="D158" s="85"/>
      <c r="E158" s="85"/>
      <c r="F158" s="85"/>
      <c r="G158" s="85"/>
      <c r="H158" s="85">
        <v>711</v>
      </c>
      <c r="I158" s="85"/>
      <c r="J158" s="85"/>
      <c r="K158" s="85"/>
      <c r="L158" s="85"/>
      <c r="M158" s="85"/>
      <c r="N158" s="85">
        <v>711</v>
      </c>
      <c r="O158" s="3">
        <v>0.1422</v>
      </c>
      <c r="Q158" s="122"/>
    </row>
    <row r="159" spans="1:17" ht="15">
      <c r="A159" s="8" t="s">
        <v>989</v>
      </c>
      <c r="B159" s="85">
        <v>10</v>
      </c>
      <c r="C159" s="85">
        <v>9</v>
      </c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>
        <v>19</v>
      </c>
      <c r="O159" s="3">
        <v>0.0038</v>
      </c>
      <c r="Q159" s="122"/>
    </row>
    <row r="160" spans="1:17" ht="15">
      <c r="A160" s="8" t="s">
        <v>990</v>
      </c>
      <c r="B160" s="85"/>
      <c r="C160" s="85"/>
      <c r="D160" s="85"/>
      <c r="E160" s="85"/>
      <c r="F160" s="85"/>
      <c r="G160" s="85"/>
      <c r="H160" s="85"/>
      <c r="I160" s="85">
        <v>799</v>
      </c>
      <c r="J160" s="85"/>
      <c r="K160" s="85"/>
      <c r="L160" s="85"/>
      <c r="M160" s="85"/>
      <c r="N160" s="85">
        <v>799</v>
      </c>
      <c r="O160" s="3">
        <v>0.11925373134328358</v>
      </c>
      <c r="Q160" s="122"/>
    </row>
    <row r="161" spans="1:17" ht="15">
      <c r="A161" s="8" t="s">
        <v>991</v>
      </c>
      <c r="B161" s="85"/>
      <c r="C161" s="85"/>
      <c r="D161" s="85"/>
      <c r="E161" s="85"/>
      <c r="F161" s="85"/>
      <c r="G161" s="85"/>
      <c r="H161" s="85">
        <v>2000</v>
      </c>
      <c r="I161" s="85"/>
      <c r="J161" s="85"/>
      <c r="K161" s="85"/>
      <c r="L161" s="85"/>
      <c r="M161" s="85"/>
      <c r="N161" s="85">
        <v>2000</v>
      </c>
      <c r="O161" s="3">
        <v>0.36363636363636365</v>
      </c>
      <c r="Q161" s="122"/>
    </row>
    <row r="162" spans="1:17" ht="15">
      <c r="A162" s="7" t="s">
        <v>93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3" t="s">
        <v>616</v>
      </c>
      <c r="Q162" s="122"/>
    </row>
    <row r="163" spans="1:17" ht="15">
      <c r="A163" s="8" t="s">
        <v>231</v>
      </c>
      <c r="B163" s="85"/>
      <c r="C163" s="85"/>
      <c r="D163" s="85"/>
      <c r="E163" s="85"/>
      <c r="F163" s="85"/>
      <c r="G163" s="85"/>
      <c r="H163" s="85"/>
      <c r="I163" s="85">
        <v>4912</v>
      </c>
      <c r="J163" s="85">
        <v>235</v>
      </c>
      <c r="K163" s="85"/>
      <c r="L163" s="85">
        <v>12000</v>
      </c>
      <c r="M163" s="85"/>
      <c r="N163" s="85">
        <v>17147</v>
      </c>
      <c r="O163" s="3">
        <v>0.428675</v>
      </c>
      <c r="Q163" s="122"/>
    </row>
    <row r="164" spans="1:17" ht="15">
      <c r="A164" s="8" t="s">
        <v>232</v>
      </c>
      <c r="B164" s="85"/>
      <c r="C164" s="85"/>
      <c r="D164" s="85"/>
      <c r="E164" s="85"/>
      <c r="F164" s="85"/>
      <c r="G164" s="85"/>
      <c r="H164" s="85"/>
      <c r="I164" s="85">
        <v>2280</v>
      </c>
      <c r="J164" s="85">
        <v>140</v>
      </c>
      <c r="K164" s="85"/>
      <c r="L164" s="85">
        <v>6120</v>
      </c>
      <c r="M164" s="85"/>
      <c r="N164" s="85">
        <v>8540</v>
      </c>
      <c r="O164" s="3">
        <v>0.2846666666666667</v>
      </c>
      <c r="Q164" s="122"/>
    </row>
    <row r="165" spans="1:17" ht="15">
      <c r="A165" s="8" t="s">
        <v>992</v>
      </c>
      <c r="B165" s="85"/>
      <c r="C165" s="85"/>
      <c r="D165" s="85"/>
      <c r="E165" s="85"/>
      <c r="F165" s="85"/>
      <c r="G165" s="85"/>
      <c r="H165" s="85">
        <v>3800</v>
      </c>
      <c r="I165" s="85"/>
      <c r="J165" s="85"/>
      <c r="K165" s="85"/>
      <c r="L165" s="85"/>
      <c r="M165" s="85"/>
      <c r="N165" s="85">
        <v>3800</v>
      </c>
      <c r="O165" s="3">
        <v>0.06333333333333334</v>
      </c>
      <c r="Q165" s="122"/>
    </row>
    <row r="166" spans="1:17" ht="15">
      <c r="A166" s="8" t="s">
        <v>993</v>
      </c>
      <c r="B166" s="85"/>
      <c r="C166" s="85"/>
      <c r="D166" s="85"/>
      <c r="E166" s="85"/>
      <c r="F166" s="85"/>
      <c r="G166" s="85"/>
      <c r="H166" s="85">
        <v>5949</v>
      </c>
      <c r="I166" s="85"/>
      <c r="J166" s="85"/>
      <c r="K166" s="85">
        <v>19744</v>
      </c>
      <c r="L166" s="85"/>
      <c r="M166" s="85"/>
      <c r="N166" s="85">
        <v>25693</v>
      </c>
      <c r="O166" s="3">
        <v>0.3670428571428571</v>
      </c>
      <c r="Q166" s="122"/>
    </row>
    <row r="167" spans="1:17" ht="15">
      <c r="A167" s="7" t="s">
        <v>539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3" t="s">
        <v>616</v>
      </c>
      <c r="Q167" s="122"/>
    </row>
    <row r="168" spans="1:17" ht="15">
      <c r="A168" s="8" t="s">
        <v>994</v>
      </c>
      <c r="B168" s="85"/>
      <c r="C168" s="85"/>
      <c r="D168" s="85"/>
      <c r="E168" s="85"/>
      <c r="F168" s="85"/>
      <c r="G168" s="85"/>
      <c r="H168" s="85"/>
      <c r="I168" s="85"/>
      <c r="J168" s="85">
        <v>2000</v>
      </c>
      <c r="K168" s="85"/>
      <c r="L168" s="85"/>
      <c r="M168" s="85"/>
      <c r="N168" s="85">
        <v>2000</v>
      </c>
      <c r="O168" s="3">
        <v>0.2212878955521133</v>
      </c>
      <c r="Q168" s="122"/>
    </row>
    <row r="169" spans="1:17" ht="15">
      <c r="A169" s="7" t="s">
        <v>540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3" t="s">
        <v>616</v>
      </c>
      <c r="Q169" s="122"/>
    </row>
    <row r="170" spans="1:17" ht="15">
      <c r="A170" s="8" t="s">
        <v>995</v>
      </c>
      <c r="B170" s="85">
        <v>72</v>
      </c>
      <c r="C170" s="85">
        <v>1225</v>
      </c>
      <c r="D170" s="85">
        <v>137</v>
      </c>
      <c r="E170" s="85">
        <v>4683</v>
      </c>
      <c r="F170" s="85"/>
      <c r="G170" s="85"/>
      <c r="H170" s="85">
        <v>8000</v>
      </c>
      <c r="I170" s="85"/>
      <c r="J170" s="85"/>
      <c r="K170" s="85"/>
      <c r="L170" s="85"/>
      <c r="M170" s="85"/>
      <c r="N170" s="85">
        <v>14117</v>
      </c>
      <c r="O170" s="3">
        <v>0.28234</v>
      </c>
      <c r="Q170" s="122"/>
    </row>
    <row r="171" spans="1:17" ht="15">
      <c r="A171" s="8" t="s">
        <v>996</v>
      </c>
      <c r="B171" s="85">
        <v>200</v>
      </c>
      <c r="C171" s="85">
        <v>1000</v>
      </c>
      <c r="D171" s="85">
        <v>300</v>
      </c>
      <c r="E171" s="85">
        <v>8000</v>
      </c>
      <c r="F171" s="85"/>
      <c r="G171" s="85"/>
      <c r="H171" s="85"/>
      <c r="I171" s="85"/>
      <c r="J171" s="85"/>
      <c r="K171" s="85">
        <v>20000</v>
      </c>
      <c r="L171" s="85"/>
      <c r="M171" s="85"/>
      <c r="N171" s="85">
        <v>29500</v>
      </c>
      <c r="O171" s="3">
        <v>0.6621327407806433</v>
      </c>
      <c r="Q171" s="122"/>
    </row>
    <row r="172" spans="1:17" ht="15">
      <c r="A172" s="1" t="s">
        <v>220</v>
      </c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3" t="s">
        <v>616</v>
      </c>
      <c r="Q172" s="122"/>
    </row>
    <row r="173" spans="1:17" ht="15">
      <c r="A173" s="9" t="s">
        <v>1060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3" t="s">
        <v>616</v>
      </c>
      <c r="Q173" s="122"/>
    </row>
    <row r="174" spans="1:17" ht="15">
      <c r="A174" s="7" t="s">
        <v>86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3"/>
      <c r="Q174" s="122"/>
    </row>
    <row r="175" spans="1:17" ht="15">
      <c r="A175" s="8" t="s">
        <v>1061</v>
      </c>
      <c r="B175" s="85"/>
      <c r="C175" s="85"/>
      <c r="D175" s="85"/>
      <c r="E175" s="85"/>
      <c r="F175" s="85"/>
      <c r="G175" s="85"/>
      <c r="H175" s="85"/>
      <c r="I175" s="85"/>
      <c r="J175" s="85"/>
      <c r="K175" s="85">
        <v>20000</v>
      </c>
      <c r="L175" s="85">
        <v>20000</v>
      </c>
      <c r="M175" s="85"/>
      <c r="N175" s="85">
        <v>40000</v>
      </c>
      <c r="O175" s="3"/>
      <c r="Q175" s="122"/>
    </row>
    <row r="176" spans="1:17" ht="15">
      <c r="A176" s="8" t="s">
        <v>1062</v>
      </c>
      <c r="B176" s="85"/>
      <c r="C176" s="85"/>
      <c r="D176" s="85"/>
      <c r="E176" s="85"/>
      <c r="F176" s="85">
        <v>50000</v>
      </c>
      <c r="G176" s="85"/>
      <c r="H176" s="85"/>
      <c r="I176" s="85"/>
      <c r="J176" s="85"/>
      <c r="K176" s="85"/>
      <c r="L176" s="85"/>
      <c r="M176" s="85"/>
      <c r="N176" s="85">
        <v>50000</v>
      </c>
      <c r="O176" s="3"/>
      <c r="Q176" s="122"/>
    </row>
    <row r="177" spans="1:17" ht="15">
      <c r="A177" s="8" t="s">
        <v>1063</v>
      </c>
      <c r="B177" s="85"/>
      <c r="C177" s="85"/>
      <c r="D177" s="85"/>
      <c r="E177" s="85">
        <v>61300</v>
      </c>
      <c r="F177" s="85">
        <v>12500</v>
      </c>
      <c r="G177" s="85"/>
      <c r="H177" s="85">
        <v>50000</v>
      </c>
      <c r="I177" s="85">
        <v>90000</v>
      </c>
      <c r="J177" s="85"/>
      <c r="K177" s="85"/>
      <c r="L177" s="85"/>
      <c r="M177" s="85"/>
      <c r="N177" s="85">
        <v>213800</v>
      </c>
      <c r="O177" s="3"/>
      <c r="Q177" s="122"/>
    </row>
    <row r="178" spans="1:17" ht="15">
      <c r="A178" s="8" t="s">
        <v>1064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>
        <v>27800</v>
      </c>
      <c r="L178" s="85">
        <v>50000</v>
      </c>
      <c r="M178" s="85"/>
      <c r="N178" s="85">
        <v>77800</v>
      </c>
      <c r="O178" s="3"/>
      <c r="Q178" s="122"/>
    </row>
    <row r="179" spans="1:17" ht="15">
      <c r="A179" s="8" t="s">
        <v>1065</v>
      </c>
      <c r="B179" s="85"/>
      <c r="C179" s="85"/>
      <c r="D179" s="85"/>
      <c r="E179" s="85"/>
      <c r="F179" s="85"/>
      <c r="G179" s="85"/>
      <c r="H179" s="85"/>
      <c r="I179" s="85"/>
      <c r="J179" s="85"/>
      <c r="K179" s="85">
        <v>14200</v>
      </c>
      <c r="L179" s="85"/>
      <c r="M179" s="85"/>
      <c r="N179" s="85">
        <v>14200</v>
      </c>
      <c r="O179" s="3"/>
      <c r="Q179" s="122"/>
    </row>
    <row r="180" spans="1:17" ht="15">
      <c r="A180" s="8" t="s">
        <v>1066</v>
      </c>
      <c r="B180" s="85"/>
      <c r="C180" s="85"/>
      <c r="D180" s="85"/>
      <c r="E180" s="85"/>
      <c r="F180" s="85">
        <v>10000</v>
      </c>
      <c r="G180" s="85"/>
      <c r="H180" s="85"/>
      <c r="I180" s="85">
        <v>40000</v>
      </c>
      <c r="J180" s="85"/>
      <c r="K180" s="85"/>
      <c r="L180" s="85"/>
      <c r="M180" s="85"/>
      <c r="N180" s="85">
        <v>50000</v>
      </c>
      <c r="O180" s="3"/>
      <c r="Q180" s="122"/>
    </row>
    <row r="181" spans="1:17" ht="15">
      <c r="A181" s="8" t="s">
        <v>1067</v>
      </c>
      <c r="B181" s="85"/>
      <c r="C181" s="85"/>
      <c r="D181" s="85"/>
      <c r="E181" s="85"/>
      <c r="F181" s="85"/>
      <c r="G181" s="85"/>
      <c r="H181" s="85">
        <v>30000</v>
      </c>
      <c r="I181" s="85"/>
      <c r="J181" s="85"/>
      <c r="K181" s="85">
        <v>4300</v>
      </c>
      <c r="L181" s="85"/>
      <c r="M181" s="85"/>
      <c r="N181" s="85">
        <v>34300</v>
      </c>
      <c r="O181" s="3"/>
      <c r="Q181" s="122"/>
    </row>
    <row r="182" spans="1:17" ht="15">
      <c r="A182" s="8" t="s">
        <v>1068</v>
      </c>
      <c r="B182" s="85"/>
      <c r="C182" s="85"/>
      <c r="D182" s="85"/>
      <c r="E182" s="85">
        <v>20800</v>
      </c>
      <c r="F182" s="85"/>
      <c r="G182" s="85"/>
      <c r="H182" s="85"/>
      <c r="I182" s="85"/>
      <c r="J182" s="85"/>
      <c r="K182" s="85"/>
      <c r="L182" s="85"/>
      <c r="M182" s="85"/>
      <c r="N182" s="85">
        <v>20800</v>
      </c>
      <c r="O182" s="3"/>
      <c r="Q182" s="122"/>
    </row>
    <row r="183" spans="1:17" ht="15">
      <c r="A183" s="8" t="s">
        <v>1069</v>
      </c>
      <c r="B183" s="85"/>
      <c r="C183" s="85"/>
      <c r="D183" s="85"/>
      <c r="E183" s="85"/>
      <c r="F183" s="85"/>
      <c r="G183" s="85"/>
      <c r="H183" s="85"/>
      <c r="I183" s="85"/>
      <c r="J183" s="85"/>
      <c r="K183" s="85">
        <v>30000</v>
      </c>
      <c r="L183" s="85"/>
      <c r="M183" s="85"/>
      <c r="N183" s="85">
        <v>30000</v>
      </c>
      <c r="O183" s="3"/>
      <c r="Q183" s="122"/>
    </row>
    <row r="184" spans="1:17" ht="15">
      <c r="A184" s="8" t="s">
        <v>1070</v>
      </c>
      <c r="B184" s="85"/>
      <c r="C184" s="85"/>
      <c r="D184" s="85"/>
      <c r="E184" s="85">
        <v>18000</v>
      </c>
      <c r="F184" s="85"/>
      <c r="G184" s="85"/>
      <c r="H184" s="85">
        <v>50000</v>
      </c>
      <c r="I184" s="85">
        <v>229300</v>
      </c>
      <c r="J184" s="85"/>
      <c r="K184" s="85">
        <v>40000</v>
      </c>
      <c r="L184" s="85"/>
      <c r="M184" s="85"/>
      <c r="N184" s="85">
        <v>337300</v>
      </c>
      <c r="O184" s="3"/>
      <c r="Q184" s="122"/>
    </row>
    <row r="185" spans="1:17" ht="15">
      <c r="A185" s="7" t="s">
        <v>55</v>
      </c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3" t="s">
        <v>616</v>
      </c>
      <c r="Q185" s="122"/>
    </row>
    <row r="186" spans="1:17" ht="15">
      <c r="A186" s="8" t="s">
        <v>221</v>
      </c>
      <c r="B186" s="85">
        <v>171</v>
      </c>
      <c r="C186" s="85">
        <v>1913</v>
      </c>
      <c r="D186" s="85">
        <v>231</v>
      </c>
      <c r="E186" s="85">
        <v>87768</v>
      </c>
      <c r="F186" s="85">
        <v>719002</v>
      </c>
      <c r="G186" s="85">
        <v>17336</v>
      </c>
      <c r="H186" s="85">
        <v>91352</v>
      </c>
      <c r="I186" s="85">
        <v>581840</v>
      </c>
      <c r="J186" s="85">
        <v>31388</v>
      </c>
      <c r="K186" s="85">
        <v>89127</v>
      </c>
      <c r="L186" s="85">
        <v>598792</v>
      </c>
      <c r="M186" s="85">
        <v>29000</v>
      </c>
      <c r="N186" s="85">
        <v>2247920</v>
      </c>
      <c r="O186" s="3">
        <v>0.5122048308923368</v>
      </c>
      <c r="Q186" s="122"/>
    </row>
    <row r="187" spans="1:17" ht="15">
      <c r="A187" s="8" t="s">
        <v>222</v>
      </c>
      <c r="B187" s="85"/>
      <c r="C187" s="85"/>
      <c r="D187" s="85"/>
      <c r="E187" s="85"/>
      <c r="F187" s="85">
        <v>1500</v>
      </c>
      <c r="G187" s="85"/>
      <c r="H187" s="85"/>
      <c r="I187" s="85">
        <v>10500</v>
      </c>
      <c r="J187" s="85"/>
      <c r="K187" s="85"/>
      <c r="L187" s="85"/>
      <c r="M187" s="85"/>
      <c r="N187" s="85">
        <v>12000</v>
      </c>
      <c r="O187" s="3">
        <v>0.03815580286168521</v>
      </c>
      <c r="Q187" s="122"/>
    </row>
    <row r="188" spans="1:17" ht="15">
      <c r="A188" s="8" t="s">
        <v>223</v>
      </c>
      <c r="B188" s="85">
        <v>115</v>
      </c>
      <c r="C188" s="85">
        <v>1300</v>
      </c>
      <c r="D188" s="85">
        <v>162</v>
      </c>
      <c r="E188" s="85">
        <v>101459</v>
      </c>
      <c r="F188" s="85">
        <v>1047540</v>
      </c>
      <c r="G188" s="85">
        <v>135351</v>
      </c>
      <c r="H188" s="85">
        <v>23133</v>
      </c>
      <c r="I188" s="85">
        <v>399668</v>
      </c>
      <c r="J188" s="85">
        <v>24702</v>
      </c>
      <c r="K188" s="85">
        <v>19545</v>
      </c>
      <c r="L188" s="85">
        <v>659170</v>
      </c>
      <c r="M188" s="85">
        <v>58930</v>
      </c>
      <c r="N188" s="85">
        <v>2471075</v>
      </c>
      <c r="O188" s="3">
        <v>0.5202263157894736</v>
      </c>
      <c r="Q188" s="122"/>
    </row>
    <row r="189" spans="1:17" ht="15">
      <c r="A189" s="8" t="s">
        <v>224</v>
      </c>
      <c r="B189" s="85">
        <v>43</v>
      </c>
      <c r="C189" s="85">
        <v>437</v>
      </c>
      <c r="D189" s="85">
        <v>62</v>
      </c>
      <c r="E189" s="85">
        <v>62767</v>
      </c>
      <c r="F189" s="85">
        <v>339751</v>
      </c>
      <c r="G189" s="85">
        <v>6000</v>
      </c>
      <c r="H189" s="85">
        <v>26806</v>
      </c>
      <c r="I189" s="85">
        <v>178048</v>
      </c>
      <c r="J189" s="85">
        <v>10330</v>
      </c>
      <c r="K189" s="85">
        <v>20779</v>
      </c>
      <c r="L189" s="85">
        <v>110874</v>
      </c>
      <c r="M189" s="85">
        <v>7351</v>
      </c>
      <c r="N189" s="85">
        <v>763248</v>
      </c>
      <c r="O189" s="3">
        <v>0.17790677590587012</v>
      </c>
      <c r="Q189" s="122"/>
    </row>
    <row r="190" spans="1:17" ht="15">
      <c r="A190" s="8" t="s">
        <v>225</v>
      </c>
      <c r="B190" s="85">
        <v>73</v>
      </c>
      <c r="C190" s="85">
        <v>776</v>
      </c>
      <c r="D190" s="85">
        <v>72</v>
      </c>
      <c r="E190" s="85">
        <v>30519</v>
      </c>
      <c r="F190" s="85">
        <v>379830</v>
      </c>
      <c r="G190" s="85">
        <v>106501</v>
      </c>
      <c r="H190" s="85">
        <v>34638</v>
      </c>
      <c r="I190" s="85">
        <v>292309</v>
      </c>
      <c r="J190" s="85">
        <v>37275</v>
      </c>
      <c r="K190" s="85">
        <v>9975</v>
      </c>
      <c r="L190" s="85">
        <v>488940</v>
      </c>
      <c r="M190" s="85">
        <v>121653</v>
      </c>
      <c r="N190" s="85">
        <v>1502561</v>
      </c>
      <c r="O190" s="3">
        <v>0.36414483481824883</v>
      </c>
      <c r="Q190" s="122"/>
    </row>
    <row r="191" spans="1:17" ht="15">
      <c r="A191" s="8" t="s">
        <v>226</v>
      </c>
      <c r="B191" s="85">
        <v>288</v>
      </c>
      <c r="C191" s="85">
        <v>3250</v>
      </c>
      <c r="D191" s="85">
        <v>398</v>
      </c>
      <c r="E191" s="85">
        <v>89412</v>
      </c>
      <c r="F191" s="85">
        <v>23402</v>
      </c>
      <c r="G191" s="85">
        <v>21326</v>
      </c>
      <c r="H191" s="85">
        <v>64412</v>
      </c>
      <c r="I191" s="85">
        <v>141602</v>
      </c>
      <c r="J191" s="85">
        <v>21326</v>
      </c>
      <c r="K191" s="85">
        <v>196500</v>
      </c>
      <c r="L191" s="85">
        <v>614600</v>
      </c>
      <c r="M191" s="85">
        <v>85000</v>
      </c>
      <c r="N191" s="85">
        <v>1261516</v>
      </c>
      <c r="O191" s="3">
        <v>0.41928451658255045</v>
      </c>
      <c r="Q191" s="122"/>
    </row>
    <row r="192" spans="1:17" ht="15">
      <c r="A192" s="8" t="s">
        <v>227</v>
      </c>
      <c r="B192" s="85">
        <v>22</v>
      </c>
      <c r="C192" s="85">
        <v>237</v>
      </c>
      <c r="D192" s="85">
        <v>278</v>
      </c>
      <c r="E192" s="85"/>
      <c r="F192" s="85"/>
      <c r="G192" s="85"/>
      <c r="H192" s="85"/>
      <c r="I192" s="85"/>
      <c r="J192" s="85"/>
      <c r="K192" s="85"/>
      <c r="L192" s="85"/>
      <c r="M192" s="85"/>
      <c r="N192" s="85">
        <v>537</v>
      </c>
      <c r="O192" s="3">
        <v>0.0061879191537415595</v>
      </c>
      <c r="Q192" s="122"/>
    </row>
    <row r="193" spans="1:17" ht="15">
      <c r="A193" s="8" t="s">
        <v>688</v>
      </c>
      <c r="B193" s="85"/>
      <c r="C193" s="85"/>
      <c r="D193" s="85"/>
      <c r="E193" s="85"/>
      <c r="F193" s="85">
        <v>50</v>
      </c>
      <c r="G193" s="85"/>
      <c r="H193" s="85"/>
      <c r="I193" s="85">
        <v>50</v>
      </c>
      <c r="J193" s="85"/>
      <c r="K193" s="85"/>
      <c r="L193" s="85"/>
      <c r="M193" s="85"/>
      <c r="N193" s="85">
        <v>100</v>
      </c>
      <c r="O193" s="3">
        <v>0.0022888532845044634</v>
      </c>
      <c r="Q193" s="122"/>
    </row>
    <row r="194" spans="1:17" ht="15">
      <c r="A194" s="8" t="s">
        <v>689</v>
      </c>
      <c r="B194" s="85"/>
      <c r="C194" s="85"/>
      <c r="D194" s="85"/>
      <c r="E194" s="85"/>
      <c r="F194" s="85">
        <v>50</v>
      </c>
      <c r="G194" s="85"/>
      <c r="H194" s="85"/>
      <c r="I194" s="85">
        <v>50</v>
      </c>
      <c r="J194" s="85"/>
      <c r="K194" s="85"/>
      <c r="L194" s="85"/>
      <c r="M194" s="85"/>
      <c r="N194" s="85">
        <v>100</v>
      </c>
      <c r="O194" s="3">
        <v>0.005362217813287576</v>
      </c>
      <c r="Q194" s="122"/>
    </row>
    <row r="195" spans="1:17" ht="15">
      <c r="A195" s="8" t="s">
        <v>690</v>
      </c>
      <c r="B195" s="85"/>
      <c r="C195" s="85"/>
      <c r="D195" s="85"/>
      <c r="E195" s="85">
        <v>38</v>
      </c>
      <c r="F195" s="85">
        <v>1461</v>
      </c>
      <c r="G195" s="85">
        <v>1</v>
      </c>
      <c r="H195" s="85">
        <v>37</v>
      </c>
      <c r="I195" s="85">
        <v>1461</v>
      </c>
      <c r="J195" s="85">
        <v>2</v>
      </c>
      <c r="K195" s="85"/>
      <c r="L195" s="85"/>
      <c r="M195" s="85"/>
      <c r="N195" s="85">
        <v>3000</v>
      </c>
      <c r="O195" s="3">
        <v>0.21428571428571427</v>
      </c>
      <c r="Q195" s="122"/>
    </row>
    <row r="196" spans="1:17" ht="15">
      <c r="A196" s="8" t="s">
        <v>691</v>
      </c>
      <c r="B196" s="85"/>
      <c r="C196" s="85"/>
      <c r="D196" s="85"/>
      <c r="E196" s="85">
        <v>387</v>
      </c>
      <c r="F196" s="85">
        <v>221714</v>
      </c>
      <c r="G196" s="85">
        <v>739</v>
      </c>
      <c r="H196" s="85">
        <v>386</v>
      </c>
      <c r="I196" s="85">
        <v>161476</v>
      </c>
      <c r="J196" s="85">
        <v>203</v>
      </c>
      <c r="K196" s="85">
        <v>82</v>
      </c>
      <c r="L196" s="85">
        <v>52</v>
      </c>
      <c r="M196" s="85"/>
      <c r="N196" s="85">
        <v>385039</v>
      </c>
      <c r="O196" s="3">
        <v>0.48417596567602983</v>
      </c>
      <c r="Q196" s="122"/>
    </row>
    <row r="197" spans="1:17" ht="15">
      <c r="A197" s="8" t="s">
        <v>692</v>
      </c>
      <c r="B197" s="85"/>
      <c r="C197" s="85"/>
      <c r="D197" s="85"/>
      <c r="E197" s="85">
        <v>37</v>
      </c>
      <c r="F197" s="85">
        <v>204327</v>
      </c>
      <c r="G197" s="85">
        <v>515</v>
      </c>
      <c r="H197" s="85">
        <v>196</v>
      </c>
      <c r="I197" s="85">
        <v>68251</v>
      </c>
      <c r="J197" s="85">
        <v>35</v>
      </c>
      <c r="K197" s="85">
        <v>496</v>
      </c>
      <c r="L197" s="85">
        <v>2656</v>
      </c>
      <c r="M197" s="85"/>
      <c r="N197" s="85">
        <v>276513</v>
      </c>
      <c r="O197" s="3">
        <v>0.3035375556550834</v>
      </c>
      <c r="Q197" s="122"/>
    </row>
    <row r="198" spans="1:17" ht="15">
      <c r="A198" s="8" t="s">
        <v>693</v>
      </c>
      <c r="B198" s="85">
        <v>119</v>
      </c>
      <c r="C198" s="85">
        <v>1215</v>
      </c>
      <c r="D198" s="85">
        <v>292</v>
      </c>
      <c r="E198" s="85">
        <v>42000</v>
      </c>
      <c r="F198" s="85">
        <v>138000</v>
      </c>
      <c r="G198" s="85">
        <v>10000</v>
      </c>
      <c r="H198" s="85"/>
      <c r="I198" s="85"/>
      <c r="J198" s="85"/>
      <c r="K198" s="85">
        <v>57</v>
      </c>
      <c r="L198" s="85"/>
      <c r="M198" s="85">
        <v>100</v>
      </c>
      <c r="N198" s="85">
        <v>191783</v>
      </c>
      <c r="O198" s="3">
        <v>0.11370801012909197</v>
      </c>
      <c r="Q198" s="122"/>
    </row>
    <row r="199" spans="1:17" ht="15">
      <c r="A199" s="8" t="s">
        <v>694</v>
      </c>
      <c r="B199" s="85">
        <v>242</v>
      </c>
      <c r="C199" s="85">
        <v>2636</v>
      </c>
      <c r="D199" s="85">
        <v>824</v>
      </c>
      <c r="E199" s="85">
        <v>69700</v>
      </c>
      <c r="F199" s="85">
        <v>68315</v>
      </c>
      <c r="G199" s="85">
        <v>20000</v>
      </c>
      <c r="H199" s="85">
        <v>16500</v>
      </c>
      <c r="I199" s="85">
        <v>26500</v>
      </c>
      <c r="J199" s="85"/>
      <c r="K199" s="85"/>
      <c r="L199" s="85"/>
      <c r="M199" s="85"/>
      <c r="N199" s="85">
        <v>204717</v>
      </c>
      <c r="O199" s="3">
        <v>0.1152891591573496</v>
      </c>
      <c r="Q199" s="122"/>
    </row>
    <row r="200" spans="1:17" ht="15">
      <c r="A200" s="8" t="s">
        <v>695</v>
      </c>
      <c r="B200" s="85">
        <v>339</v>
      </c>
      <c r="C200" s="85">
        <v>3697</v>
      </c>
      <c r="D200" s="85">
        <v>440</v>
      </c>
      <c r="E200" s="85">
        <v>272403</v>
      </c>
      <c r="F200" s="85">
        <v>216255</v>
      </c>
      <c r="G200" s="85">
        <v>29</v>
      </c>
      <c r="H200" s="85">
        <v>37599</v>
      </c>
      <c r="I200" s="85">
        <v>148430</v>
      </c>
      <c r="J200" s="85">
        <v>8250</v>
      </c>
      <c r="K200" s="85">
        <v>199122</v>
      </c>
      <c r="L200" s="85">
        <v>452226</v>
      </c>
      <c r="M200" s="85">
        <v>40000</v>
      </c>
      <c r="N200" s="85">
        <v>1378790</v>
      </c>
      <c r="O200" s="3">
        <v>0.15239481995329973</v>
      </c>
      <c r="Q200" s="122"/>
    </row>
    <row r="201" spans="1:17" ht="15">
      <c r="A201" s="8" t="s">
        <v>696</v>
      </c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>
        <v>115</v>
      </c>
      <c r="N201" s="85">
        <v>115</v>
      </c>
      <c r="O201" s="3">
        <v>0.00041308658294778586</v>
      </c>
      <c r="Q201" s="122"/>
    </row>
    <row r="202" spans="1:17" ht="15">
      <c r="A202" s="8" t="s">
        <v>697</v>
      </c>
      <c r="B202" s="85"/>
      <c r="C202" s="85"/>
      <c r="D202" s="85"/>
      <c r="E202" s="85">
        <v>3</v>
      </c>
      <c r="F202" s="85">
        <v>6</v>
      </c>
      <c r="G202" s="85"/>
      <c r="H202" s="85">
        <v>2</v>
      </c>
      <c r="I202" s="85">
        <v>6</v>
      </c>
      <c r="J202" s="85"/>
      <c r="K202" s="85">
        <v>40</v>
      </c>
      <c r="L202" s="85">
        <v>49</v>
      </c>
      <c r="M202" s="85">
        <v>1</v>
      </c>
      <c r="N202" s="85">
        <v>107</v>
      </c>
      <c r="O202" s="3">
        <v>4.765215176186037E-05</v>
      </c>
      <c r="Q202" s="122"/>
    </row>
    <row r="203" spans="1:17" ht="15">
      <c r="A203" s="8" t="s">
        <v>698</v>
      </c>
      <c r="B203" s="85"/>
      <c r="C203" s="85"/>
      <c r="D203" s="85"/>
      <c r="E203" s="85">
        <v>43</v>
      </c>
      <c r="F203" s="85">
        <v>185</v>
      </c>
      <c r="G203" s="85">
        <v>35</v>
      </c>
      <c r="H203" s="85"/>
      <c r="I203" s="85"/>
      <c r="J203" s="85"/>
      <c r="K203" s="85">
        <v>74</v>
      </c>
      <c r="L203" s="85"/>
      <c r="M203" s="85"/>
      <c r="N203" s="85">
        <v>337</v>
      </c>
      <c r="O203" s="3">
        <v>0.0005798238505465312</v>
      </c>
      <c r="Q203" s="122"/>
    </row>
    <row r="204" spans="1:17" ht="15">
      <c r="A204" s="8" t="s">
        <v>699</v>
      </c>
      <c r="B204" s="85"/>
      <c r="C204" s="85"/>
      <c r="D204" s="85"/>
      <c r="E204" s="85"/>
      <c r="F204" s="85"/>
      <c r="G204" s="85">
        <v>1</v>
      </c>
      <c r="H204" s="85"/>
      <c r="I204" s="85"/>
      <c r="J204" s="85">
        <v>1</v>
      </c>
      <c r="K204" s="85"/>
      <c r="L204" s="85"/>
      <c r="M204" s="85">
        <v>101</v>
      </c>
      <c r="N204" s="85">
        <v>103</v>
      </c>
      <c r="O204" s="3">
        <v>4.5777777777777776E-05</v>
      </c>
      <c r="Q204" s="122"/>
    </row>
    <row r="205" spans="1:17" ht="15">
      <c r="A205" s="8" t="s">
        <v>700</v>
      </c>
      <c r="B205" s="85"/>
      <c r="C205" s="85"/>
      <c r="D205" s="85"/>
      <c r="E205" s="85"/>
      <c r="F205" s="85"/>
      <c r="G205" s="85"/>
      <c r="H205" s="85"/>
      <c r="I205" s="85"/>
      <c r="J205" s="85"/>
      <c r="K205" s="85">
        <v>85</v>
      </c>
      <c r="L205" s="85">
        <v>128</v>
      </c>
      <c r="M205" s="85">
        <v>7</v>
      </c>
      <c r="N205" s="85">
        <v>220</v>
      </c>
      <c r="O205" s="3">
        <v>0.00018307900608071953</v>
      </c>
      <c r="Q205" s="122"/>
    </row>
    <row r="206" spans="1:17" ht="15">
      <c r="A206" s="8" t="s">
        <v>997</v>
      </c>
      <c r="B206" s="85"/>
      <c r="C206" s="85"/>
      <c r="D206" s="85"/>
      <c r="E206" s="85"/>
      <c r="F206" s="85"/>
      <c r="G206" s="85"/>
      <c r="H206" s="85">
        <v>11905</v>
      </c>
      <c r="I206" s="85">
        <v>48928</v>
      </c>
      <c r="J206" s="85">
        <v>4167</v>
      </c>
      <c r="K206" s="85"/>
      <c r="L206" s="85">
        <v>202500</v>
      </c>
      <c r="M206" s="85"/>
      <c r="N206" s="85">
        <v>267500</v>
      </c>
      <c r="O206" s="3">
        <v>0.030292265439061758</v>
      </c>
      <c r="Q206" s="122"/>
    </row>
    <row r="207" spans="1:17" ht="15">
      <c r="A207" s="8" t="s">
        <v>701</v>
      </c>
      <c r="B207" s="85"/>
      <c r="C207" s="85"/>
      <c r="D207" s="85"/>
      <c r="E207" s="85"/>
      <c r="F207" s="85"/>
      <c r="G207" s="85"/>
      <c r="H207" s="85"/>
      <c r="I207" s="85"/>
      <c r="J207" s="85"/>
      <c r="K207" s="85">
        <v>67</v>
      </c>
      <c r="L207" s="85"/>
      <c r="M207" s="85"/>
      <c r="N207" s="85">
        <v>67</v>
      </c>
      <c r="O207" s="3">
        <v>0.00023046071504736484</v>
      </c>
      <c r="Q207" s="122"/>
    </row>
    <row r="208" spans="1:17" ht="15">
      <c r="A208" s="8" t="s">
        <v>998</v>
      </c>
      <c r="B208" s="85"/>
      <c r="C208" s="85"/>
      <c r="D208" s="85"/>
      <c r="E208" s="85">
        <v>7500</v>
      </c>
      <c r="F208" s="85"/>
      <c r="G208" s="85"/>
      <c r="H208" s="85"/>
      <c r="I208" s="85"/>
      <c r="J208" s="85"/>
      <c r="K208" s="85"/>
      <c r="L208" s="85"/>
      <c r="M208" s="85"/>
      <c r="N208" s="85">
        <v>7500</v>
      </c>
      <c r="O208" s="3">
        <v>0.015078407720144753</v>
      </c>
      <c r="Q208" s="122"/>
    </row>
    <row r="209" spans="1:17" ht="15">
      <c r="A209" s="8" t="s">
        <v>999</v>
      </c>
      <c r="B209" s="85"/>
      <c r="C209" s="85"/>
      <c r="D209" s="85"/>
      <c r="E209" s="85">
        <v>28750</v>
      </c>
      <c r="F209" s="85"/>
      <c r="G209" s="85"/>
      <c r="H209" s="85"/>
      <c r="I209" s="85"/>
      <c r="J209" s="85"/>
      <c r="K209" s="85"/>
      <c r="L209" s="85"/>
      <c r="M209" s="85"/>
      <c r="N209" s="85">
        <v>28750</v>
      </c>
      <c r="O209" s="3">
        <v>0.09380709997389715</v>
      </c>
      <c r="Q209" s="122"/>
    </row>
    <row r="210" spans="1:17" ht="15">
      <c r="A210" s="8" t="s">
        <v>1000</v>
      </c>
      <c r="B210" s="85"/>
      <c r="C210" s="85"/>
      <c r="D210" s="85"/>
      <c r="E210" s="85">
        <v>47500</v>
      </c>
      <c r="F210" s="85"/>
      <c r="G210" s="85"/>
      <c r="H210" s="85"/>
      <c r="I210" s="85"/>
      <c r="J210" s="85"/>
      <c r="K210" s="85"/>
      <c r="L210" s="85"/>
      <c r="M210" s="85"/>
      <c r="N210" s="85">
        <v>47500</v>
      </c>
      <c r="O210" s="3">
        <v>0.20607375271149675</v>
      </c>
      <c r="Q210" s="122"/>
    </row>
    <row r="211" spans="1:17" ht="15">
      <c r="A211" s="8" t="s">
        <v>1001</v>
      </c>
      <c r="B211" s="85"/>
      <c r="C211" s="85"/>
      <c r="D211" s="85"/>
      <c r="E211" s="85">
        <v>82500</v>
      </c>
      <c r="F211" s="85"/>
      <c r="G211" s="85"/>
      <c r="H211" s="85"/>
      <c r="I211" s="85"/>
      <c r="J211" s="85"/>
      <c r="K211" s="85"/>
      <c r="L211" s="85"/>
      <c r="M211" s="85"/>
      <c r="N211" s="85">
        <v>82500</v>
      </c>
      <c r="O211" s="3">
        <v>0.13144205476592957</v>
      </c>
      <c r="Q211" s="122"/>
    </row>
    <row r="212" spans="1:17" ht="15">
      <c r="A212" s="1" t="s">
        <v>515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3" t="s">
        <v>616</v>
      </c>
      <c r="Q212" s="122"/>
    </row>
    <row r="213" spans="1:17" ht="15">
      <c r="A213" s="9" t="s">
        <v>1060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3" t="s">
        <v>616</v>
      </c>
      <c r="Q213" s="122"/>
    </row>
    <row r="214" spans="1:17" ht="15">
      <c r="A214" s="7" t="s">
        <v>381</v>
      </c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3" t="s">
        <v>616</v>
      </c>
      <c r="Q214" s="122"/>
    </row>
    <row r="215" spans="1:17" ht="15">
      <c r="A215" s="8" t="s">
        <v>382</v>
      </c>
      <c r="B215" s="85"/>
      <c r="C215" s="85"/>
      <c r="D215" s="85"/>
      <c r="E215" s="85">
        <v>1354</v>
      </c>
      <c r="F215" s="85">
        <v>44532</v>
      </c>
      <c r="G215" s="85">
        <v>676</v>
      </c>
      <c r="H215" s="85">
        <v>6853</v>
      </c>
      <c r="I215" s="85">
        <v>14533</v>
      </c>
      <c r="J215" s="85">
        <v>2177</v>
      </c>
      <c r="K215" s="85"/>
      <c r="L215" s="85">
        <v>6074</v>
      </c>
      <c r="M215" s="85">
        <v>2126</v>
      </c>
      <c r="N215" s="85">
        <v>78325</v>
      </c>
      <c r="O215" s="3">
        <v>0.5787917975244781</v>
      </c>
      <c r="Q215" s="122"/>
    </row>
    <row r="216" spans="1:17" ht="15">
      <c r="A216" s="8" t="s">
        <v>383</v>
      </c>
      <c r="B216" s="85"/>
      <c r="C216" s="85"/>
      <c r="D216" s="85"/>
      <c r="E216" s="85">
        <v>247</v>
      </c>
      <c r="F216" s="85">
        <v>2467</v>
      </c>
      <c r="G216" s="85">
        <v>123</v>
      </c>
      <c r="H216" s="85">
        <v>246</v>
      </c>
      <c r="I216" s="85">
        <v>2468</v>
      </c>
      <c r="J216" s="85">
        <v>124</v>
      </c>
      <c r="K216" s="85"/>
      <c r="L216" s="85"/>
      <c r="M216" s="85"/>
      <c r="N216" s="85">
        <v>5675</v>
      </c>
      <c r="O216" s="3">
        <v>0.22998986828774062</v>
      </c>
      <c r="Q216" s="122"/>
    </row>
    <row r="217" spans="1:17" ht="15">
      <c r="A217" s="7" t="s">
        <v>106</v>
      </c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3" t="s">
        <v>616</v>
      </c>
      <c r="Q217" s="122"/>
    </row>
    <row r="218" spans="1:17" ht="15">
      <c r="A218" s="8" t="s">
        <v>238</v>
      </c>
      <c r="B218" s="85"/>
      <c r="C218" s="85"/>
      <c r="D218" s="85"/>
      <c r="E218" s="85">
        <v>8500</v>
      </c>
      <c r="F218" s="85">
        <v>39201</v>
      </c>
      <c r="G218" s="85">
        <v>1000</v>
      </c>
      <c r="H218" s="85">
        <v>4500</v>
      </c>
      <c r="I218" s="85">
        <v>11750</v>
      </c>
      <c r="J218" s="85"/>
      <c r="K218" s="85">
        <v>4613</v>
      </c>
      <c r="L218" s="85">
        <v>16451</v>
      </c>
      <c r="M218" s="85"/>
      <c r="N218" s="85">
        <v>86015</v>
      </c>
      <c r="O218" s="3">
        <v>0.8601586015860159</v>
      </c>
      <c r="Q218" s="122"/>
    </row>
    <row r="219" spans="1:17" ht="15">
      <c r="A219" s="8" t="s">
        <v>239</v>
      </c>
      <c r="B219" s="85"/>
      <c r="C219" s="85"/>
      <c r="D219" s="85"/>
      <c r="E219" s="85"/>
      <c r="F219" s="85">
        <v>10491</v>
      </c>
      <c r="G219" s="85"/>
      <c r="H219" s="85"/>
      <c r="I219" s="85">
        <v>492</v>
      </c>
      <c r="J219" s="85"/>
      <c r="K219" s="85">
        <v>2983</v>
      </c>
      <c r="L219" s="85">
        <v>4811</v>
      </c>
      <c r="M219" s="85"/>
      <c r="N219" s="85">
        <v>18777</v>
      </c>
      <c r="O219" s="3">
        <v>0.7511100444017761</v>
      </c>
      <c r="Q219" s="122"/>
    </row>
    <row r="220" spans="1:17" ht="15">
      <c r="A220" s="7" t="s">
        <v>384</v>
      </c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3" t="s">
        <v>616</v>
      </c>
      <c r="Q220" s="122"/>
    </row>
    <row r="221" spans="1:17" ht="15">
      <c r="A221" s="8" t="s">
        <v>385</v>
      </c>
      <c r="B221" s="85"/>
      <c r="C221" s="85"/>
      <c r="D221" s="85"/>
      <c r="E221" s="85"/>
      <c r="F221" s="85"/>
      <c r="G221" s="85"/>
      <c r="H221" s="85">
        <v>500</v>
      </c>
      <c r="I221" s="85">
        <v>2600</v>
      </c>
      <c r="J221" s="85">
        <v>300</v>
      </c>
      <c r="K221" s="85"/>
      <c r="L221" s="85"/>
      <c r="M221" s="85"/>
      <c r="N221" s="85">
        <v>3400</v>
      </c>
      <c r="O221" s="3">
        <v>0.12349714866877338</v>
      </c>
      <c r="Q221" s="122"/>
    </row>
    <row r="222" spans="1:17" ht="15">
      <c r="A222" s="8" t="s">
        <v>386</v>
      </c>
      <c r="B222" s="85"/>
      <c r="C222" s="85"/>
      <c r="D222" s="85"/>
      <c r="E222" s="85">
        <v>10485</v>
      </c>
      <c r="F222" s="85">
        <v>1940</v>
      </c>
      <c r="G222" s="85"/>
      <c r="H222" s="85">
        <v>3685</v>
      </c>
      <c r="I222" s="85">
        <v>15940</v>
      </c>
      <c r="J222" s="85">
        <v>1800</v>
      </c>
      <c r="K222" s="85"/>
      <c r="L222" s="85">
        <v>5000</v>
      </c>
      <c r="M222" s="85"/>
      <c r="N222" s="85">
        <v>38850</v>
      </c>
      <c r="O222" s="3">
        <v>0.4005154639175258</v>
      </c>
      <c r="Q222" s="122"/>
    </row>
    <row r="223" spans="1:17" ht="15">
      <c r="A223" s="7" t="s">
        <v>558</v>
      </c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3" t="s">
        <v>616</v>
      </c>
      <c r="Q223" s="122"/>
    </row>
    <row r="224" spans="1:17" ht="15">
      <c r="A224" s="8" t="s">
        <v>685</v>
      </c>
      <c r="B224" s="85"/>
      <c r="C224" s="85"/>
      <c r="D224" s="85"/>
      <c r="E224" s="85">
        <v>1200</v>
      </c>
      <c r="F224" s="85">
        <v>500</v>
      </c>
      <c r="G224" s="85">
        <v>2700</v>
      </c>
      <c r="H224" s="85"/>
      <c r="I224" s="85">
        <v>1090</v>
      </c>
      <c r="J224" s="85">
        <v>2</v>
      </c>
      <c r="K224" s="85"/>
      <c r="L224" s="85"/>
      <c r="M224" s="85"/>
      <c r="N224" s="85">
        <v>5492</v>
      </c>
      <c r="O224" s="3">
        <v>0.23212172442941673</v>
      </c>
      <c r="Q224" s="122"/>
    </row>
    <row r="225" spans="1:17" ht="15">
      <c r="A225" s="8" t="s">
        <v>686</v>
      </c>
      <c r="B225" s="85"/>
      <c r="C225" s="85"/>
      <c r="D225" s="85"/>
      <c r="E225" s="85">
        <v>5</v>
      </c>
      <c r="F225" s="85">
        <v>133</v>
      </c>
      <c r="G225" s="85"/>
      <c r="H225" s="85">
        <v>5</v>
      </c>
      <c r="I225" s="85">
        <v>133</v>
      </c>
      <c r="J225" s="85"/>
      <c r="K225" s="85"/>
      <c r="L225" s="85"/>
      <c r="M225" s="85"/>
      <c r="N225" s="85">
        <v>276</v>
      </c>
      <c r="O225" s="3">
        <v>0.09530386740331492</v>
      </c>
      <c r="Q225" s="122"/>
    </row>
    <row r="226" spans="1:17" ht="15">
      <c r="A226" s="8" t="s">
        <v>687</v>
      </c>
      <c r="B226" s="85"/>
      <c r="C226" s="85"/>
      <c r="D226" s="85"/>
      <c r="E226" s="85"/>
      <c r="F226" s="85">
        <v>7500</v>
      </c>
      <c r="G226" s="85"/>
      <c r="H226" s="85"/>
      <c r="I226" s="85"/>
      <c r="J226" s="85"/>
      <c r="K226" s="85">
        <v>13000</v>
      </c>
      <c r="L226" s="85">
        <v>32860</v>
      </c>
      <c r="M226" s="85"/>
      <c r="N226" s="85">
        <v>53360</v>
      </c>
      <c r="O226" s="3">
        <v>0.0627764705882353</v>
      </c>
      <c r="Q226" s="122"/>
    </row>
    <row r="227" spans="1:17" ht="15">
      <c r="A227" s="1" t="s">
        <v>514</v>
      </c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3" t="s">
        <v>616</v>
      </c>
      <c r="Q227" s="122"/>
    </row>
    <row r="228" spans="1:17" ht="15">
      <c r="A228" s="9" t="s">
        <v>161</v>
      </c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3" t="s">
        <v>616</v>
      </c>
      <c r="Q228" s="122"/>
    </row>
    <row r="229" spans="1:17" ht="15">
      <c r="A229" s="7" t="s">
        <v>150</v>
      </c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3" t="s">
        <v>616</v>
      </c>
      <c r="Q229" s="122"/>
    </row>
    <row r="230" spans="1:17" ht="15">
      <c r="A230" s="8" t="s">
        <v>194</v>
      </c>
      <c r="B230" s="85"/>
      <c r="C230" s="85"/>
      <c r="D230" s="85"/>
      <c r="E230" s="85"/>
      <c r="F230" s="85"/>
      <c r="G230" s="85"/>
      <c r="H230" s="85"/>
      <c r="I230" s="85">
        <v>12190</v>
      </c>
      <c r="J230" s="85">
        <v>2400</v>
      </c>
      <c r="K230" s="85"/>
      <c r="L230" s="85"/>
      <c r="M230" s="85"/>
      <c r="N230" s="85">
        <v>14590</v>
      </c>
      <c r="O230" s="3">
        <v>0.11672</v>
      </c>
      <c r="Q230" s="122"/>
    </row>
    <row r="231" spans="1:17" ht="15">
      <c r="A231" s="7" t="s">
        <v>99</v>
      </c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3" t="s">
        <v>616</v>
      </c>
      <c r="Q231" s="122"/>
    </row>
    <row r="232" spans="1:17" ht="15">
      <c r="A232" s="8" t="s">
        <v>1002</v>
      </c>
      <c r="B232" s="85"/>
      <c r="C232" s="85"/>
      <c r="D232" s="85"/>
      <c r="E232" s="85">
        <v>4800</v>
      </c>
      <c r="F232" s="85">
        <v>7000</v>
      </c>
      <c r="G232" s="85"/>
      <c r="H232" s="85"/>
      <c r="I232" s="85"/>
      <c r="J232" s="85"/>
      <c r="K232" s="85"/>
      <c r="L232" s="85">
        <v>10000</v>
      </c>
      <c r="M232" s="85"/>
      <c r="N232" s="85">
        <v>21800</v>
      </c>
      <c r="O232" s="3">
        <v>0.9196760040499494</v>
      </c>
      <c r="Q232" s="122"/>
    </row>
    <row r="233" spans="1:17" ht="15">
      <c r="A233" s="7" t="s">
        <v>123</v>
      </c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3" t="s">
        <v>616</v>
      </c>
      <c r="Q233" s="122"/>
    </row>
    <row r="234" spans="1:17" ht="15">
      <c r="A234" s="8" t="s">
        <v>711</v>
      </c>
      <c r="B234" s="85"/>
      <c r="C234" s="85"/>
      <c r="D234" s="85"/>
      <c r="E234" s="85"/>
      <c r="F234" s="85"/>
      <c r="G234" s="85"/>
      <c r="H234" s="85">
        <v>2405</v>
      </c>
      <c r="I234" s="85">
        <v>8066</v>
      </c>
      <c r="J234" s="85"/>
      <c r="K234" s="85"/>
      <c r="L234" s="85"/>
      <c r="M234" s="85"/>
      <c r="N234" s="85">
        <v>10471</v>
      </c>
      <c r="O234" s="3">
        <v>0.032218461538461536</v>
      </c>
      <c r="Q234" s="122"/>
    </row>
    <row r="235" spans="1:17" ht="15">
      <c r="A235" s="7" t="s">
        <v>104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3" t="s">
        <v>616</v>
      </c>
      <c r="Q235" s="122"/>
    </row>
    <row r="236" spans="1:17" ht="15">
      <c r="A236" s="8" t="s">
        <v>192</v>
      </c>
      <c r="B236" s="85"/>
      <c r="C236" s="85"/>
      <c r="D236" s="85"/>
      <c r="E236" s="85">
        <v>192</v>
      </c>
      <c r="F236" s="85">
        <v>2400</v>
      </c>
      <c r="G236" s="85">
        <v>1440</v>
      </c>
      <c r="H236" s="85">
        <v>941</v>
      </c>
      <c r="I236" s="85">
        <v>2400</v>
      </c>
      <c r="J236" s="85">
        <v>500</v>
      </c>
      <c r="K236" s="85"/>
      <c r="L236" s="85">
        <v>2100</v>
      </c>
      <c r="M236" s="85"/>
      <c r="N236" s="85">
        <v>9973</v>
      </c>
      <c r="O236" s="3">
        <v>0.7123571428571429</v>
      </c>
      <c r="Q236" s="122"/>
    </row>
    <row r="237" spans="1:17" ht="15">
      <c r="A237" s="8" t="s">
        <v>193</v>
      </c>
      <c r="B237" s="85"/>
      <c r="C237" s="85"/>
      <c r="D237" s="85"/>
      <c r="E237" s="85">
        <v>1727</v>
      </c>
      <c r="F237" s="85">
        <v>5630</v>
      </c>
      <c r="G237" s="85"/>
      <c r="H237" s="85">
        <v>940</v>
      </c>
      <c r="I237" s="85">
        <v>4239</v>
      </c>
      <c r="J237" s="85"/>
      <c r="K237" s="85">
        <v>1002</v>
      </c>
      <c r="L237" s="85">
        <v>2487</v>
      </c>
      <c r="M237" s="85"/>
      <c r="N237" s="85">
        <v>16025</v>
      </c>
      <c r="O237" s="3">
        <v>0.80125</v>
      </c>
      <c r="Q237" s="122"/>
    </row>
    <row r="238" spans="1:17" ht="15">
      <c r="A238" s="8" t="s">
        <v>352</v>
      </c>
      <c r="B238" s="85"/>
      <c r="C238" s="85">
        <v>30</v>
      </c>
      <c r="D238" s="85"/>
      <c r="E238" s="85"/>
      <c r="F238" s="85"/>
      <c r="G238" s="85"/>
      <c r="H238" s="85">
        <v>950</v>
      </c>
      <c r="I238" s="85">
        <v>1600</v>
      </c>
      <c r="J238" s="85"/>
      <c r="K238" s="85"/>
      <c r="L238" s="85"/>
      <c r="M238" s="85"/>
      <c r="N238" s="85">
        <v>2580</v>
      </c>
      <c r="O238" s="3">
        <v>0.25802580258025803</v>
      </c>
      <c r="Q238" s="122"/>
    </row>
    <row r="239" spans="1:17" ht="15">
      <c r="A239" s="8" t="s">
        <v>353</v>
      </c>
      <c r="B239" s="85"/>
      <c r="C239" s="85"/>
      <c r="D239" s="85"/>
      <c r="E239" s="85">
        <v>974</v>
      </c>
      <c r="F239" s="85"/>
      <c r="G239" s="85"/>
      <c r="H239" s="85">
        <v>1154</v>
      </c>
      <c r="I239" s="85">
        <v>1200</v>
      </c>
      <c r="J239" s="85">
        <v>60</v>
      </c>
      <c r="K239" s="85"/>
      <c r="L239" s="85">
        <v>7188</v>
      </c>
      <c r="M239" s="85"/>
      <c r="N239" s="85">
        <v>10576</v>
      </c>
      <c r="O239" s="3">
        <v>0.6779487179487179</v>
      </c>
      <c r="Q239" s="122"/>
    </row>
    <row r="240" spans="1:17" ht="15">
      <c r="A240" s="9" t="s">
        <v>203</v>
      </c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3" t="s">
        <v>616</v>
      </c>
      <c r="Q240" s="122"/>
    </row>
    <row r="241" spans="1:17" ht="15">
      <c r="A241" s="7" t="s">
        <v>555</v>
      </c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3" t="s">
        <v>616</v>
      </c>
      <c r="Q241" s="122"/>
    </row>
    <row r="242" spans="1:17" ht="15">
      <c r="A242" s="8" t="s">
        <v>1003</v>
      </c>
      <c r="B242" s="85"/>
      <c r="C242" s="85"/>
      <c r="D242" s="85"/>
      <c r="E242" s="85">
        <v>15</v>
      </c>
      <c r="F242" s="85">
        <v>93</v>
      </c>
      <c r="G242" s="85"/>
      <c r="H242" s="85">
        <v>55</v>
      </c>
      <c r="I242" s="85">
        <v>93</v>
      </c>
      <c r="J242" s="85"/>
      <c r="K242" s="85">
        <v>63</v>
      </c>
      <c r="L242" s="85">
        <v>177</v>
      </c>
      <c r="M242" s="85"/>
      <c r="N242" s="85">
        <v>496</v>
      </c>
      <c r="O242" s="3">
        <v>0.8266666666666667</v>
      </c>
      <c r="Q242" s="122"/>
    </row>
    <row r="243" spans="1:17" ht="15">
      <c r="A243" s="7" t="s">
        <v>127</v>
      </c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3" t="s">
        <v>616</v>
      </c>
      <c r="Q243" s="122"/>
    </row>
    <row r="244" spans="1:17" ht="15">
      <c r="A244" s="8" t="s">
        <v>204</v>
      </c>
      <c r="B244" s="85"/>
      <c r="C244" s="85"/>
      <c r="D244" s="85"/>
      <c r="E244" s="85"/>
      <c r="F244" s="85"/>
      <c r="G244" s="85"/>
      <c r="H244" s="85">
        <v>1125</v>
      </c>
      <c r="I244" s="85">
        <v>5250</v>
      </c>
      <c r="J244" s="85">
        <v>1125</v>
      </c>
      <c r="K244" s="85"/>
      <c r="L244" s="85">
        <v>18000</v>
      </c>
      <c r="M244" s="85"/>
      <c r="N244" s="85">
        <v>25500</v>
      </c>
      <c r="O244" s="3">
        <v>0.0796875</v>
      </c>
      <c r="Q244" s="122"/>
    </row>
    <row r="245" spans="1:17" ht="15">
      <c r="A245" s="9" t="s">
        <v>847</v>
      </c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3" t="s">
        <v>616</v>
      </c>
      <c r="Q245" s="122"/>
    </row>
    <row r="246" spans="1:17" ht="15">
      <c r="A246" s="7" t="s">
        <v>77</v>
      </c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3" t="s">
        <v>616</v>
      </c>
      <c r="Q246" s="122"/>
    </row>
    <row r="247" spans="1:17" ht="15">
      <c r="A247" s="8" t="s">
        <v>364</v>
      </c>
      <c r="B247" s="85"/>
      <c r="C247" s="85"/>
      <c r="D247" s="85"/>
      <c r="E247" s="85">
        <v>6000</v>
      </c>
      <c r="F247" s="85">
        <v>6950</v>
      </c>
      <c r="G247" s="85"/>
      <c r="H247" s="85"/>
      <c r="I247" s="85">
        <v>4000</v>
      </c>
      <c r="J247" s="85"/>
      <c r="K247" s="85">
        <v>12550</v>
      </c>
      <c r="L247" s="85">
        <v>28660</v>
      </c>
      <c r="M247" s="85"/>
      <c r="N247" s="85">
        <v>58160</v>
      </c>
      <c r="O247" s="3">
        <v>0.19386666666666666</v>
      </c>
      <c r="Q247" s="122"/>
    </row>
    <row r="248" spans="1:17" ht="15">
      <c r="A248" s="7" t="s">
        <v>81</v>
      </c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3" t="s">
        <v>616</v>
      </c>
      <c r="Q248" s="122"/>
    </row>
    <row r="249" spans="1:17" ht="15">
      <c r="A249" s="8" t="s">
        <v>205</v>
      </c>
      <c r="B249" s="85"/>
      <c r="C249" s="85"/>
      <c r="D249" s="85"/>
      <c r="E249" s="85">
        <v>1238</v>
      </c>
      <c r="F249" s="85">
        <v>1237</v>
      </c>
      <c r="G249" s="85"/>
      <c r="H249" s="85">
        <v>1237</v>
      </c>
      <c r="I249" s="85">
        <v>1238</v>
      </c>
      <c r="J249" s="85"/>
      <c r="K249" s="85"/>
      <c r="L249" s="85">
        <v>8697</v>
      </c>
      <c r="M249" s="85"/>
      <c r="N249" s="85">
        <v>13647</v>
      </c>
      <c r="O249" s="3">
        <v>0.4873928571428571</v>
      </c>
      <c r="Q249" s="122"/>
    </row>
    <row r="250" spans="1:17" ht="15">
      <c r="A250" s="8" t="s">
        <v>206</v>
      </c>
      <c r="B250" s="85"/>
      <c r="C250" s="85"/>
      <c r="D250" s="85"/>
      <c r="E250" s="85"/>
      <c r="F250" s="85"/>
      <c r="G250" s="85">
        <v>803</v>
      </c>
      <c r="H250" s="85">
        <v>667</v>
      </c>
      <c r="I250" s="85">
        <v>402</v>
      </c>
      <c r="J250" s="85">
        <v>335</v>
      </c>
      <c r="K250" s="85"/>
      <c r="L250" s="85"/>
      <c r="M250" s="85"/>
      <c r="N250" s="85">
        <v>2207</v>
      </c>
      <c r="O250" s="3">
        <v>0.2207</v>
      </c>
      <c r="Q250" s="122"/>
    </row>
    <row r="251" spans="1:17" ht="15">
      <c r="A251" s="8" t="s">
        <v>207</v>
      </c>
      <c r="B251" s="85"/>
      <c r="C251" s="85"/>
      <c r="D251" s="85"/>
      <c r="E251" s="85">
        <v>1127</v>
      </c>
      <c r="F251" s="85"/>
      <c r="G251" s="85">
        <v>400</v>
      </c>
      <c r="H251" s="85">
        <v>1672</v>
      </c>
      <c r="I251" s="85">
        <v>636</v>
      </c>
      <c r="J251" s="85"/>
      <c r="K251" s="85">
        <v>2000</v>
      </c>
      <c r="L251" s="85"/>
      <c r="M251" s="85"/>
      <c r="N251" s="85">
        <v>5835</v>
      </c>
      <c r="O251" s="3">
        <v>0.5835</v>
      </c>
      <c r="Q251" s="122"/>
    </row>
    <row r="252" spans="1:17" ht="15">
      <c r="A252" s="8" t="s">
        <v>640</v>
      </c>
      <c r="B252" s="85"/>
      <c r="C252" s="85"/>
      <c r="D252" s="85"/>
      <c r="E252" s="85">
        <v>180</v>
      </c>
      <c r="F252" s="85">
        <v>1500</v>
      </c>
      <c r="G252" s="85">
        <v>300</v>
      </c>
      <c r="H252" s="85">
        <v>181</v>
      </c>
      <c r="I252" s="85">
        <v>1511</v>
      </c>
      <c r="J252" s="85">
        <v>300</v>
      </c>
      <c r="K252" s="85">
        <v>1400</v>
      </c>
      <c r="L252" s="85"/>
      <c r="M252" s="85"/>
      <c r="N252" s="85">
        <v>5372</v>
      </c>
      <c r="O252" s="3">
        <v>0.44766666666666666</v>
      </c>
      <c r="Q252" s="122"/>
    </row>
    <row r="253" spans="1:17" ht="15">
      <c r="A253" s="8" t="s">
        <v>641</v>
      </c>
      <c r="B253" s="85"/>
      <c r="C253" s="85"/>
      <c r="D253" s="85"/>
      <c r="E253" s="85">
        <v>1750</v>
      </c>
      <c r="F253" s="85"/>
      <c r="G253" s="85"/>
      <c r="H253" s="85">
        <v>400</v>
      </c>
      <c r="I253" s="85">
        <v>3360</v>
      </c>
      <c r="J253" s="85"/>
      <c r="K253" s="85"/>
      <c r="L253" s="85">
        <v>4448</v>
      </c>
      <c r="M253" s="85"/>
      <c r="N253" s="85">
        <v>9958</v>
      </c>
      <c r="O253" s="3">
        <v>0.9052727272727272</v>
      </c>
      <c r="Q253" s="122"/>
    </row>
    <row r="254" spans="1:17" ht="15">
      <c r="A254" s="8" t="s">
        <v>642</v>
      </c>
      <c r="B254" s="85"/>
      <c r="C254" s="85"/>
      <c r="D254" s="85"/>
      <c r="E254" s="85">
        <v>650</v>
      </c>
      <c r="F254" s="85">
        <v>275</v>
      </c>
      <c r="G254" s="85"/>
      <c r="H254" s="85">
        <v>650</v>
      </c>
      <c r="I254" s="85">
        <v>275</v>
      </c>
      <c r="J254" s="85"/>
      <c r="K254" s="85">
        <v>2600</v>
      </c>
      <c r="L254" s="85"/>
      <c r="M254" s="85"/>
      <c r="N254" s="85">
        <v>4450</v>
      </c>
      <c r="O254" s="3">
        <v>0.40454545454545454</v>
      </c>
      <c r="Q254" s="122"/>
    </row>
    <row r="255" spans="1:17" ht="15">
      <c r="A255" s="8" t="s">
        <v>643</v>
      </c>
      <c r="B255" s="85">
        <v>9</v>
      </c>
      <c r="C255" s="85">
        <v>51</v>
      </c>
      <c r="D255" s="85"/>
      <c r="E255" s="85"/>
      <c r="F255" s="85"/>
      <c r="G255" s="85"/>
      <c r="H255" s="85">
        <v>1000</v>
      </c>
      <c r="I255" s="85">
        <v>1000</v>
      </c>
      <c r="J255" s="85"/>
      <c r="K255" s="85"/>
      <c r="L255" s="85"/>
      <c r="M255" s="85"/>
      <c r="N255" s="85">
        <v>2060</v>
      </c>
      <c r="O255" s="3">
        <v>0.17166666666666666</v>
      </c>
      <c r="Q255" s="122"/>
    </row>
    <row r="256" spans="1:17" ht="15">
      <c r="A256" s="8" t="s">
        <v>644</v>
      </c>
      <c r="B256" s="85"/>
      <c r="C256" s="85"/>
      <c r="D256" s="85"/>
      <c r="E256" s="85"/>
      <c r="F256" s="85">
        <v>2400</v>
      </c>
      <c r="G256" s="85"/>
      <c r="H256" s="85"/>
      <c r="I256" s="85">
        <v>2400</v>
      </c>
      <c r="J256" s="85"/>
      <c r="K256" s="85">
        <v>2475</v>
      </c>
      <c r="L256" s="85"/>
      <c r="M256" s="85"/>
      <c r="N256" s="85">
        <v>7275</v>
      </c>
      <c r="O256" s="3">
        <v>0.60625</v>
      </c>
      <c r="Q256" s="122"/>
    </row>
    <row r="257" spans="1:17" ht="15">
      <c r="A257" s="8" t="s">
        <v>365</v>
      </c>
      <c r="B257" s="85"/>
      <c r="C257" s="85">
        <v>52</v>
      </c>
      <c r="D257" s="85">
        <v>22</v>
      </c>
      <c r="E257" s="85"/>
      <c r="F257" s="85"/>
      <c r="G257" s="85"/>
      <c r="H257" s="85">
        <v>1592</v>
      </c>
      <c r="I257" s="85"/>
      <c r="J257" s="85"/>
      <c r="K257" s="85">
        <v>5400</v>
      </c>
      <c r="L257" s="85"/>
      <c r="M257" s="85"/>
      <c r="N257" s="85">
        <v>7066</v>
      </c>
      <c r="O257" s="3">
        <v>0.5888333333333333</v>
      </c>
      <c r="Q257" s="122"/>
    </row>
    <row r="258" spans="1:17" ht="15">
      <c r="A258" s="7" t="s">
        <v>108</v>
      </c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3" t="s">
        <v>616</v>
      </c>
      <c r="Q258" s="122"/>
    </row>
    <row r="259" spans="1:17" ht="15">
      <c r="A259" s="8" t="s">
        <v>208</v>
      </c>
      <c r="B259" s="85"/>
      <c r="C259" s="85"/>
      <c r="D259" s="85"/>
      <c r="E259" s="85"/>
      <c r="F259" s="85">
        <v>698</v>
      </c>
      <c r="G259" s="85"/>
      <c r="H259" s="85">
        <v>94</v>
      </c>
      <c r="I259" s="85">
        <v>231</v>
      </c>
      <c r="J259" s="85">
        <v>94</v>
      </c>
      <c r="K259" s="85"/>
      <c r="L259" s="85"/>
      <c r="M259" s="85"/>
      <c r="N259" s="85">
        <v>1117</v>
      </c>
      <c r="O259" s="3">
        <v>0.2793198299574894</v>
      </c>
      <c r="Q259" s="122"/>
    </row>
    <row r="260" spans="1:17" ht="15">
      <c r="A260" s="8" t="s">
        <v>645</v>
      </c>
      <c r="B260" s="85"/>
      <c r="C260" s="85"/>
      <c r="D260" s="85"/>
      <c r="E260" s="85">
        <v>2495</v>
      </c>
      <c r="F260" s="85"/>
      <c r="G260" s="85"/>
      <c r="H260" s="85">
        <v>340</v>
      </c>
      <c r="I260" s="85">
        <v>555</v>
      </c>
      <c r="J260" s="85">
        <v>60</v>
      </c>
      <c r="K260" s="85"/>
      <c r="L260" s="85"/>
      <c r="M260" s="85"/>
      <c r="N260" s="85">
        <v>3450</v>
      </c>
      <c r="O260" s="3">
        <v>0.6901380276055211</v>
      </c>
      <c r="Q260" s="122"/>
    </row>
    <row r="261" spans="1:17" ht="15">
      <c r="A261" s="8" t="s">
        <v>646</v>
      </c>
      <c r="B261" s="85"/>
      <c r="C261" s="85"/>
      <c r="D261" s="85"/>
      <c r="E261" s="85"/>
      <c r="F261" s="85"/>
      <c r="G261" s="85"/>
      <c r="H261" s="85">
        <v>200</v>
      </c>
      <c r="I261" s="85"/>
      <c r="J261" s="85"/>
      <c r="K261" s="85"/>
      <c r="L261" s="85">
        <v>2356</v>
      </c>
      <c r="M261" s="85"/>
      <c r="N261" s="85">
        <v>2556</v>
      </c>
      <c r="O261" s="3">
        <v>0.36514285714285716</v>
      </c>
      <c r="Q261" s="122"/>
    </row>
    <row r="262" spans="1:17" ht="15">
      <c r="A262" s="9" t="s">
        <v>517</v>
      </c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3" t="s">
        <v>616</v>
      </c>
      <c r="Q262" s="122"/>
    </row>
    <row r="263" spans="1:17" ht="15">
      <c r="A263" s="7" t="s">
        <v>70</v>
      </c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3" t="s">
        <v>616</v>
      </c>
      <c r="Q263" s="122"/>
    </row>
    <row r="264" spans="1:17" ht="15">
      <c r="A264" s="8" t="s">
        <v>390</v>
      </c>
      <c r="B264" s="85"/>
      <c r="C264" s="85"/>
      <c r="D264" s="85"/>
      <c r="E264" s="85"/>
      <c r="F264" s="85"/>
      <c r="G264" s="85"/>
      <c r="H264" s="85">
        <v>3500</v>
      </c>
      <c r="I264" s="85">
        <v>2000</v>
      </c>
      <c r="J264" s="85"/>
      <c r="K264" s="85">
        <v>7000</v>
      </c>
      <c r="L264" s="85"/>
      <c r="M264" s="85"/>
      <c r="N264" s="85">
        <v>12500</v>
      </c>
      <c r="O264" s="3">
        <v>0.041666666666666664</v>
      </c>
      <c r="Q264" s="122"/>
    </row>
    <row r="265" spans="1:17" ht="15">
      <c r="A265" s="7" t="s">
        <v>126</v>
      </c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3" t="s">
        <v>616</v>
      </c>
      <c r="Q265" s="122"/>
    </row>
    <row r="266" spans="1:17" ht="15">
      <c r="A266" s="8" t="s">
        <v>228</v>
      </c>
      <c r="B266" s="85"/>
      <c r="C266" s="85"/>
      <c r="D266" s="85"/>
      <c r="E266" s="85"/>
      <c r="F266" s="85"/>
      <c r="G266" s="85"/>
      <c r="H266" s="85"/>
      <c r="I266" s="85"/>
      <c r="J266" s="85"/>
      <c r="K266" s="85">
        <v>8000</v>
      </c>
      <c r="L266" s="85"/>
      <c r="M266" s="85"/>
      <c r="N266" s="85">
        <v>8000</v>
      </c>
      <c r="O266" s="3">
        <v>0.4242231413723619</v>
      </c>
      <c r="Q266" s="122"/>
    </row>
    <row r="267" spans="1:17" ht="15">
      <c r="A267" s="8" t="s">
        <v>709</v>
      </c>
      <c r="B267" s="85"/>
      <c r="C267" s="85"/>
      <c r="D267" s="85"/>
      <c r="E267" s="85"/>
      <c r="F267" s="85"/>
      <c r="G267" s="85"/>
      <c r="H267" s="85">
        <v>1500</v>
      </c>
      <c r="I267" s="85">
        <v>1500</v>
      </c>
      <c r="J267" s="85"/>
      <c r="K267" s="85">
        <v>3000</v>
      </c>
      <c r="L267" s="85"/>
      <c r="M267" s="85"/>
      <c r="N267" s="85">
        <v>6000</v>
      </c>
      <c r="O267" s="3">
        <v>0.33030553261767137</v>
      </c>
      <c r="Q267" s="122"/>
    </row>
    <row r="268" spans="1:17" ht="15">
      <c r="A268" s="1" t="s">
        <v>521</v>
      </c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3" t="s">
        <v>616</v>
      </c>
      <c r="Q268" s="122"/>
    </row>
    <row r="269" spans="1:17" ht="15">
      <c r="A269" s="9" t="s">
        <v>1060</v>
      </c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3" t="s">
        <v>616</v>
      </c>
      <c r="Q269" s="122"/>
    </row>
    <row r="270" spans="1:17" ht="15">
      <c r="A270" s="7" t="s">
        <v>121</v>
      </c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3" t="s">
        <v>616</v>
      </c>
      <c r="Q270" s="122"/>
    </row>
    <row r="271" spans="1:17" ht="15">
      <c r="A271" s="8" t="s">
        <v>229</v>
      </c>
      <c r="B271" s="85"/>
      <c r="C271" s="85">
        <v>450</v>
      </c>
      <c r="D271" s="85"/>
      <c r="E271" s="85"/>
      <c r="F271" s="85"/>
      <c r="G271" s="85"/>
      <c r="H271" s="85">
        <v>7500</v>
      </c>
      <c r="I271" s="85">
        <v>22500</v>
      </c>
      <c r="J271" s="85"/>
      <c r="K271" s="85"/>
      <c r="L271" s="85"/>
      <c r="M271" s="85">
        <v>20000</v>
      </c>
      <c r="N271" s="85">
        <v>50450</v>
      </c>
      <c r="O271" s="3">
        <v>0.14414285714285716</v>
      </c>
      <c r="Q271" s="122"/>
    </row>
    <row r="272" spans="1:17" ht="15">
      <c r="A272" s="7" t="s">
        <v>75</v>
      </c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3" t="s">
        <v>616</v>
      </c>
      <c r="Q272" s="122"/>
    </row>
    <row r="273" spans="1:17" ht="15">
      <c r="A273" s="8" t="s">
        <v>230</v>
      </c>
      <c r="B273" s="85"/>
      <c r="C273" s="85"/>
      <c r="D273" s="85"/>
      <c r="E273" s="85">
        <v>9308</v>
      </c>
      <c r="F273" s="85">
        <v>10092</v>
      </c>
      <c r="G273" s="85"/>
      <c r="H273" s="85"/>
      <c r="I273" s="85">
        <v>1300</v>
      </c>
      <c r="J273" s="85"/>
      <c r="K273" s="85"/>
      <c r="L273" s="85">
        <v>23500</v>
      </c>
      <c r="M273" s="85">
        <v>4000</v>
      </c>
      <c r="N273" s="85">
        <v>48200</v>
      </c>
      <c r="O273" s="3">
        <v>0.1377142857142857</v>
      </c>
      <c r="Q273" s="122"/>
    </row>
    <row r="274" spans="1:17" ht="15">
      <c r="A274" s="7" t="s">
        <v>76</v>
      </c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3" t="s">
        <v>616</v>
      </c>
      <c r="Q274" s="122"/>
    </row>
    <row r="275" spans="1:17" ht="15">
      <c r="A275" s="8" t="s">
        <v>902</v>
      </c>
      <c r="B275" s="85"/>
      <c r="C275" s="85">
        <v>500</v>
      </c>
      <c r="D275" s="85"/>
      <c r="E275" s="85">
        <v>15000</v>
      </c>
      <c r="F275" s="85"/>
      <c r="G275" s="85"/>
      <c r="H275" s="85"/>
      <c r="I275" s="85">
        <v>2000</v>
      </c>
      <c r="J275" s="85"/>
      <c r="K275" s="85">
        <v>6000</v>
      </c>
      <c r="L275" s="85">
        <v>24500</v>
      </c>
      <c r="M275" s="85">
        <v>7500</v>
      </c>
      <c r="N275" s="85">
        <v>55500</v>
      </c>
      <c r="O275" s="3">
        <v>0.12333333333333334</v>
      </c>
      <c r="Q275" s="122"/>
    </row>
    <row r="276" spans="1:17" ht="15">
      <c r="A276" s="7" t="s">
        <v>82</v>
      </c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3" t="s">
        <v>616</v>
      </c>
      <c r="Q276" s="122"/>
    </row>
    <row r="277" spans="1:17" ht="15">
      <c r="A277" s="8" t="s">
        <v>391</v>
      </c>
      <c r="B277" s="85">
        <v>67</v>
      </c>
      <c r="C277" s="85">
        <v>628</v>
      </c>
      <c r="D277" s="85">
        <v>274</v>
      </c>
      <c r="E277" s="85">
        <v>8987</v>
      </c>
      <c r="F277" s="85">
        <v>37130</v>
      </c>
      <c r="G277" s="85"/>
      <c r="H277" s="85"/>
      <c r="I277" s="85"/>
      <c r="J277" s="85"/>
      <c r="K277" s="85"/>
      <c r="L277" s="85"/>
      <c r="M277" s="85"/>
      <c r="N277" s="85">
        <v>47086</v>
      </c>
      <c r="O277" s="3">
        <v>0.07847666666666667</v>
      </c>
      <c r="Q277" s="122"/>
    </row>
    <row r="278" spans="1:17" ht="15">
      <c r="A278" s="1" t="s">
        <v>1004</v>
      </c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3" t="s">
        <v>616</v>
      </c>
      <c r="Q278" s="122"/>
    </row>
    <row r="279" spans="1:17" ht="15">
      <c r="A279" s="9" t="s">
        <v>1060</v>
      </c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3" t="s">
        <v>616</v>
      </c>
      <c r="Q279" s="122"/>
    </row>
    <row r="280" spans="1:17" ht="15">
      <c r="A280" s="7" t="s">
        <v>91</v>
      </c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3" t="s">
        <v>616</v>
      </c>
      <c r="Q280" s="122"/>
    </row>
    <row r="281" spans="1:17" ht="15">
      <c r="A281" s="8" t="s">
        <v>1005</v>
      </c>
      <c r="B281" s="85"/>
      <c r="C281" s="85"/>
      <c r="D281" s="85"/>
      <c r="E281" s="85">
        <v>234</v>
      </c>
      <c r="F281" s="85">
        <v>1318</v>
      </c>
      <c r="G281" s="85">
        <v>250</v>
      </c>
      <c r="H281" s="85">
        <v>39</v>
      </c>
      <c r="I281" s="85">
        <v>503</v>
      </c>
      <c r="J281" s="85"/>
      <c r="K281" s="85">
        <v>305</v>
      </c>
      <c r="L281" s="85">
        <v>20</v>
      </c>
      <c r="M281" s="85"/>
      <c r="N281" s="85">
        <v>2669</v>
      </c>
      <c r="O281" s="3">
        <v>0.8227496917385944</v>
      </c>
      <c r="Q281" s="122"/>
    </row>
    <row r="282" spans="1:17" ht="15">
      <c r="A282" s="7" t="s">
        <v>535</v>
      </c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3" t="s">
        <v>616</v>
      </c>
      <c r="Q282" s="122"/>
    </row>
    <row r="283" spans="1:17" ht="15">
      <c r="A283" s="8" t="s">
        <v>1006</v>
      </c>
      <c r="B283" s="85"/>
      <c r="C283" s="85"/>
      <c r="D283" s="85"/>
      <c r="E283" s="85">
        <v>3</v>
      </c>
      <c r="F283" s="85">
        <v>25</v>
      </c>
      <c r="G283" s="85"/>
      <c r="H283" s="85">
        <v>13</v>
      </c>
      <c r="I283" s="85">
        <v>125</v>
      </c>
      <c r="J283" s="85">
        <v>4</v>
      </c>
      <c r="K283" s="85"/>
      <c r="L283" s="85">
        <v>16</v>
      </c>
      <c r="M283" s="85"/>
      <c r="N283" s="85">
        <v>186</v>
      </c>
      <c r="O283" s="3">
        <v>0.7560975609756098</v>
      </c>
      <c r="Q283" s="122"/>
    </row>
    <row r="284" spans="1:17" ht="15">
      <c r="A284" s="7" t="s">
        <v>536</v>
      </c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3" t="s">
        <v>616</v>
      </c>
      <c r="Q284" s="122"/>
    </row>
    <row r="285" spans="1:17" ht="15">
      <c r="A285" s="8" t="s">
        <v>1007</v>
      </c>
      <c r="B285" s="85"/>
      <c r="C285" s="85"/>
      <c r="D285" s="85"/>
      <c r="E285" s="85">
        <v>110</v>
      </c>
      <c r="F285" s="85">
        <v>485</v>
      </c>
      <c r="G285" s="85"/>
      <c r="H285" s="85">
        <v>155</v>
      </c>
      <c r="I285" s="85">
        <v>360</v>
      </c>
      <c r="J285" s="85"/>
      <c r="K285" s="85"/>
      <c r="L285" s="85">
        <v>1075</v>
      </c>
      <c r="M285" s="85"/>
      <c r="N285" s="85">
        <v>2185</v>
      </c>
      <c r="O285" s="3">
        <v>0.8799838904550946</v>
      </c>
      <c r="Q285" s="122"/>
    </row>
    <row r="286" spans="1:17" ht="15">
      <c r="A286" s="8" t="s">
        <v>1008</v>
      </c>
      <c r="B286" s="85"/>
      <c r="C286" s="85"/>
      <c r="D286" s="85"/>
      <c r="E286" s="85">
        <v>2139</v>
      </c>
      <c r="F286" s="85">
        <v>2508</v>
      </c>
      <c r="G286" s="85"/>
      <c r="H286" s="85">
        <v>2925</v>
      </c>
      <c r="I286" s="85">
        <v>5117</v>
      </c>
      <c r="J286" s="85">
        <v>94</v>
      </c>
      <c r="K286" s="85"/>
      <c r="L286" s="85"/>
      <c r="M286" s="85"/>
      <c r="N286" s="85">
        <v>12783</v>
      </c>
      <c r="O286" s="3">
        <v>0.4430849220103986</v>
      </c>
      <c r="Q286" s="122"/>
    </row>
    <row r="287" spans="1:17" ht="15">
      <c r="A287" s="1" t="s">
        <v>848</v>
      </c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3" t="s">
        <v>616</v>
      </c>
      <c r="Q287" s="122"/>
    </row>
    <row r="288" spans="1:17" ht="15">
      <c r="A288" s="9" t="s">
        <v>1060</v>
      </c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3" t="s">
        <v>616</v>
      </c>
      <c r="Q288" s="122"/>
    </row>
    <row r="289" spans="1:17" ht="15">
      <c r="A289" s="7" t="s">
        <v>889</v>
      </c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3" t="s">
        <v>616</v>
      </c>
      <c r="Q289" s="122"/>
    </row>
    <row r="290" spans="1:17" ht="15">
      <c r="A290" s="8" t="s">
        <v>903</v>
      </c>
      <c r="B290" s="85">
        <v>165</v>
      </c>
      <c r="C290" s="85">
        <v>410</v>
      </c>
      <c r="D290" s="85">
        <v>125</v>
      </c>
      <c r="E290" s="85"/>
      <c r="F290" s="85"/>
      <c r="G290" s="85"/>
      <c r="H290" s="85"/>
      <c r="I290" s="85"/>
      <c r="J290" s="85"/>
      <c r="K290" s="85"/>
      <c r="L290" s="85"/>
      <c r="M290" s="85"/>
      <c r="N290" s="85">
        <v>700</v>
      </c>
      <c r="O290" s="3">
        <v>0.13801261829652997</v>
      </c>
      <c r="Q290" s="122"/>
    </row>
    <row r="291" spans="1:17" ht="15">
      <c r="A291" s="7" t="s">
        <v>537</v>
      </c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3" t="s">
        <v>616</v>
      </c>
      <c r="Q291" s="122"/>
    </row>
    <row r="292" spans="1:17" ht="15">
      <c r="A292" s="8" t="s">
        <v>1009</v>
      </c>
      <c r="B292" s="85">
        <v>5</v>
      </c>
      <c r="C292" s="85">
        <v>55</v>
      </c>
      <c r="D292" s="85">
        <v>27</v>
      </c>
      <c r="E292" s="85"/>
      <c r="F292" s="85"/>
      <c r="G292" s="85"/>
      <c r="H292" s="85"/>
      <c r="I292" s="85"/>
      <c r="J292" s="85"/>
      <c r="K292" s="85"/>
      <c r="L292" s="85"/>
      <c r="M292" s="85"/>
      <c r="N292" s="85">
        <v>87</v>
      </c>
      <c r="O292" s="3">
        <v>0.00435</v>
      </c>
      <c r="Q292" s="122"/>
    </row>
    <row r="293" spans="1:17" ht="15">
      <c r="A293" s="7" t="s">
        <v>538</v>
      </c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3" t="s">
        <v>616</v>
      </c>
      <c r="Q293" s="122"/>
    </row>
    <row r="294" spans="1:17" ht="15">
      <c r="A294" s="8" t="s">
        <v>1010</v>
      </c>
      <c r="B294" s="85"/>
      <c r="C294" s="85"/>
      <c r="D294" s="85"/>
      <c r="E294" s="85">
        <v>370</v>
      </c>
      <c r="F294" s="85">
        <v>400</v>
      </c>
      <c r="G294" s="85"/>
      <c r="H294" s="85">
        <v>370</v>
      </c>
      <c r="I294" s="85">
        <v>400</v>
      </c>
      <c r="J294" s="85"/>
      <c r="K294" s="85"/>
      <c r="L294" s="85"/>
      <c r="M294" s="85"/>
      <c r="N294" s="85">
        <v>1540</v>
      </c>
      <c r="O294" s="3">
        <v>0.385</v>
      </c>
      <c r="Q294" s="122"/>
    </row>
    <row r="295" spans="1:17" ht="15">
      <c r="A295" s="8" t="s">
        <v>1011</v>
      </c>
      <c r="B295" s="85"/>
      <c r="C295" s="85"/>
      <c r="D295" s="85"/>
      <c r="E295" s="85">
        <v>580</v>
      </c>
      <c r="F295" s="85">
        <v>398</v>
      </c>
      <c r="G295" s="85"/>
      <c r="H295" s="85"/>
      <c r="I295" s="85"/>
      <c r="J295" s="85"/>
      <c r="K295" s="85">
        <v>600</v>
      </c>
      <c r="L295" s="85"/>
      <c r="M295" s="85"/>
      <c r="N295" s="85">
        <v>1578</v>
      </c>
      <c r="O295" s="3">
        <v>0.789</v>
      </c>
      <c r="Q295" s="122"/>
    </row>
    <row r="296" spans="1:17" ht="15">
      <c r="A296" s="8" t="s">
        <v>1012</v>
      </c>
      <c r="B296" s="85"/>
      <c r="C296" s="85"/>
      <c r="D296" s="85"/>
      <c r="E296" s="85"/>
      <c r="F296" s="85"/>
      <c r="G296" s="85"/>
      <c r="H296" s="85">
        <v>40</v>
      </c>
      <c r="I296" s="85">
        <v>420</v>
      </c>
      <c r="J296" s="85"/>
      <c r="K296" s="85"/>
      <c r="L296" s="85"/>
      <c r="M296" s="85"/>
      <c r="N296" s="85">
        <v>460</v>
      </c>
      <c r="O296" s="3">
        <v>0.32554847841472045</v>
      </c>
      <c r="Q296" s="122"/>
    </row>
    <row r="297" spans="1:17" ht="15">
      <c r="A297" s="8" t="s">
        <v>1013</v>
      </c>
      <c r="B297" s="85"/>
      <c r="C297" s="85"/>
      <c r="D297" s="85"/>
      <c r="E297" s="85">
        <v>1880</v>
      </c>
      <c r="F297" s="85"/>
      <c r="G297" s="85"/>
      <c r="H297" s="85"/>
      <c r="I297" s="85"/>
      <c r="J297" s="85"/>
      <c r="K297" s="85"/>
      <c r="L297" s="85"/>
      <c r="M297" s="85"/>
      <c r="N297" s="85">
        <v>1880</v>
      </c>
      <c r="O297" s="3">
        <v>0.20858759569510707</v>
      </c>
      <c r="Q297" s="122"/>
    </row>
    <row r="298" spans="1:17" ht="15">
      <c r="A298" s="8" t="s">
        <v>1014</v>
      </c>
      <c r="B298" s="85"/>
      <c r="C298" s="85"/>
      <c r="D298" s="85"/>
      <c r="E298" s="85">
        <v>300</v>
      </c>
      <c r="F298" s="85">
        <v>300</v>
      </c>
      <c r="G298" s="85"/>
      <c r="H298" s="85">
        <v>300</v>
      </c>
      <c r="I298" s="85">
        <v>300</v>
      </c>
      <c r="J298" s="85"/>
      <c r="K298" s="85"/>
      <c r="L298" s="85"/>
      <c r="M298" s="85"/>
      <c r="N298" s="85">
        <v>1200</v>
      </c>
      <c r="O298" s="3">
        <v>0.2</v>
      </c>
      <c r="Q298" s="122"/>
    </row>
    <row r="299" spans="1:17" ht="15">
      <c r="A299" s="8" t="s">
        <v>1015</v>
      </c>
      <c r="B299" s="85"/>
      <c r="C299" s="85"/>
      <c r="D299" s="85"/>
      <c r="E299" s="85">
        <v>1500</v>
      </c>
      <c r="F299" s="85">
        <v>4866</v>
      </c>
      <c r="G299" s="85"/>
      <c r="H299" s="85">
        <v>500</v>
      </c>
      <c r="I299" s="85">
        <v>4866</v>
      </c>
      <c r="J299" s="85"/>
      <c r="K299" s="85"/>
      <c r="L299" s="85"/>
      <c r="M299" s="85"/>
      <c r="N299" s="85">
        <v>11732</v>
      </c>
      <c r="O299" s="3">
        <v>0.3910666666666667</v>
      </c>
      <c r="Q299" s="122"/>
    </row>
    <row r="300" spans="1:17" ht="15">
      <c r="A300" s="8" t="s">
        <v>1016</v>
      </c>
      <c r="B300" s="85"/>
      <c r="C300" s="85"/>
      <c r="D300" s="85"/>
      <c r="E300" s="85">
        <v>4800</v>
      </c>
      <c r="F300" s="85">
        <v>3200</v>
      </c>
      <c r="G300" s="85">
        <v>2725</v>
      </c>
      <c r="H300" s="85"/>
      <c r="I300" s="85"/>
      <c r="J300" s="85"/>
      <c r="K300" s="85"/>
      <c r="L300" s="85"/>
      <c r="M300" s="85"/>
      <c r="N300" s="85">
        <v>10725</v>
      </c>
      <c r="O300" s="3">
        <v>0.02145</v>
      </c>
      <c r="Q300" s="122"/>
    </row>
    <row r="301" spans="1:17" ht="15">
      <c r="A301" s="8" t="s">
        <v>1017</v>
      </c>
      <c r="B301" s="85">
        <v>50</v>
      </c>
      <c r="C301" s="85">
        <v>94</v>
      </c>
      <c r="D301" s="85">
        <v>56</v>
      </c>
      <c r="E301" s="85"/>
      <c r="F301" s="85"/>
      <c r="G301" s="85"/>
      <c r="H301" s="85"/>
      <c r="I301" s="85"/>
      <c r="J301" s="85"/>
      <c r="K301" s="85"/>
      <c r="L301" s="85"/>
      <c r="M301" s="85"/>
      <c r="N301" s="85">
        <v>200</v>
      </c>
      <c r="O301" s="3">
        <v>0.02</v>
      </c>
      <c r="Q301" s="122"/>
    </row>
    <row r="302" spans="1:17" ht="15">
      <c r="A302" s="7" t="s">
        <v>542</v>
      </c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3" t="s">
        <v>616</v>
      </c>
      <c r="Q302" s="122"/>
    </row>
    <row r="303" spans="1:17" ht="15">
      <c r="A303" s="8" t="s">
        <v>1018</v>
      </c>
      <c r="B303" s="85"/>
      <c r="C303" s="85"/>
      <c r="D303" s="85"/>
      <c r="E303" s="85"/>
      <c r="F303" s="85"/>
      <c r="G303" s="85"/>
      <c r="H303" s="85"/>
      <c r="I303" s="85"/>
      <c r="J303" s="85"/>
      <c r="K303" s="85">
        <v>10000</v>
      </c>
      <c r="L303" s="85"/>
      <c r="M303" s="85"/>
      <c r="N303" s="85">
        <v>10000</v>
      </c>
      <c r="O303" s="3">
        <v>0.03333333333333333</v>
      </c>
      <c r="Q303" s="122"/>
    </row>
    <row r="304" spans="1:17" ht="15">
      <c r="A304" s="7" t="s">
        <v>543</v>
      </c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3" t="s">
        <v>616</v>
      </c>
      <c r="Q304" s="122"/>
    </row>
    <row r="305" spans="1:17" ht="15">
      <c r="A305" s="8" t="s">
        <v>1019</v>
      </c>
      <c r="B305" s="85"/>
      <c r="C305" s="85"/>
      <c r="D305" s="85"/>
      <c r="E305" s="85">
        <v>6000</v>
      </c>
      <c r="F305" s="85">
        <v>16105</v>
      </c>
      <c r="G305" s="85"/>
      <c r="H305" s="85">
        <v>1630</v>
      </c>
      <c r="I305" s="85">
        <v>5780</v>
      </c>
      <c r="J305" s="85">
        <v>3000</v>
      </c>
      <c r="K305" s="85"/>
      <c r="L305" s="85"/>
      <c r="M305" s="85"/>
      <c r="N305" s="85">
        <v>32515</v>
      </c>
      <c r="O305" s="3">
        <v>0.3825294117647059</v>
      </c>
      <c r="Q305" s="122"/>
    </row>
    <row r="306" spans="1:17" ht="15">
      <c r="A306" s="1" t="s">
        <v>522</v>
      </c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55" t="s">
        <v>616</v>
      </c>
      <c r="Q306" s="122"/>
    </row>
    <row r="307" spans="1:17" ht="15">
      <c r="A307" s="9" t="s">
        <v>1060</v>
      </c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55" t="s">
        <v>616</v>
      </c>
      <c r="Q307" s="122"/>
    </row>
    <row r="308" spans="1:17" ht="15">
      <c r="A308" s="7" t="s">
        <v>152</v>
      </c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55" t="s">
        <v>616</v>
      </c>
      <c r="Q308" s="122"/>
    </row>
    <row r="309" spans="1:17" ht="15">
      <c r="A309" s="8" t="s">
        <v>237</v>
      </c>
      <c r="B309" s="85"/>
      <c r="C309" s="85"/>
      <c r="D309" s="85"/>
      <c r="E309" s="85"/>
      <c r="F309" s="85"/>
      <c r="G309" s="85"/>
      <c r="H309" s="85"/>
      <c r="I309" s="85">
        <v>1950</v>
      </c>
      <c r="J309" s="85"/>
      <c r="K309" s="85"/>
      <c r="L309" s="85"/>
      <c r="M309" s="85"/>
      <c r="N309" s="85">
        <v>1950</v>
      </c>
      <c r="O309" s="55">
        <v>0.0078</v>
      </c>
      <c r="Q309" s="122"/>
    </row>
    <row r="310" spans="1:17" ht="15">
      <c r="A310" s="7" t="s">
        <v>136</v>
      </c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55" t="s">
        <v>616</v>
      </c>
      <c r="Q310" s="122"/>
    </row>
    <row r="311" spans="1:17" ht="15">
      <c r="A311" s="8" t="s">
        <v>236</v>
      </c>
      <c r="B311" s="85"/>
      <c r="C311" s="85"/>
      <c r="D311" s="85"/>
      <c r="E311" s="85"/>
      <c r="F311" s="85"/>
      <c r="G311" s="85"/>
      <c r="H311" s="85"/>
      <c r="I311" s="85">
        <v>11000</v>
      </c>
      <c r="J311" s="85"/>
      <c r="K311" s="85"/>
      <c r="L311" s="85"/>
      <c r="M311" s="85"/>
      <c r="N311" s="85">
        <v>11000</v>
      </c>
      <c r="O311" s="55">
        <v>0.055</v>
      </c>
      <c r="Q311" s="122"/>
    </row>
    <row r="312" spans="1:17" ht="15">
      <c r="A312" s="1" t="s">
        <v>516</v>
      </c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55" t="s">
        <v>616</v>
      </c>
      <c r="Q312" s="122"/>
    </row>
    <row r="313" spans="1:17" ht="15">
      <c r="A313" s="9" t="s">
        <v>849</v>
      </c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55" t="s">
        <v>616</v>
      </c>
      <c r="Q313" s="122"/>
    </row>
    <row r="314" spans="1:17" ht="15">
      <c r="A314" s="7" t="s">
        <v>145</v>
      </c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55" t="s">
        <v>616</v>
      </c>
      <c r="Q314" s="122"/>
    </row>
    <row r="315" spans="1:17" ht="15">
      <c r="A315" s="8" t="s">
        <v>370</v>
      </c>
      <c r="B315" s="85"/>
      <c r="C315" s="85"/>
      <c r="D315" s="85"/>
      <c r="E315" s="85"/>
      <c r="F315" s="85">
        <v>13000</v>
      </c>
      <c r="G315" s="85"/>
      <c r="H315" s="85"/>
      <c r="I315" s="85"/>
      <c r="J315" s="85"/>
      <c r="K315" s="85"/>
      <c r="L315" s="85">
        <v>18176</v>
      </c>
      <c r="M315" s="85"/>
      <c r="N315" s="85">
        <v>31176</v>
      </c>
      <c r="O315" s="55">
        <v>0.097425</v>
      </c>
      <c r="Q315" s="122"/>
    </row>
    <row r="316" spans="1:17" ht="15">
      <c r="A316" s="7" t="s">
        <v>66</v>
      </c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55" t="s">
        <v>616</v>
      </c>
      <c r="Q316" s="122"/>
    </row>
    <row r="317" spans="1:17" ht="15">
      <c r="A317" s="8" t="s">
        <v>712</v>
      </c>
      <c r="B317" s="85">
        <v>41</v>
      </c>
      <c r="C317" s="85">
        <v>359</v>
      </c>
      <c r="D317" s="85"/>
      <c r="E317" s="85"/>
      <c r="F317" s="85">
        <v>15000</v>
      </c>
      <c r="G317" s="85"/>
      <c r="H317" s="85"/>
      <c r="I317" s="85"/>
      <c r="J317" s="85"/>
      <c r="K317" s="85"/>
      <c r="L317" s="85"/>
      <c r="M317" s="85"/>
      <c r="N317" s="85">
        <v>15400</v>
      </c>
      <c r="O317" s="55">
        <v>0.03422222222222222</v>
      </c>
      <c r="Q317" s="122"/>
    </row>
    <row r="318" spans="1:17" ht="15">
      <c r="A318" s="7" t="s">
        <v>100</v>
      </c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55" t="s">
        <v>616</v>
      </c>
      <c r="Q318" s="122"/>
    </row>
    <row r="319" spans="1:17" ht="15">
      <c r="A319" s="8" t="s">
        <v>371</v>
      </c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>
        <v>11139</v>
      </c>
      <c r="M319" s="85"/>
      <c r="N319" s="85">
        <v>11139</v>
      </c>
      <c r="O319" s="55">
        <v>0.31825714285714285</v>
      </c>
      <c r="Q319" s="122"/>
    </row>
    <row r="320" spans="1:17" ht="15">
      <c r="A320" s="8" t="s">
        <v>372</v>
      </c>
      <c r="B320" s="85"/>
      <c r="C320" s="85"/>
      <c r="D320" s="85"/>
      <c r="E320" s="85">
        <v>1467</v>
      </c>
      <c r="F320" s="85">
        <v>4890</v>
      </c>
      <c r="G320" s="85"/>
      <c r="H320" s="85">
        <v>1467</v>
      </c>
      <c r="I320" s="85">
        <v>4891</v>
      </c>
      <c r="J320" s="85"/>
      <c r="K320" s="85"/>
      <c r="L320" s="85">
        <v>3912</v>
      </c>
      <c r="M320" s="85"/>
      <c r="N320" s="85">
        <v>16627</v>
      </c>
      <c r="O320" s="55">
        <v>0.415675</v>
      </c>
      <c r="Q320" s="122"/>
    </row>
    <row r="321" spans="1:17" ht="15">
      <c r="A321" s="7" t="s">
        <v>67</v>
      </c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55" t="s">
        <v>616</v>
      </c>
      <c r="Q321" s="122"/>
    </row>
    <row r="322" spans="1:17" ht="15">
      <c r="A322" s="8" t="s">
        <v>210</v>
      </c>
      <c r="B322" s="85"/>
      <c r="C322" s="85"/>
      <c r="D322" s="85"/>
      <c r="E322" s="85"/>
      <c r="F322" s="85">
        <v>1500</v>
      </c>
      <c r="G322" s="85"/>
      <c r="H322" s="85">
        <v>48</v>
      </c>
      <c r="I322" s="85">
        <v>612</v>
      </c>
      <c r="J322" s="85">
        <v>28</v>
      </c>
      <c r="K322" s="85"/>
      <c r="L322" s="85">
        <v>1562</v>
      </c>
      <c r="M322" s="85"/>
      <c r="N322" s="85">
        <v>3750</v>
      </c>
      <c r="O322" s="55">
        <v>0.75</v>
      </c>
      <c r="Q322" s="122"/>
    </row>
    <row r="323" spans="1:17" ht="15">
      <c r="A323" s="8" t="s">
        <v>211</v>
      </c>
      <c r="B323" s="85"/>
      <c r="C323" s="85"/>
      <c r="D323" s="85"/>
      <c r="E323" s="85">
        <v>125</v>
      </c>
      <c r="F323" s="85">
        <v>500</v>
      </c>
      <c r="G323" s="85">
        <v>633</v>
      </c>
      <c r="H323" s="85">
        <v>125</v>
      </c>
      <c r="I323" s="85">
        <v>689</v>
      </c>
      <c r="J323" s="85">
        <v>45</v>
      </c>
      <c r="K323" s="85">
        <v>633</v>
      </c>
      <c r="L323" s="85"/>
      <c r="M323" s="85"/>
      <c r="N323" s="85">
        <v>2750</v>
      </c>
      <c r="O323" s="55">
        <v>0.55</v>
      </c>
      <c r="Q323" s="122"/>
    </row>
    <row r="324" spans="1:17" ht="15">
      <c r="A324" s="8" t="s">
        <v>212</v>
      </c>
      <c r="B324" s="85"/>
      <c r="C324" s="85"/>
      <c r="D324" s="85"/>
      <c r="E324" s="85">
        <v>46</v>
      </c>
      <c r="F324" s="85">
        <v>83</v>
      </c>
      <c r="G324" s="85"/>
      <c r="H324" s="85">
        <v>186</v>
      </c>
      <c r="I324" s="85">
        <v>1483</v>
      </c>
      <c r="J324" s="85">
        <v>140</v>
      </c>
      <c r="K324" s="85">
        <v>1600</v>
      </c>
      <c r="L324" s="85"/>
      <c r="M324" s="85"/>
      <c r="N324" s="85">
        <v>3538</v>
      </c>
      <c r="O324" s="55">
        <v>0.8845</v>
      </c>
      <c r="Q324" s="122"/>
    </row>
    <row r="325" spans="1:17" ht="15">
      <c r="A325" s="8" t="s">
        <v>654</v>
      </c>
      <c r="B325" s="85"/>
      <c r="C325" s="85"/>
      <c r="D325" s="85"/>
      <c r="E325" s="85">
        <v>500</v>
      </c>
      <c r="F325" s="85"/>
      <c r="G325" s="85"/>
      <c r="H325" s="85">
        <v>577</v>
      </c>
      <c r="I325" s="85">
        <v>220</v>
      </c>
      <c r="J325" s="85"/>
      <c r="K325" s="85"/>
      <c r="L325" s="85"/>
      <c r="M325" s="85"/>
      <c r="N325" s="85">
        <v>1297</v>
      </c>
      <c r="O325" s="55">
        <v>0.13343621399176955</v>
      </c>
      <c r="Q325" s="122"/>
    </row>
    <row r="326" spans="1:17" ht="15">
      <c r="A326" s="8" t="s">
        <v>655</v>
      </c>
      <c r="B326" s="85"/>
      <c r="C326" s="85"/>
      <c r="D326" s="85"/>
      <c r="E326" s="85">
        <v>204</v>
      </c>
      <c r="F326" s="85">
        <v>204</v>
      </c>
      <c r="G326" s="85"/>
      <c r="H326" s="85">
        <v>204</v>
      </c>
      <c r="I326" s="85">
        <v>204</v>
      </c>
      <c r="J326" s="85"/>
      <c r="K326" s="85"/>
      <c r="L326" s="85"/>
      <c r="M326" s="85"/>
      <c r="N326" s="85">
        <v>816</v>
      </c>
      <c r="O326" s="55">
        <v>0.09992652461425422</v>
      </c>
      <c r="Q326" s="122"/>
    </row>
    <row r="327" spans="1:17" ht="15">
      <c r="A327" s="8" t="s">
        <v>656</v>
      </c>
      <c r="B327" s="85"/>
      <c r="C327" s="85"/>
      <c r="D327" s="85"/>
      <c r="E327" s="85"/>
      <c r="F327" s="85"/>
      <c r="G327" s="85"/>
      <c r="H327" s="85"/>
      <c r="I327" s="85">
        <v>2600</v>
      </c>
      <c r="J327" s="85"/>
      <c r="K327" s="85"/>
      <c r="L327" s="85"/>
      <c r="M327" s="85"/>
      <c r="N327" s="85">
        <v>2600</v>
      </c>
      <c r="O327" s="55">
        <v>0.26</v>
      </c>
      <c r="Q327" s="122"/>
    </row>
    <row r="328" spans="1:17" ht="15">
      <c r="A328" s="8" t="s">
        <v>657</v>
      </c>
      <c r="B328" s="85"/>
      <c r="C328" s="85"/>
      <c r="D328" s="85"/>
      <c r="E328" s="85"/>
      <c r="F328" s="85"/>
      <c r="G328" s="85"/>
      <c r="H328" s="85">
        <v>500</v>
      </c>
      <c r="I328" s="85">
        <v>1000</v>
      </c>
      <c r="J328" s="85"/>
      <c r="K328" s="85">
        <v>2000</v>
      </c>
      <c r="L328" s="85"/>
      <c r="M328" s="85"/>
      <c r="N328" s="85">
        <v>3500</v>
      </c>
      <c r="O328" s="55">
        <v>0.35</v>
      </c>
      <c r="Q328" s="122"/>
    </row>
    <row r="329" spans="1:17" ht="15">
      <c r="A329" s="7" t="s">
        <v>68</v>
      </c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55" t="s">
        <v>616</v>
      </c>
      <c r="Q329" s="122"/>
    </row>
    <row r="330" spans="1:17" ht="15">
      <c r="A330" s="8" t="s">
        <v>213</v>
      </c>
      <c r="B330" s="85"/>
      <c r="C330" s="85"/>
      <c r="D330" s="85"/>
      <c r="E330" s="85"/>
      <c r="F330" s="85">
        <v>556</v>
      </c>
      <c r="G330" s="85"/>
      <c r="H330" s="85"/>
      <c r="I330" s="85"/>
      <c r="J330" s="85"/>
      <c r="K330" s="85"/>
      <c r="L330" s="85"/>
      <c r="M330" s="85"/>
      <c r="N330" s="85">
        <v>556</v>
      </c>
      <c r="O330" s="55">
        <v>0.139</v>
      </c>
      <c r="Q330" s="122"/>
    </row>
    <row r="331" spans="1:17" ht="15">
      <c r="A331" s="8" t="s">
        <v>214</v>
      </c>
      <c r="B331" s="85"/>
      <c r="C331" s="85"/>
      <c r="D331" s="85"/>
      <c r="E331" s="85">
        <v>10</v>
      </c>
      <c r="F331" s="85">
        <v>389</v>
      </c>
      <c r="G331" s="85"/>
      <c r="H331" s="85">
        <v>10</v>
      </c>
      <c r="I331" s="85">
        <v>478</v>
      </c>
      <c r="J331" s="85">
        <v>1</v>
      </c>
      <c r="K331" s="85"/>
      <c r="L331" s="85"/>
      <c r="M331" s="85"/>
      <c r="N331" s="85">
        <v>888</v>
      </c>
      <c r="O331" s="55">
        <v>0.111</v>
      </c>
      <c r="Q331" s="122"/>
    </row>
    <row r="332" spans="1:17" ht="15">
      <c r="A332" s="8" t="s">
        <v>215</v>
      </c>
      <c r="B332" s="85"/>
      <c r="C332" s="85"/>
      <c r="D332" s="85"/>
      <c r="E332" s="85"/>
      <c r="F332" s="85"/>
      <c r="G332" s="85"/>
      <c r="H332" s="85">
        <v>232</v>
      </c>
      <c r="I332" s="85">
        <v>751</v>
      </c>
      <c r="J332" s="85">
        <v>17</v>
      </c>
      <c r="K332" s="85">
        <v>400</v>
      </c>
      <c r="L332" s="85"/>
      <c r="M332" s="85"/>
      <c r="N332" s="85">
        <v>1400</v>
      </c>
      <c r="O332" s="55">
        <v>0.23333333333333334</v>
      </c>
      <c r="Q332" s="122"/>
    </row>
    <row r="333" spans="1:17" ht="15">
      <c r="A333" s="8" t="s">
        <v>216</v>
      </c>
      <c r="B333" s="85"/>
      <c r="C333" s="85"/>
      <c r="D333" s="85"/>
      <c r="E333" s="85">
        <v>500</v>
      </c>
      <c r="F333" s="85"/>
      <c r="G333" s="85"/>
      <c r="H333" s="85">
        <v>500</v>
      </c>
      <c r="I333" s="85"/>
      <c r="J333" s="85"/>
      <c r="K333" s="85">
        <v>920</v>
      </c>
      <c r="L333" s="85"/>
      <c r="M333" s="85"/>
      <c r="N333" s="85">
        <v>1920</v>
      </c>
      <c r="O333" s="55">
        <v>0.5333333333333333</v>
      </c>
      <c r="Q333" s="122"/>
    </row>
    <row r="334" spans="1:17" ht="15">
      <c r="A334" s="8" t="s">
        <v>217</v>
      </c>
      <c r="B334" s="85"/>
      <c r="C334" s="85"/>
      <c r="D334" s="85"/>
      <c r="E334" s="85">
        <v>650</v>
      </c>
      <c r="F334" s="85">
        <v>200</v>
      </c>
      <c r="G334" s="85"/>
      <c r="H334" s="85">
        <v>650</v>
      </c>
      <c r="I334" s="85">
        <v>1000</v>
      </c>
      <c r="J334" s="85">
        <v>20</v>
      </c>
      <c r="K334" s="85">
        <v>1000</v>
      </c>
      <c r="L334" s="85"/>
      <c r="M334" s="85"/>
      <c r="N334" s="85">
        <v>3520</v>
      </c>
      <c r="O334" s="55">
        <v>0.6470588235294118</v>
      </c>
      <c r="Q334" s="122"/>
    </row>
    <row r="335" spans="1:17" ht="15">
      <c r="A335" s="8" t="s">
        <v>658</v>
      </c>
      <c r="B335" s="85"/>
      <c r="C335" s="85"/>
      <c r="D335" s="85"/>
      <c r="E335" s="85"/>
      <c r="F335" s="85">
        <v>450</v>
      </c>
      <c r="G335" s="85">
        <v>78</v>
      </c>
      <c r="H335" s="85"/>
      <c r="I335" s="85">
        <v>450</v>
      </c>
      <c r="J335" s="85"/>
      <c r="K335" s="85"/>
      <c r="L335" s="85"/>
      <c r="M335" s="85"/>
      <c r="N335" s="85">
        <v>978</v>
      </c>
      <c r="O335" s="55">
        <v>0.326</v>
      </c>
      <c r="Q335" s="122"/>
    </row>
    <row r="336" spans="1:17" ht="15">
      <c r="A336" s="8" t="s">
        <v>659</v>
      </c>
      <c r="B336" s="85"/>
      <c r="C336" s="85"/>
      <c r="D336" s="85"/>
      <c r="E336" s="85">
        <v>54</v>
      </c>
      <c r="F336" s="85">
        <v>216</v>
      </c>
      <c r="G336" s="85">
        <v>1000</v>
      </c>
      <c r="H336" s="85">
        <v>454</v>
      </c>
      <c r="I336" s="85">
        <v>616</v>
      </c>
      <c r="J336" s="85">
        <v>200</v>
      </c>
      <c r="K336" s="85"/>
      <c r="L336" s="85"/>
      <c r="M336" s="85"/>
      <c r="N336" s="85">
        <v>2540</v>
      </c>
      <c r="O336" s="55">
        <v>0.635</v>
      </c>
      <c r="Q336" s="122"/>
    </row>
    <row r="337" spans="1:17" ht="15">
      <c r="A337" s="8" t="s">
        <v>660</v>
      </c>
      <c r="B337" s="85"/>
      <c r="C337" s="85"/>
      <c r="D337" s="85"/>
      <c r="E337" s="85">
        <v>120</v>
      </c>
      <c r="F337" s="85">
        <v>355</v>
      </c>
      <c r="G337" s="85"/>
      <c r="H337" s="85">
        <v>230</v>
      </c>
      <c r="I337" s="85">
        <v>2095</v>
      </c>
      <c r="J337" s="85">
        <v>40</v>
      </c>
      <c r="K337" s="85">
        <v>2960</v>
      </c>
      <c r="L337" s="85"/>
      <c r="M337" s="85"/>
      <c r="N337" s="85">
        <v>5800</v>
      </c>
      <c r="O337" s="55">
        <v>0.725</v>
      </c>
      <c r="Q337" s="122"/>
    </row>
    <row r="338" spans="1:17" ht="15">
      <c r="A338" s="8" t="s">
        <v>661</v>
      </c>
      <c r="B338" s="85"/>
      <c r="C338" s="85"/>
      <c r="D338" s="85"/>
      <c r="E338" s="85">
        <v>1000</v>
      </c>
      <c r="F338" s="85">
        <v>500</v>
      </c>
      <c r="G338" s="85"/>
      <c r="H338" s="85">
        <v>172</v>
      </c>
      <c r="I338" s="85">
        <v>915</v>
      </c>
      <c r="J338" s="85"/>
      <c r="K338" s="85">
        <v>2119</v>
      </c>
      <c r="L338" s="85"/>
      <c r="M338" s="85"/>
      <c r="N338" s="85">
        <v>4706</v>
      </c>
      <c r="O338" s="55">
        <v>0.9412</v>
      </c>
      <c r="Q338" s="122"/>
    </row>
    <row r="339" spans="1:17" ht="15">
      <c r="A339" s="8" t="s">
        <v>662</v>
      </c>
      <c r="B339" s="85"/>
      <c r="C339" s="85"/>
      <c r="D339" s="85"/>
      <c r="E339" s="85">
        <v>450</v>
      </c>
      <c r="F339" s="85">
        <v>500</v>
      </c>
      <c r="G339" s="85"/>
      <c r="H339" s="85">
        <v>450</v>
      </c>
      <c r="I339" s="85">
        <v>500</v>
      </c>
      <c r="J339" s="85"/>
      <c r="K339" s="85">
        <v>2400</v>
      </c>
      <c r="L339" s="85"/>
      <c r="M339" s="85"/>
      <c r="N339" s="85">
        <v>4300</v>
      </c>
      <c r="O339" s="55">
        <v>0.86</v>
      </c>
      <c r="Q339" s="122"/>
    </row>
    <row r="340" spans="1:17" ht="15">
      <c r="A340" s="8" t="s">
        <v>663</v>
      </c>
      <c r="B340" s="85"/>
      <c r="C340" s="85"/>
      <c r="D340" s="85"/>
      <c r="E340" s="85">
        <v>674</v>
      </c>
      <c r="F340" s="85"/>
      <c r="G340" s="85"/>
      <c r="H340" s="85">
        <v>813</v>
      </c>
      <c r="I340" s="85">
        <v>1400</v>
      </c>
      <c r="J340" s="85"/>
      <c r="K340" s="85"/>
      <c r="L340" s="85"/>
      <c r="M340" s="85"/>
      <c r="N340" s="85">
        <v>2887</v>
      </c>
      <c r="O340" s="55">
        <v>0.5794861501405059</v>
      </c>
      <c r="Q340" s="122"/>
    </row>
    <row r="341" spans="1:17" ht="15">
      <c r="A341" s="8" t="s">
        <v>664</v>
      </c>
      <c r="B341" s="85"/>
      <c r="C341" s="85"/>
      <c r="D341" s="85"/>
      <c r="E341" s="85">
        <v>1090</v>
      </c>
      <c r="F341" s="85"/>
      <c r="G341" s="85"/>
      <c r="H341" s="85">
        <v>1169</v>
      </c>
      <c r="I341" s="85">
        <v>600</v>
      </c>
      <c r="J341" s="85"/>
      <c r="K341" s="85">
        <v>1000</v>
      </c>
      <c r="L341" s="85">
        <v>800</v>
      </c>
      <c r="M341" s="85"/>
      <c r="N341" s="85">
        <v>4659</v>
      </c>
      <c r="O341" s="55">
        <v>0.7903307888040713</v>
      </c>
      <c r="Q341" s="122"/>
    </row>
    <row r="342" spans="1:17" ht="15">
      <c r="A342" s="8" t="s">
        <v>665</v>
      </c>
      <c r="B342" s="85"/>
      <c r="C342" s="85"/>
      <c r="D342" s="85"/>
      <c r="E342" s="85">
        <v>300</v>
      </c>
      <c r="F342" s="85">
        <v>180</v>
      </c>
      <c r="G342" s="85"/>
      <c r="H342" s="85">
        <v>900</v>
      </c>
      <c r="I342" s="85">
        <v>180</v>
      </c>
      <c r="J342" s="85"/>
      <c r="K342" s="85">
        <v>1348</v>
      </c>
      <c r="L342" s="85"/>
      <c r="M342" s="85"/>
      <c r="N342" s="85">
        <v>2908</v>
      </c>
      <c r="O342" s="55">
        <v>0.4846666666666667</v>
      </c>
      <c r="Q342" s="122"/>
    </row>
    <row r="343" spans="1:17" ht="15">
      <c r="A343" s="8" t="s">
        <v>666</v>
      </c>
      <c r="B343" s="85"/>
      <c r="C343" s="85"/>
      <c r="D343" s="85"/>
      <c r="E343" s="85">
        <v>200</v>
      </c>
      <c r="F343" s="85"/>
      <c r="G343" s="85"/>
      <c r="H343" s="85">
        <v>200</v>
      </c>
      <c r="I343" s="85"/>
      <c r="J343" s="85"/>
      <c r="K343" s="85">
        <v>1700</v>
      </c>
      <c r="L343" s="85"/>
      <c r="M343" s="85"/>
      <c r="N343" s="85">
        <v>2100</v>
      </c>
      <c r="O343" s="55">
        <v>0.525</v>
      </c>
      <c r="Q343" s="122"/>
    </row>
    <row r="344" spans="1:17" ht="15">
      <c r="A344" s="8" t="s">
        <v>667</v>
      </c>
      <c r="B344" s="85">
        <v>1</v>
      </c>
      <c r="C344" s="85">
        <v>5</v>
      </c>
      <c r="D344" s="85"/>
      <c r="E344" s="85"/>
      <c r="F344" s="85"/>
      <c r="G344" s="85"/>
      <c r="H344" s="85"/>
      <c r="I344" s="85"/>
      <c r="J344" s="85"/>
      <c r="K344" s="85">
        <v>1263</v>
      </c>
      <c r="L344" s="85"/>
      <c r="M344" s="85"/>
      <c r="N344" s="85">
        <v>1269</v>
      </c>
      <c r="O344" s="55">
        <v>0.2115</v>
      </c>
      <c r="Q344" s="122"/>
    </row>
    <row r="345" spans="1:17" ht="15">
      <c r="A345" s="8" t="s">
        <v>668</v>
      </c>
      <c r="B345" s="85"/>
      <c r="C345" s="85"/>
      <c r="D345" s="85"/>
      <c r="E345" s="85"/>
      <c r="F345" s="85"/>
      <c r="G345" s="85"/>
      <c r="H345" s="85">
        <v>399</v>
      </c>
      <c r="I345" s="85"/>
      <c r="J345" s="85"/>
      <c r="K345" s="85">
        <v>2672</v>
      </c>
      <c r="L345" s="85"/>
      <c r="M345" s="85"/>
      <c r="N345" s="85">
        <v>3071</v>
      </c>
      <c r="O345" s="55">
        <v>0.3071</v>
      </c>
      <c r="Q345" s="122"/>
    </row>
    <row r="346" spans="1:17" ht="15">
      <c r="A346" s="8" t="s">
        <v>669</v>
      </c>
      <c r="B346" s="85"/>
      <c r="C346" s="85"/>
      <c r="D346" s="85"/>
      <c r="E346" s="85"/>
      <c r="F346" s="85"/>
      <c r="G346" s="85"/>
      <c r="H346" s="85"/>
      <c r="I346" s="85"/>
      <c r="J346" s="85"/>
      <c r="K346" s="85">
        <v>2901</v>
      </c>
      <c r="L346" s="85"/>
      <c r="M346" s="85"/>
      <c r="N346" s="85">
        <v>2901</v>
      </c>
      <c r="O346" s="55">
        <v>0.2901</v>
      </c>
      <c r="Q346" s="122"/>
    </row>
    <row r="347" spans="1:17" ht="15">
      <c r="A347" s="7" t="s">
        <v>69</v>
      </c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55" t="s">
        <v>616</v>
      </c>
      <c r="Q347" s="122"/>
    </row>
    <row r="348" spans="1:17" ht="15">
      <c r="A348" s="8" t="s">
        <v>373</v>
      </c>
      <c r="B348" s="85"/>
      <c r="C348" s="85"/>
      <c r="D348" s="85"/>
      <c r="E348" s="85">
        <v>972</v>
      </c>
      <c r="F348" s="85"/>
      <c r="G348" s="85"/>
      <c r="H348" s="85">
        <v>1494</v>
      </c>
      <c r="I348" s="85">
        <v>3579</v>
      </c>
      <c r="J348" s="85">
        <v>174</v>
      </c>
      <c r="K348" s="85">
        <v>4616</v>
      </c>
      <c r="L348" s="85">
        <v>6407</v>
      </c>
      <c r="M348" s="85"/>
      <c r="N348" s="85">
        <v>17242</v>
      </c>
      <c r="O348" s="55">
        <v>0.7142502071251036</v>
      </c>
      <c r="Q348" s="122"/>
    </row>
    <row r="349" spans="1:17" ht="15">
      <c r="A349" s="8" t="s">
        <v>374</v>
      </c>
      <c r="B349" s="85"/>
      <c r="C349" s="85"/>
      <c r="D349" s="85"/>
      <c r="E349" s="85">
        <v>1388</v>
      </c>
      <c r="F349" s="85">
        <v>1862</v>
      </c>
      <c r="G349" s="85"/>
      <c r="H349" s="85">
        <v>1000</v>
      </c>
      <c r="I349" s="85">
        <v>3507</v>
      </c>
      <c r="J349" s="85"/>
      <c r="K349" s="85"/>
      <c r="L349" s="85">
        <v>8400</v>
      </c>
      <c r="M349" s="85"/>
      <c r="N349" s="85">
        <v>16157</v>
      </c>
      <c r="O349" s="55">
        <v>0.9605255335592414</v>
      </c>
      <c r="Q349" s="122"/>
    </row>
    <row r="350" spans="1:17" ht="15">
      <c r="A350" s="8" t="s">
        <v>670</v>
      </c>
      <c r="B350" s="85"/>
      <c r="C350" s="85"/>
      <c r="D350" s="85"/>
      <c r="E350" s="85"/>
      <c r="F350" s="85"/>
      <c r="G350" s="85"/>
      <c r="H350" s="85"/>
      <c r="I350" s="85"/>
      <c r="J350" s="85"/>
      <c r="K350" s="85">
        <v>7500</v>
      </c>
      <c r="L350" s="85"/>
      <c r="M350" s="85"/>
      <c r="N350" s="85">
        <v>7500</v>
      </c>
      <c r="O350" s="55">
        <v>0.5</v>
      </c>
      <c r="Q350" s="122"/>
    </row>
    <row r="351" spans="1:17" ht="15">
      <c r="A351" s="8" t="s">
        <v>671</v>
      </c>
      <c r="B351" s="85"/>
      <c r="C351" s="85"/>
      <c r="D351" s="85"/>
      <c r="E351" s="85">
        <v>1750</v>
      </c>
      <c r="F351" s="85"/>
      <c r="G351" s="85"/>
      <c r="H351" s="85">
        <v>950</v>
      </c>
      <c r="I351" s="85"/>
      <c r="J351" s="85"/>
      <c r="K351" s="85">
        <v>3700</v>
      </c>
      <c r="L351" s="85"/>
      <c r="M351" s="85"/>
      <c r="N351" s="85">
        <v>6400</v>
      </c>
      <c r="O351" s="55">
        <v>0.42328042328042326</v>
      </c>
      <c r="Q351" s="122"/>
    </row>
    <row r="352" spans="1:17" ht="15">
      <c r="A352" s="8" t="s">
        <v>375</v>
      </c>
      <c r="B352" s="85"/>
      <c r="C352" s="85"/>
      <c r="D352" s="85"/>
      <c r="E352" s="85">
        <v>3003</v>
      </c>
      <c r="F352" s="85">
        <v>1858</v>
      </c>
      <c r="G352" s="85"/>
      <c r="H352" s="85">
        <v>602</v>
      </c>
      <c r="I352" s="85">
        <v>258</v>
      </c>
      <c r="J352" s="85"/>
      <c r="K352" s="85"/>
      <c r="L352" s="85"/>
      <c r="M352" s="85"/>
      <c r="N352" s="85">
        <v>5721</v>
      </c>
      <c r="O352" s="55">
        <v>0.6743281471004243</v>
      </c>
      <c r="Q352" s="122"/>
    </row>
    <row r="353" spans="1:17" ht="15">
      <c r="A353" s="7" t="s">
        <v>549</v>
      </c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55" t="s">
        <v>616</v>
      </c>
      <c r="Q353" s="122"/>
    </row>
    <row r="354" spans="1:17" ht="15">
      <c r="A354" s="8" t="s">
        <v>702</v>
      </c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>
        <v>129</v>
      </c>
      <c r="M354" s="85"/>
      <c r="N354" s="85">
        <v>129</v>
      </c>
      <c r="O354" s="55">
        <v>0.19427710843373494</v>
      </c>
      <c r="Q354" s="122"/>
    </row>
    <row r="355" spans="1:17" ht="15">
      <c r="A355" s="7" t="s">
        <v>550</v>
      </c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55" t="s">
        <v>616</v>
      </c>
      <c r="Q355" s="122"/>
    </row>
    <row r="356" spans="1:17" ht="15">
      <c r="A356" s="8" t="s">
        <v>1020</v>
      </c>
      <c r="B356" s="85"/>
      <c r="C356" s="85"/>
      <c r="D356" s="85"/>
      <c r="E356" s="85">
        <v>8203</v>
      </c>
      <c r="F356" s="85">
        <v>28225</v>
      </c>
      <c r="G356" s="85">
        <v>8850</v>
      </c>
      <c r="H356" s="85">
        <v>4202</v>
      </c>
      <c r="I356" s="85">
        <v>22976</v>
      </c>
      <c r="J356" s="85">
        <v>850</v>
      </c>
      <c r="K356" s="85"/>
      <c r="L356" s="85"/>
      <c r="M356" s="85"/>
      <c r="N356" s="85">
        <v>73306</v>
      </c>
      <c r="O356" s="55">
        <v>0.16290222222222223</v>
      </c>
      <c r="Q356" s="122"/>
    </row>
    <row r="357" spans="1:17" ht="15">
      <c r="A357" s="7" t="s">
        <v>376</v>
      </c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55" t="s">
        <v>616</v>
      </c>
      <c r="Q357" s="122"/>
    </row>
    <row r="358" spans="1:17" ht="15">
      <c r="A358" s="8" t="s">
        <v>377</v>
      </c>
      <c r="B358" s="85"/>
      <c r="C358" s="85"/>
      <c r="D358" s="85"/>
      <c r="E358" s="85"/>
      <c r="F358" s="85">
        <v>20000</v>
      </c>
      <c r="G358" s="85"/>
      <c r="H358" s="85">
        <v>4500</v>
      </c>
      <c r="I358" s="85">
        <v>23500</v>
      </c>
      <c r="J358" s="85">
        <v>2000</v>
      </c>
      <c r="K358" s="85">
        <v>5000</v>
      </c>
      <c r="L358" s="85">
        <v>45404</v>
      </c>
      <c r="M358" s="85"/>
      <c r="N358" s="85">
        <v>100404</v>
      </c>
      <c r="O358" s="55">
        <v>0.5837441860465117</v>
      </c>
      <c r="Q358" s="122"/>
    </row>
    <row r="359" spans="1:17" ht="15">
      <c r="A359" s="7" t="s">
        <v>74</v>
      </c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55" t="s">
        <v>616</v>
      </c>
      <c r="Q359" s="122"/>
    </row>
    <row r="360" spans="1:17" ht="15">
      <c r="A360" s="8" t="s">
        <v>378</v>
      </c>
      <c r="B360" s="85"/>
      <c r="C360" s="85"/>
      <c r="D360" s="85"/>
      <c r="E360" s="85">
        <v>1357</v>
      </c>
      <c r="F360" s="85">
        <v>417</v>
      </c>
      <c r="G360" s="85"/>
      <c r="H360" s="85">
        <v>375</v>
      </c>
      <c r="I360" s="85">
        <v>417</v>
      </c>
      <c r="J360" s="85"/>
      <c r="K360" s="85">
        <v>300</v>
      </c>
      <c r="L360" s="85">
        <v>1000</v>
      </c>
      <c r="M360" s="85"/>
      <c r="N360" s="85">
        <v>3866</v>
      </c>
      <c r="O360" s="55">
        <v>0.4049863817305678</v>
      </c>
      <c r="Q360" s="122"/>
    </row>
    <row r="361" spans="1:17" ht="15">
      <c r="A361" s="8" t="s">
        <v>379</v>
      </c>
      <c r="B361" s="85"/>
      <c r="C361" s="85"/>
      <c r="D361" s="85"/>
      <c r="E361" s="85">
        <v>843</v>
      </c>
      <c r="F361" s="85"/>
      <c r="G361" s="85"/>
      <c r="H361" s="85">
        <v>1043</v>
      </c>
      <c r="I361" s="85">
        <v>800</v>
      </c>
      <c r="J361" s="85">
        <v>200</v>
      </c>
      <c r="K361" s="85"/>
      <c r="L361" s="85">
        <v>2136</v>
      </c>
      <c r="M361" s="85"/>
      <c r="N361" s="85">
        <v>5022</v>
      </c>
      <c r="O361" s="55">
        <v>0.7903682719546742</v>
      </c>
      <c r="Q361" s="122"/>
    </row>
    <row r="362" spans="1:17" ht="15">
      <c r="A362" s="8" t="s">
        <v>672</v>
      </c>
      <c r="B362" s="85"/>
      <c r="C362" s="85"/>
      <c r="D362" s="85"/>
      <c r="E362" s="85">
        <v>1405</v>
      </c>
      <c r="F362" s="85"/>
      <c r="G362" s="85"/>
      <c r="H362" s="85">
        <v>1604</v>
      </c>
      <c r="I362" s="85">
        <v>916</v>
      </c>
      <c r="J362" s="85"/>
      <c r="K362" s="85">
        <v>5000</v>
      </c>
      <c r="L362" s="85"/>
      <c r="M362" s="85"/>
      <c r="N362" s="85">
        <v>8925</v>
      </c>
      <c r="O362" s="55">
        <v>0.6302966101694916</v>
      </c>
      <c r="Q362" s="122"/>
    </row>
    <row r="363" spans="1:17" ht="15">
      <c r="A363" s="8" t="s">
        <v>673</v>
      </c>
      <c r="B363" s="85"/>
      <c r="C363" s="85"/>
      <c r="D363" s="85"/>
      <c r="E363" s="85">
        <v>606</v>
      </c>
      <c r="F363" s="85">
        <v>605</v>
      </c>
      <c r="G363" s="85"/>
      <c r="H363" s="85">
        <v>605</v>
      </c>
      <c r="I363" s="85">
        <v>606</v>
      </c>
      <c r="J363" s="85"/>
      <c r="K363" s="85">
        <v>4376</v>
      </c>
      <c r="L363" s="85"/>
      <c r="M363" s="85"/>
      <c r="N363" s="85">
        <v>6798</v>
      </c>
      <c r="O363" s="55">
        <v>0.46529774127310064</v>
      </c>
      <c r="Q363" s="122"/>
    </row>
    <row r="364" spans="1:17" ht="15">
      <c r="A364" s="8" t="s">
        <v>674</v>
      </c>
      <c r="B364" s="85"/>
      <c r="C364" s="85"/>
      <c r="D364" s="85"/>
      <c r="E364" s="85">
        <v>2585</v>
      </c>
      <c r="F364" s="85">
        <v>64</v>
      </c>
      <c r="G364" s="85"/>
      <c r="H364" s="85">
        <v>365</v>
      </c>
      <c r="I364" s="85">
        <v>665</v>
      </c>
      <c r="J364" s="85"/>
      <c r="K364" s="85"/>
      <c r="L364" s="85"/>
      <c r="M364" s="85"/>
      <c r="N364" s="85">
        <v>3679</v>
      </c>
      <c r="O364" s="55">
        <v>0.43703967688287004</v>
      </c>
      <c r="Q364" s="122"/>
    </row>
    <row r="365" spans="1:17" ht="15">
      <c r="A365" s="8" t="s">
        <v>380</v>
      </c>
      <c r="B365" s="85"/>
      <c r="C365" s="85"/>
      <c r="D365" s="85"/>
      <c r="E365" s="85">
        <v>1921</v>
      </c>
      <c r="F365" s="85"/>
      <c r="G365" s="85"/>
      <c r="H365" s="85"/>
      <c r="I365" s="85"/>
      <c r="J365" s="85"/>
      <c r="K365" s="85"/>
      <c r="L365" s="85"/>
      <c r="M365" s="85"/>
      <c r="N365" s="85">
        <v>1921</v>
      </c>
      <c r="O365" s="55">
        <v>0.1764976111723631</v>
      </c>
      <c r="Q365" s="122"/>
    </row>
    <row r="366" spans="1:17" ht="15">
      <c r="A366" s="8" t="s">
        <v>675</v>
      </c>
      <c r="B366" s="85"/>
      <c r="C366" s="85"/>
      <c r="D366" s="85"/>
      <c r="E366" s="85">
        <v>186</v>
      </c>
      <c r="F366" s="85">
        <v>296</v>
      </c>
      <c r="G366" s="85"/>
      <c r="H366" s="85">
        <v>185</v>
      </c>
      <c r="I366" s="85">
        <v>297</v>
      </c>
      <c r="J366" s="85"/>
      <c r="K366" s="85"/>
      <c r="L366" s="85"/>
      <c r="M366" s="85"/>
      <c r="N366" s="85">
        <v>964</v>
      </c>
      <c r="O366" s="55">
        <v>0.1948655750960178</v>
      </c>
      <c r="Q366" s="122"/>
    </row>
    <row r="367" spans="1:17" ht="15">
      <c r="A367" s="8" t="s">
        <v>676</v>
      </c>
      <c r="B367" s="85">
        <v>1</v>
      </c>
      <c r="C367" s="85">
        <v>3</v>
      </c>
      <c r="D367" s="85"/>
      <c r="E367" s="85">
        <v>331</v>
      </c>
      <c r="F367" s="85">
        <v>992</v>
      </c>
      <c r="G367" s="85">
        <v>330</v>
      </c>
      <c r="H367" s="85">
        <v>330</v>
      </c>
      <c r="I367" s="85">
        <v>993</v>
      </c>
      <c r="J367" s="85">
        <v>331</v>
      </c>
      <c r="K367" s="85"/>
      <c r="L367" s="85"/>
      <c r="M367" s="85"/>
      <c r="N367" s="85">
        <v>3311</v>
      </c>
      <c r="O367" s="55">
        <v>0.25026455026455025</v>
      </c>
      <c r="Q367" s="122"/>
    </row>
    <row r="368" spans="1:17" ht="15">
      <c r="A368" s="8" t="s">
        <v>677</v>
      </c>
      <c r="B368" s="85"/>
      <c r="C368" s="85"/>
      <c r="D368" s="85"/>
      <c r="E368" s="85">
        <v>184</v>
      </c>
      <c r="F368" s="85">
        <v>535</v>
      </c>
      <c r="G368" s="85"/>
      <c r="H368" s="85">
        <v>184</v>
      </c>
      <c r="I368" s="85">
        <v>536</v>
      </c>
      <c r="J368" s="85"/>
      <c r="K368" s="85">
        <v>1020</v>
      </c>
      <c r="L368" s="85"/>
      <c r="M368" s="85"/>
      <c r="N368" s="85">
        <v>2459</v>
      </c>
      <c r="O368" s="55">
        <v>0.15848156741428204</v>
      </c>
      <c r="Q368" s="122"/>
    </row>
    <row r="369" spans="1:17" ht="15">
      <c r="A369" s="8" t="s">
        <v>678</v>
      </c>
      <c r="B369" s="85"/>
      <c r="C369" s="85"/>
      <c r="D369" s="85"/>
      <c r="E369" s="85"/>
      <c r="F369" s="85"/>
      <c r="G369" s="85"/>
      <c r="H369" s="85">
        <v>1000</v>
      </c>
      <c r="I369" s="85">
        <v>1508</v>
      </c>
      <c r="J369" s="85"/>
      <c r="K369" s="85"/>
      <c r="L369" s="85"/>
      <c r="M369" s="85"/>
      <c r="N369" s="85">
        <v>2508</v>
      </c>
      <c r="O369" s="55">
        <v>0.16264591439688716</v>
      </c>
      <c r="Q369" s="122"/>
    </row>
    <row r="370" spans="1:17" ht="15">
      <c r="A370" s="8" t="s">
        <v>679</v>
      </c>
      <c r="B370" s="85"/>
      <c r="C370" s="85"/>
      <c r="D370" s="85"/>
      <c r="E370" s="85">
        <v>882</v>
      </c>
      <c r="F370" s="85">
        <v>882</v>
      </c>
      <c r="G370" s="85"/>
      <c r="H370" s="85"/>
      <c r="I370" s="85"/>
      <c r="J370" s="85"/>
      <c r="K370" s="85">
        <v>6800</v>
      </c>
      <c r="L370" s="85"/>
      <c r="M370" s="85"/>
      <c r="N370" s="85">
        <v>8564</v>
      </c>
      <c r="O370" s="55">
        <v>0.5169624532174333</v>
      </c>
      <c r="Q370" s="122"/>
    </row>
    <row r="371" spans="1:17" ht="15">
      <c r="A371" s="8" t="s">
        <v>680</v>
      </c>
      <c r="B371" s="85"/>
      <c r="C371" s="85"/>
      <c r="D371" s="85"/>
      <c r="E371" s="85"/>
      <c r="F371" s="85"/>
      <c r="G371" s="85"/>
      <c r="H371" s="85"/>
      <c r="I371" s="85">
        <v>2649</v>
      </c>
      <c r="J371" s="85"/>
      <c r="K371" s="85"/>
      <c r="L371" s="85">
        <v>8000</v>
      </c>
      <c r="M371" s="85"/>
      <c r="N371" s="85">
        <v>10649</v>
      </c>
      <c r="O371" s="55">
        <v>0.6379702851665469</v>
      </c>
      <c r="Q371" s="122"/>
    </row>
    <row r="372" spans="1:17" ht="15">
      <c r="A372" s="8" t="s">
        <v>905</v>
      </c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>
        <v>5327</v>
      </c>
      <c r="M372" s="85"/>
      <c r="N372" s="85">
        <v>5327</v>
      </c>
      <c r="O372" s="55">
        <v>0.3149461984155138</v>
      </c>
      <c r="Q372" s="122"/>
    </row>
    <row r="373" spans="1:17" ht="15">
      <c r="A373" s="9" t="s">
        <v>243</v>
      </c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55" t="s">
        <v>616</v>
      </c>
      <c r="Q373" s="122"/>
    </row>
    <row r="374" spans="1:17" ht="15">
      <c r="A374" s="7" t="s">
        <v>79</v>
      </c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55" t="s">
        <v>616</v>
      </c>
      <c r="Q374" s="122"/>
    </row>
    <row r="375" spans="1:17" ht="15">
      <c r="A375" s="8" t="s">
        <v>244</v>
      </c>
      <c r="B375" s="85"/>
      <c r="C375" s="85"/>
      <c r="D375" s="85"/>
      <c r="E375" s="85">
        <v>276</v>
      </c>
      <c r="F375" s="85">
        <v>69</v>
      </c>
      <c r="G375" s="85"/>
      <c r="H375" s="85">
        <v>276</v>
      </c>
      <c r="I375" s="85">
        <v>69</v>
      </c>
      <c r="J375" s="85"/>
      <c r="K375" s="85">
        <v>2956</v>
      </c>
      <c r="L375" s="85"/>
      <c r="M375" s="85"/>
      <c r="N375" s="85">
        <v>3646</v>
      </c>
      <c r="O375" s="55">
        <v>0.45575</v>
      </c>
      <c r="Q375" s="122"/>
    </row>
    <row r="376" spans="1:17" ht="15">
      <c r="A376" s="8" t="s">
        <v>245</v>
      </c>
      <c r="B376" s="85"/>
      <c r="C376" s="85"/>
      <c r="D376" s="85"/>
      <c r="E376" s="85">
        <v>926</v>
      </c>
      <c r="F376" s="85">
        <v>86</v>
      </c>
      <c r="G376" s="85"/>
      <c r="H376" s="85">
        <v>926</v>
      </c>
      <c r="I376" s="85">
        <v>86</v>
      </c>
      <c r="J376" s="85"/>
      <c r="K376" s="85">
        <v>5900</v>
      </c>
      <c r="L376" s="85"/>
      <c r="M376" s="85"/>
      <c r="N376" s="85">
        <v>7924</v>
      </c>
      <c r="O376" s="55">
        <v>0.6417233560090703</v>
      </c>
      <c r="Q376" s="122"/>
    </row>
    <row r="377" spans="1:17" ht="15">
      <c r="A377" s="8" t="s">
        <v>713</v>
      </c>
      <c r="B377" s="85"/>
      <c r="C377" s="85"/>
      <c r="D377" s="85"/>
      <c r="E377" s="85">
        <v>669</v>
      </c>
      <c r="F377" s="85">
        <v>334</v>
      </c>
      <c r="G377" s="85"/>
      <c r="H377" s="85">
        <v>969</v>
      </c>
      <c r="I377" s="85">
        <v>1974</v>
      </c>
      <c r="J377" s="85">
        <v>160</v>
      </c>
      <c r="K377" s="85"/>
      <c r="L377" s="85">
        <v>5440</v>
      </c>
      <c r="M377" s="85"/>
      <c r="N377" s="85">
        <v>9546</v>
      </c>
      <c r="O377" s="55">
        <v>0.6818571428571428</v>
      </c>
      <c r="Q377" s="122"/>
    </row>
    <row r="378" spans="1:17" ht="15">
      <c r="A378" s="8" t="s">
        <v>714</v>
      </c>
      <c r="B378" s="85"/>
      <c r="C378" s="85"/>
      <c r="D378" s="85"/>
      <c r="E378" s="85">
        <v>1070</v>
      </c>
      <c r="F378" s="85">
        <v>3195</v>
      </c>
      <c r="G378" s="85"/>
      <c r="H378" s="85">
        <v>1810</v>
      </c>
      <c r="I378" s="85">
        <v>1785</v>
      </c>
      <c r="J378" s="85">
        <v>100</v>
      </c>
      <c r="K378" s="85"/>
      <c r="L378" s="85"/>
      <c r="M378" s="85"/>
      <c r="N378" s="85">
        <v>7960</v>
      </c>
      <c r="O378" s="55">
        <v>0.6633333333333333</v>
      </c>
      <c r="Q378" s="122"/>
    </row>
    <row r="379" spans="1:17" ht="15">
      <c r="A379" s="8" t="s">
        <v>715</v>
      </c>
      <c r="B379" s="85"/>
      <c r="C379" s="85"/>
      <c r="D379" s="85"/>
      <c r="E379" s="85">
        <v>750</v>
      </c>
      <c r="F379" s="85"/>
      <c r="G379" s="85"/>
      <c r="H379" s="85">
        <v>1250</v>
      </c>
      <c r="I379" s="85">
        <v>800</v>
      </c>
      <c r="J379" s="85">
        <v>100</v>
      </c>
      <c r="K379" s="85">
        <v>2452</v>
      </c>
      <c r="L379" s="85"/>
      <c r="M379" s="85"/>
      <c r="N379" s="85">
        <v>5352</v>
      </c>
      <c r="O379" s="55">
        <v>0.5352</v>
      </c>
      <c r="Q379" s="122"/>
    </row>
    <row r="380" spans="1:17" ht="15">
      <c r="A380" s="8" t="s">
        <v>716</v>
      </c>
      <c r="B380" s="85"/>
      <c r="C380" s="85"/>
      <c r="D380" s="85"/>
      <c r="E380" s="85"/>
      <c r="F380" s="85">
        <v>1589</v>
      </c>
      <c r="G380" s="85"/>
      <c r="H380" s="85">
        <v>1400</v>
      </c>
      <c r="I380" s="85">
        <v>1000</v>
      </c>
      <c r="J380" s="85"/>
      <c r="K380" s="85"/>
      <c r="L380" s="85"/>
      <c r="M380" s="85"/>
      <c r="N380" s="85">
        <v>3989</v>
      </c>
      <c r="O380" s="55">
        <v>0.3324166666666667</v>
      </c>
      <c r="Q380" s="122"/>
    </row>
    <row r="381" spans="1:17" ht="15">
      <c r="A381" s="8" t="s">
        <v>717</v>
      </c>
      <c r="B381" s="85">
        <v>4</v>
      </c>
      <c r="C381" s="85">
        <v>36</v>
      </c>
      <c r="D381" s="85"/>
      <c r="E381" s="85"/>
      <c r="F381" s="85"/>
      <c r="G381" s="85"/>
      <c r="H381" s="85"/>
      <c r="I381" s="85">
        <v>1427</v>
      </c>
      <c r="J381" s="85"/>
      <c r="K381" s="85"/>
      <c r="L381" s="85"/>
      <c r="M381" s="85"/>
      <c r="N381" s="85">
        <v>1467</v>
      </c>
      <c r="O381" s="55">
        <v>0.1467</v>
      </c>
      <c r="Q381" s="122"/>
    </row>
    <row r="382" spans="1:17" ht="15">
      <c r="A382" s="7" t="s">
        <v>80</v>
      </c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55" t="s">
        <v>616</v>
      </c>
      <c r="Q382" s="122"/>
    </row>
    <row r="383" spans="1:17" ht="15">
      <c r="A383" s="8" t="s">
        <v>1021</v>
      </c>
      <c r="B383" s="85"/>
      <c r="C383" s="85"/>
      <c r="D383" s="85"/>
      <c r="E383" s="85"/>
      <c r="F383" s="85">
        <v>1</v>
      </c>
      <c r="G383" s="85"/>
      <c r="H383" s="85"/>
      <c r="I383" s="85">
        <v>3</v>
      </c>
      <c r="J383" s="85"/>
      <c r="K383" s="85"/>
      <c r="L383" s="85">
        <v>2</v>
      </c>
      <c r="M383" s="85"/>
      <c r="N383" s="85">
        <v>6</v>
      </c>
      <c r="O383" s="55">
        <v>1</v>
      </c>
      <c r="Q383" s="122"/>
    </row>
    <row r="384" spans="1:17" ht="15">
      <c r="A384" s="8" t="s">
        <v>246</v>
      </c>
      <c r="B384" s="85"/>
      <c r="C384" s="85"/>
      <c r="D384" s="85"/>
      <c r="E384" s="85">
        <v>168</v>
      </c>
      <c r="F384" s="85">
        <v>670</v>
      </c>
      <c r="G384" s="85"/>
      <c r="H384" s="85">
        <v>167</v>
      </c>
      <c r="I384" s="85">
        <v>671</v>
      </c>
      <c r="J384" s="85"/>
      <c r="K384" s="85"/>
      <c r="L384" s="85"/>
      <c r="M384" s="85"/>
      <c r="N384" s="85">
        <v>1676</v>
      </c>
      <c r="O384" s="55">
        <v>0.13966666666666666</v>
      </c>
      <c r="Q384" s="122"/>
    </row>
    <row r="385" spans="1:17" ht="15">
      <c r="A385" s="8" t="s">
        <v>247</v>
      </c>
      <c r="B385" s="85"/>
      <c r="C385" s="85"/>
      <c r="D385" s="85"/>
      <c r="E385" s="85"/>
      <c r="F385" s="85">
        <v>1034</v>
      </c>
      <c r="G385" s="85"/>
      <c r="H385" s="85"/>
      <c r="I385" s="85">
        <v>3786</v>
      </c>
      <c r="J385" s="85">
        <v>238</v>
      </c>
      <c r="K385" s="85"/>
      <c r="L385" s="85"/>
      <c r="M385" s="85"/>
      <c r="N385" s="85">
        <v>5058</v>
      </c>
      <c r="O385" s="55">
        <v>0.1686</v>
      </c>
      <c r="Q385" s="122"/>
    </row>
    <row r="386" spans="1:17" ht="15">
      <c r="A386" s="8" t="s">
        <v>396</v>
      </c>
      <c r="B386" s="85"/>
      <c r="C386" s="85"/>
      <c r="D386" s="85"/>
      <c r="E386" s="85"/>
      <c r="F386" s="85">
        <v>777</v>
      </c>
      <c r="G386" s="85"/>
      <c r="H386" s="85"/>
      <c r="I386" s="85">
        <v>778</v>
      </c>
      <c r="J386" s="85"/>
      <c r="K386" s="85"/>
      <c r="L386" s="85"/>
      <c r="M386" s="85"/>
      <c r="N386" s="85">
        <v>1555</v>
      </c>
      <c r="O386" s="55">
        <v>0.12958333333333333</v>
      </c>
      <c r="Q386" s="122"/>
    </row>
    <row r="387" spans="1:17" ht="15">
      <c r="A387" s="8" t="s">
        <v>397</v>
      </c>
      <c r="B387" s="85"/>
      <c r="C387" s="85"/>
      <c r="D387" s="85"/>
      <c r="E387" s="85"/>
      <c r="F387" s="85">
        <v>330</v>
      </c>
      <c r="G387" s="85"/>
      <c r="H387" s="85"/>
      <c r="I387" s="85">
        <v>330</v>
      </c>
      <c r="J387" s="85"/>
      <c r="K387" s="85">
        <v>2045</v>
      </c>
      <c r="L387" s="85"/>
      <c r="M387" s="85"/>
      <c r="N387" s="85">
        <v>2705</v>
      </c>
      <c r="O387" s="55">
        <v>0.2705</v>
      </c>
      <c r="Q387" s="122"/>
    </row>
    <row r="388" spans="1:17" ht="15">
      <c r="A388" s="8" t="s">
        <v>398</v>
      </c>
      <c r="B388" s="85"/>
      <c r="C388" s="85"/>
      <c r="D388" s="85"/>
      <c r="E388" s="85"/>
      <c r="F388" s="85">
        <v>200</v>
      </c>
      <c r="G388" s="85"/>
      <c r="H388" s="85"/>
      <c r="I388" s="85">
        <v>1240</v>
      </c>
      <c r="J388" s="85"/>
      <c r="K388" s="85"/>
      <c r="L388" s="85"/>
      <c r="M388" s="85"/>
      <c r="N388" s="85">
        <v>1440</v>
      </c>
      <c r="O388" s="55">
        <v>0.36</v>
      </c>
      <c r="Q388" s="122"/>
    </row>
    <row r="389" spans="1:17" ht="15">
      <c r="A389" s="8" t="s">
        <v>718</v>
      </c>
      <c r="B389" s="85"/>
      <c r="C389" s="85"/>
      <c r="D389" s="85"/>
      <c r="E389" s="85">
        <v>2185</v>
      </c>
      <c r="F389" s="85"/>
      <c r="G389" s="85"/>
      <c r="H389" s="85">
        <v>2185</v>
      </c>
      <c r="I389" s="85"/>
      <c r="J389" s="85"/>
      <c r="K389" s="85"/>
      <c r="L389" s="85">
        <v>10975</v>
      </c>
      <c r="M389" s="85"/>
      <c r="N389" s="85">
        <v>15345</v>
      </c>
      <c r="O389" s="55">
        <v>0.6975</v>
      </c>
      <c r="Q389" s="122"/>
    </row>
    <row r="390" spans="1:17" ht="15">
      <c r="A390" s="8" t="s">
        <v>719</v>
      </c>
      <c r="B390" s="85"/>
      <c r="C390" s="85"/>
      <c r="D390" s="85"/>
      <c r="E390" s="85">
        <v>700</v>
      </c>
      <c r="F390" s="85"/>
      <c r="G390" s="85"/>
      <c r="H390" s="85">
        <v>699</v>
      </c>
      <c r="I390" s="85"/>
      <c r="J390" s="85"/>
      <c r="K390" s="85">
        <v>1800</v>
      </c>
      <c r="L390" s="85"/>
      <c r="M390" s="85"/>
      <c r="N390" s="85">
        <v>3199</v>
      </c>
      <c r="O390" s="55">
        <v>0.6857449088960343</v>
      </c>
      <c r="Q390" s="122"/>
    </row>
    <row r="391" spans="1:17" ht="15">
      <c r="A391" s="8" t="s">
        <v>720</v>
      </c>
      <c r="B391" s="85">
        <v>25</v>
      </c>
      <c r="C391" s="85">
        <v>75</v>
      </c>
      <c r="D391" s="85"/>
      <c r="E391" s="85">
        <v>674</v>
      </c>
      <c r="F391" s="85">
        <v>587</v>
      </c>
      <c r="G391" s="85"/>
      <c r="H391" s="85">
        <v>1474</v>
      </c>
      <c r="I391" s="85">
        <v>816</v>
      </c>
      <c r="J391" s="85"/>
      <c r="K391" s="85"/>
      <c r="L391" s="85">
        <v>2087</v>
      </c>
      <c r="M391" s="85"/>
      <c r="N391" s="85">
        <v>5738</v>
      </c>
      <c r="O391" s="55">
        <v>0.4781666666666667</v>
      </c>
      <c r="Q391" s="122"/>
    </row>
    <row r="392" spans="1:17" ht="15">
      <c r="A392" s="8" t="s">
        <v>721</v>
      </c>
      <c r="B392" s="85"/>
      <c r="C392" s="85"/>
      <c r="D392" s="85"/>
      <c r="E392" s="85">
        <v>240</v>
      </c>
      <c r="F392" s="85">
        <v>960</v>
      </c>
      <c r="G392" s="85"/>
      <c r="H392" s="85">
        <v>240</v>
      </c>
      <c r="I392" s="85">
        <v>960</v>
      </c>
      <c r="J392" s="85"/>
      <c r="K392" s="85"/>
      <c r="L392" s="85"/>
      <c r="M392" s="85"/>
      <c r="N392" s="85">
        <v>2400</v>
      </c>
      <c r="O392" s="55">
        <v>0.20225855385133995</v>
      </c>
      <c r="Q392" s="122"/>
    </row>
    <row r="393" spans="1:17" ht="15">
      <c r="A393" s="8" t="s">
        <v>722</v>
      </c>
      <c r="B393" s="85"/>
      <c r="C393" s="85"/>
      <c r="D393" s="85"/>
      <c r="E393" s="85">
        <v>555528</v>
      </c>
      <c r="F393" s="85">
        <v>1794699</v>
      </c>
      <c r="G393" s="85">
        <v>10090</v>
      </c>
      <c r="H393" s="85">
        <v>204493</v>
      </c>
      <c r="I393" s="85">
        <v>1158883</v>
      </c>
      <c r="J393" s="85">
        <v>140616</v>
      </c>
      <c r="K393" s="85">
        <v>64863</v>
      </c>
      <c r="L393" s="85">
        <v>2964168</v>
      </c>
      <c r="M393" s="85">
        <v>647160</v>
      </c>
      <c r="N393" s="85">
        <v>7540500</v>
      </c>
      <c r="O393" s="55">
        <v>1</v>
      </c>
      <c r="Q393" s="122"/>
    </row>
    <row r="394" spans="1:17" ht="15">
      <c r="A394" s="1" t="s">
        <v>518</v>
      </c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55" t="s">
        <v>616</v>
      </c>
      <c r="Q394" s="122"/>
    </row>
    <row r="395" spans="1:17" ht="15">
      <c r="A395" s="9" t="s">
        <v>1060</v>
      </c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55" t="s">
        <v>616</v>
      </c>
      <c r="Q395" s="122"/>
    </row>
    <row r="396" spans="1:17" ht="15">
      <c r="A396" s="7" t="s">
        <v>72</v>
      </c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55" t="s">
        <v>616</v>
      </c>
      <c r="Q396" s="122"/>
    </row>
    <row r="397" spans="1:17" ht="15">
      <c r="A397" s="8" t="s">
        <v>366</v>
      </c>
      <c r="B397" s="85">
        <v>140</v>
      </c>
      <c r="C397" s="85">
        <v>160</v>
      </c>
      <c r="D397" s="85"/>
      <c r="E397" s="85">
        <v>9000</v>
      </c>
      <c r="F397" s="85"/>
      <c r="G397" s="85"/>
      <c r="H397" s="85">
        <v>16300</v>
      </c>
      <c r="I397" s="85"/>
      <c r="J397" s="85"/>
      <c r="K397" s="85"/>
      <c r="L397" s="85"/>
      <c r="M397" s="85"/>
      <c r="N397" s="85">
        <v>25600</v>
      </c>
      <c r="O397" s="55">
        <v>0.330749354005168</v>
      </c>
      <c r="Q397" s="122"/>
    </row>
    <row r="398" spans="1:17" ht="15">
      <c r="A398" s="8" t="s">
        <v>209</v>
      </c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>
        <v>14520</v>
      </c>
      <c r="M398" s="85"/>
      <c r="N398" s="85">
        <v>14520</v>
      </c>
      <c r="O398" s="55">
        <v>0.05742762221167537</v>
      </c>
      <c r="Q398" s="122"/>
    </row>
    <row r="399" spans="1:17" ht="15">
      <c r="A399" s="7" t="s">
        <v>553</v>
      </c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55" t="s">
        <v>616</v>
      </c>
      <c r="Q399" s="122"/>
    </row>
    <row r="400" spans="1:17" ht="15">
      <c r="A400" s="8" t="s">
        <v>705</v>
      </c>
      <c r="B400" s="85"/>
      <c r="C400" s="85"/>
      <c r="D400" s="85"/>
      <c r="E400" s="85">
        <v>10</v>
      </c>
      <c r="F400" s="85">
        <v>10</v>
      </c>
      <c r="G400" s="85"/>
      <c r="H400" s="85"/>
      <c r="I400" s="85">
        <v>10</v>
      </c>
      <c r="J400" s="85"/>
      <c r="K400" s="85"/>
      <c r="L400" s="85">
        <v>3</v>
      </c>
      <c r="M400" s="85"/>
      <c r="N400" s="85">
        <v>33</v>
      </c>
      <c r="O400" s="55">
        <v>0.4074074074074074</v>
      </c>
      <c r="Q400" s="122"/>
    </row>
    <row r="401" spans="1:17" ht="15">
      <c r="A401" s="8" t="s">
        <v>706</v>
      </c>
      <c r="B401" s="85"/>
      <c r="C401" s="85"/>
      <c r="D401" s="85"/>
      <c r="E401" s="85"/>
      <c r="F401" s="85">
        <v>1</v>
      </c>
      <c r="G401" s="85"/>
      <c r="H401" s="85"/>
      <c r="I401" s="85">
        <v>1</v>
      </c>
      <c r="J401" s="85"/>
      <c r="K401" s="85"/>
      <c r="L401" s="85">
        <v>4</v>
      </c>
      <c r="M401" s="85"/>
      <c r="N401" s="85">
        <v>6</v>
      </c>
      <c r="O401" s="55">
        <v>0.6</v>
      </c>
      <c r="Q401" s="122"/>
    </row>
    <row r="402" spans="1:17" ht="15">
      <c r="A402" s="8" t="s">
        <v>707</v>
      </c>
      <c r="B402" s="85"/>
      <c r="C402" s="85"/>
      <c r="D402" s="85"/>
      <c r="E402" s="85"/>
      <c r="F402" s="85">
        <v>34</v>
      </c>
      <c r="G402" s="85"/>
      <c r="H402" s="85"/>
      <c r="I402" s="85">
        <v>3</v>
      </c>
      <c r="J402" s="85"/>
      <c r="K402" s="85"/>
      <c r="L402" s="85">
        <v>32</v>
      </c>
      <c r="M402" s="85"/>
      <c r="N402" s="85">
        <v>69</v>
      </c>
      <c r="O402" s="55">
        <v>0.5111111111111111</v>
      </c>
      <c r="Q402" s="122"/>
    </row>
    <row r="403" spans="1:17" ht="15">
      <c r="A403" s="8" t="s">
        <v>708</v>
      </c>
      <c r="B403" s="85"/>
      <c r="C403" s="85"/>
      <c r="D403" s="85"/>
      <c r="E403" s="85"/>
      <c r="F403" s="85">
        <v>14</v>
      </c>
      <c r="G403" s="85"/>
      <c r="H403" s="85"/>
      <c r="I403" s="85">
        <v>5</v>
      </c>
      <c r="J403" s="85"/>
      <c r="K403" s="85"/>
      <c r="L403" s="85"/>
      <c r="M403" s="85"/>
      <c r="N403" s="85">
        <v>19</v>
      </c>
      <c r="O403" s="55">
        <v>0.4222222222222222</v>
      </c>
      <c r="Q403" s="122"/>
    </row>
    <row r="404" spans="1:17" ht="15">
      <c r="A404" s="7" t="s">
        <v>387</v>
      </c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55" t="s">
        <v>616</v>
      </c>
      <c r="Q404" s="122"/>
    </row>
    <row r="405" spans="1:17" ht="15">
      <c r="A405" s="8" t="s">
        <v>388</v>
      </c>
      <c r="B405" s="85"/>
      <c r="C405" s="85"/>
      <c r="D405" s="85"/>
      <c r="E405" s="85">
        <v>538</v>
      </c>
      <c r="F405" s="85">
        <v>8687</v>
      </c>
      <c r="G405" s="85"/>
      <c r="H405" s="85">
        <v>537</v>
      </c>
      <c r="I405" s="85">
        <v>6688</v>
      </c>
      <c r="J405" s="85"/>
      <c r="K405" s="85"/>
      <c r="L405" s="85">
        <v>1910</v>
      </c>
      <c r="M405" s="85"/>
      <c r="N405" s="85">
        <v>18360</v>
      </c>
      <c r="O405" s="55">
        <v>0.8539932089864645</v>
      </c>
      <c r="Q405" s="122"/>
    </row>
    <row r="406" spans="1:17" ht="15">
      <c r="A406" s="8" t="s">
        <v>389</v>
      </c>
      <c r="B406" s="85"/>
      <c r="C406" s="85"/>
      <c r="D406" s="85"/>
      <c r="E406" s="85"/>
      <c r="F406" s="85"/>
      <c r="G406" s="85"/>
      <c r="H406" s="85"/>
      <c r="I406" s="85"/>
      <c r="J406" s="85"/>
      <c r="K406" s="85">
        <v>6404</v>
      </c>
      <c r="L406" s="85"/>
      <c r="M406" s="85"/>
      <c r="N406" s="85">
        <v>6404</v>
      </c>
      <c r="O406" s="55">
        <v>0.3202</v>
      </c>
      <c r="Q406" s="122"/>
    </row>
    <row r="407" spans="1:17" ht="15">
      <c r="A407" s="8" t="s">
        <v>681</v>
      </c>
      <c r="B407" s="85"/>
      <c r="C407" s="85"/>
      <c r="D407" s="85"/>
      <c r="E407" s="85">
        <v>1140</v>
      </c>
      <c r="F407" s="85"/>
      <c r="G407" s="85"/>
      <c r="H407" s="85">
        <v>750</v>
      </c>
      <c r="I407" s="85">
        <v>1500</v>
      </c>
      <c r="J407" s="85"/>
      <c r="K407" s="85"/>
      <c r="L407" s="85">
        <v>7446</v>
      </c>
      <c r="M407" s="85"/>
      <c r="N407" s="85">
        <v>10836</v>
      </c>
      <c r="O407" s="55">
        <v>0.5418</v>
      </c>
      <c r="Q407" s="122"/>
    </row>
    <row r="408" spans="1:17" ht="15">
      <c r="A408" s="8" t="s">
        <v>682</v>
      </c>
      <c r="B408" s="85"/>
      <c r="C408" s="85"/>
      <c r="D408" s="85"/>
      <c r="E408" s="85">
        <v>2809</v>
      </c>
      <c r="F408" s="85">
        <v>5618</v>
      </c>
      <c r="G408" s="85">
        <v>2808</v>
      </c>
      <c r="H408" s="85"/>
      <c r="I408" s="85"/>
      <c r="J408" s="85"/>
      <c r="K408" s="85"/>
      <c r="L408" s="85"/>
      <c r="M408" s="85"/>
      <c r="N408" s="85">
        <v>11235</v>
      </c>
      <c r="O408" s="55">
        <v>0.280875</v>
      </c>
      <c r="Q408" s="122"/>
    </row>
    <row r="409" spans="1:17" ht="15">
      <c r="A409" s="8" t="s">
        <v>683</v>
      </c>
      <c r="B409" s="85"/>
      <c r="C409" s="85"/>
      <c r="D409" s="85"/>
      <c r="E409" s="85">
        <v>936</v>
      </c>
      <c r="F409" s="85">
        <v>2185</v>
      </c>
      <c r="G409" s="85"/>
      <c r="H409" s="85">
        <v>936</v>
      </c>
      <c r="I409" s="85">
        <v>2186</v>
      </c>
      <c r="J409" s="85"/>
      <c r="K409" s="85"/>
      <c r="L409" s="85">
        <v>1211</v>
      </c>
      <c r="M409" s="85"/>
      <c r="N409" s="85">
        <v>7454</v>
      </c>
      <c r="O409" s="55">
        <v>0.3578836182062608</v>
      </c>
      <c r="Q409" s="122"/>
    </row>
    <row r="410" spans="1:17" ht="15">
      <c r="A410" s="8" t="s">
        <v>684</v>
      </c>
      <c r="B410" s="85"/>
      <c r="C410" s="85"/>
      <c r="D410" s="85"/>
      <c r="E410" s="85">
        <v>1160</v>
      </c>
      <c r="F410" s="85">
        <v>2705</v>
      </c>
      <c r="G410" s="85"/>
      <c r="H410" s="85">
        <v>1159</v>
      </c>
      <c r="I410" s="85">
        <v>2706</v>
      </c>
      <c r="J410" s="85"/>
      <c r="K410" s="85"/>
      <c r="L410" s="85"/>
      <c r="M410" s="85"/>
      <c r="N410" s="85">
        <v>7730</v>
      </c>
      <c r="O410" s="55">
        <v>0.4999676605652933</v>
      </c>
      <c r="Q410" s="122"/>
    </row>
    <row r="411" spans="1:17" ht="15">
      <c r="A411" s="1" t="s">
        <v>240</v>
      </c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55" t="s">
        <v>616</v>
      </c>
      <c r="Q411" s="122"/>
    </row>
    <row r="412" spans="1:17" ht="15">
      <c r="A412" s="9" t="s">
        <v>1060</v>
      </c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55" t="s">
        <v>616</v>
      </c>
      <c r="Q412" s="122"/>
    </row>
    <row r="413" spans="1:17" ht="15">
      <c r="A413" s="7" t="s">
        <v>111</v>
      </c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55" t="s">
        <v>616</v>
      </c>
      <c r="Q413" s="122"/>
    </row>
    <row r="414" spans="1:17" ht="15">
      <c r="A414" s="8" t="s">
        <v>1022</v>
      </c>
      <c r="B414" s="85"/>
      <c r="C414" s="85"/>
      <c r="D414" s="85"/>
      <c r="E414" s="85">
        <v>31097333</v>
      </c>
      <c r="F414" s="85">
        <v>355406371</v>
      </c>
      <c r="G414" s="85"/>
      <c r="H414" s="85">
        <v>47896896</v>
      </c>
      <c r="I414" s="85">
        <v>177347065</v>
      </c>
      <c r="J414" s="85">
        <v>11036517</v>
      </c>
      <c r="K414" s="85"/>
      <c r="L414" s="85">
        <v>208613508</v>
      </c>
      <c r="M414" s="85">
        <v>63467044</v>
      </c>
      <c r="N414" s="85">
        <v>894864734</v>
      </c>
      <c r="O414" s="55">
        <v>1</v>
      </c>
      <c r="Q414" s="122"/>
    </row>
    <row r="415" spans="1:17" ht="15">
      <c r="A415" s="7" t="s">
        <v>143</v>
      </c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55" t="s">
        <v>616</v>
      </c>
      <c r="Q415" s="122"/>
    </row>
    <row r="416" spans="1:17" ht="15">
      <c r="A416" s="8" t="s">
        <v>1023</v>
      </c>
      <c r="B416" s="85"/>
      <c r="C416" s="85"/>
      <c r="D416" s="85"/>
      <c r="E416" s="85"/>
      <c r="F416" s="85"/>
      <c r="G416" s="85"/>
      <c r="H416" s="85"/>
      <c r="I416" s="85"/>
      <c r="J416" s="85"/>
      <c r="K416" s="85">
        <v>9750</v>
      </c>
      <c r="L416" s="85">
        <v>34750</v>
      </c>
      <c r="M416" s="85"/>
      <c r="N416" s="85">
        <v>44500</v>
      </c>
      <c r="O416" s="55">
        <v>0.12714285714285714</v>
      </c>
      <c r="Q416" s="122"/>
    </row>
    <row r="417" spans="1:17" ht="15">
      <c r="A417" s="7" t="s">
        <v>112</v>
      </c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55" t="s">
        <v>616</v>
      </c>
      <c r="Q417" s="122"/>
    </row>
    <row r="418" spans="1:17" ht="15">
      <c r="A418" s="8" t="s">
        <v>1024</v>
      </c>
      <c r="B418" s="85"/>
      <c r="C418" s="85"/>
      <c r="D418" s="85"/>
      <c r="E418" s="85">
        <v>2025</v>
      </c>
      <c r="F418" s="85">
        <v>52675</v>
      </c>
      <c r="G418" s="85"/>
      <c r="H418" s="85">
        <v>4025</v>
      </c>
      <c r="I418" s="85">
        <v>26975</v>
      </c>
      <c r="J418" s="85"/>
      <c r="K418" s="85"/>
      <c r="L418" s="85">
        <v>30300</v>
      </c>
      <c r="M418" s="85"/>
      <c r="N418" s="85">
        <v>116000</v>
      </c>
      <c r="O418" s="55">
        <v>0.3314285714285714</v>
      </c>
      <c r="Q418" s="122"/>
    </row>
    <row r="419" spans="1:17" ht="15">
      <c r="A419" s="7" t="s">
        <v>113</v>
      </c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55" t="s">
        <v>616</v>
      </c>
      <c r="Q419" s="122"/>
    </row>
    <row r="420" spans="1:17" ht="15">
      <c r="A420" s="8" t="s">
        <v>1025</v>
      </c>
      <c r="B420" s="85"/>
      <c r="C420" s="85"/>
      <c r="D420" s="85"/>
      <c r="E420" s="85">
        <v>16310</v>
      </c>
      <c r="F420" s="85">
        <v>58470</v>
      </c>
      <c r="G420" s="85"/>
      <c r="H420" s="85">
        <v>3880</v>
      </c>
      <c r="I420" s="85">
        <v>15370</v>
      </c>
      <c r="J420" s="85"/>
      <c r="K420" s="85">
        <v>6500</v>
      </c>
      <c r="L420" s="85">
        <v>5000</v>
      </c>
      <c r="M420" s="85"/>
      <c r="N420" s="85">
        <v>105530</v>
      </c>
      <c r="O420" s="55">
        <v>0.21106</v>
      </c>
      <c r="Q420" s="122"/>
    </row>
    <row r="421" spans="1:17" ht="15">
      <c r="A421" s="7" t="s">
        <v>114</v>
      </c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55" t="s">
        <v>616</v>
      </c>
      <c r="Q421" s="122"/>
    </row>
    <row r="422" spans="1:17" ht="15">
      <c r="A422" s="8" t="s">
        <v>1026</v>
      </c>
      <c r="B422" s="85"/>
      <c r="C422" s="85"/>
      <c r="D422" s="85"/>
      <c r="E422" s="85">
        <v>5503</v>
      </c>
      <c r="F422" s="85">
        <v>23595</v>
      </c>
      <c r="G422" s="85">
        <v>13132</v>
      </c>
      <c r="H422" s="85">
        <v>4550</v>
      </c>
      <c r="I422" s="85">
        <v>12927</v>
      </c>
      <c r="J422" s="85">
        <v>6183</v>
      </c>
      <c r="K422" s="85"/>
      <c r="L422" s="85">
        <v>17300</v>
      </c>
      <c r="M422" s="85"/>
      <c r="N422" s="85">
        <v>83190</v>
      </c>
      <c r="O422" s="55">
        <v>0.41595</v>
      </c>
      <c r="Q422" s="122"/>
    </row>
    <row r="423" spans="1:17" ht="15">
      <c r="A423" s="7" t="s">
        <v>115</v>
      </c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55" t="s">
        <v>616</v>
      </c>
      <c r="Q423" s="122"/>
    </row>
    <row r="424" spans="1:17" ht="15">
      <c r="A424" s="8" t="s">
        <v>241</v>
      </c>
      <c r="B424" s="85"/>
      <c r="C424" s="85"/>
      <c r="D424" s="85"/>
      <c r="E424" s="85"/>
      <c r="F424" s="85">
        <v>10276</v>
      </c>
      <c r="G424" s="85"/>
      <c r="H424" s="85"/>
      <c r="I424" s="85">
        <v>4000</v>
      </c>
      <c r="J424" s="85"/>
      <c r="K424" s="85"/>
      <c r="L424" s="85"/>
      <c r="M424" s="85"/>
      <c r="N424" s="85">
        <v>14276</v>
      </c>
      <c r="O424" s="55">
        <v>0.6011200471598804</v>
      </c>
      <c r="Q424" s="122"/>
    </row>
    <row r="425" spans="1:17" ht="15">
      <c r="A425" s="8" t="s">
        <v>394</v>
      </c>
      <c r="B425" s="85"/>
      <c r="C425" s="85"/>
      <c r="D425" s="85"/>
      <c r="E425" s="85">
        <v>200</v>
      </c>
      <c r="F425" s="85"/>
      <c r="G425" s="85"/>
      <c r="H425" s="85">
        <v>200</v>
      </c>
      <c r="I425" s="85"/>
      <c r="J425" s="85"/>
      <c r="K425" s="85"/>
      <c r="L425" s="85"/>
      <c r="M425" s="85"/>
      <c r="N425" s="85">
        <v>400</v>
      </c>
      <c r="O425" s="55">
        <v>0.32</v>
      </c>
      <c r="Q425" s="122"/>
    </row>
    <row r="426" spans="1:17" ht="15">
      <c r="A426" s="8" t="s">
        <v>1027</v>
      </c>
      <c r="B426" s="85"/>
      <c r="C426" s="85"/>
      <c r="D426" s="85"/>
      <c r="E426" s="85"/>
      <c r="F426" s="85">
        <v>80</v>
      </c>
      <c r="G426" s="85"/>
      <c r="H426" s="85"/>
      <c r="I426" s="85">
        <v>80</v>
      </c>
      <c r="J426" s="85"/>
      <c r="K426" s="85"/>
      <c r="L426" s="85"/>
      <c r="M426" s="85"/>
      <c r="N426" s="85">
        <v>160</v>
      </c>
      <c r="O426" s="55">
        <v>0.032</v>
      </c>
      <c r="Q426" s="122"/>
    </row>
    <row r="427" spans="1:17" ht="15">
      <c r="A427" s="7" t="s">
        <v>116</v>
      </c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55" t="s">
        <v>616</v>
      </c>
      <c r="Q427" s="122"/>
    </row>
    <row r="428" spans="1:17" ht="15">
      <c r="A428" s="8" t="s">
        <v>1028</v>
      </c>
      <c r="B428" s="85"/>
      <c r="C428" s="85"/>
      <c r="D428" s="85"/>
      <c r="E428" s="85"/>
      <c r="F428" s="85"/>
      <c r="G428" s="85"/>
      <c r="H428" s="85"/>
      <c r="I428" s="85">
        <v>80000</v>
      </c>
      <c r="J428" s="85">
        <v>30000</v>
      </c>
      <c r="K428" s="85"/>
      <c r="L428" s="85">
        <v>220000</v>
      </c>
      <c r="M428" s="85"/>
      <c r="N428" s="85">
        <v>330000</v>
      </c>
      <c r="O428" s="55">
        <v>0.44319097502014504</v>
      </c>
      <c r="Q428" s="122"/>
    </row>
    <row r="429" spans="1:17" ht="15">
      <c r="A429" s="8" t="s">
        <v>1029</v>
      </c>
      <c r="B429" s="85"/>
      <c r="C429" s="85"/>
      <c r="D429" s="85"/>
      <c r="E429" s="85">
        <v>56</v>
      </c>
      <c r="F429" s="85">
        <v>170</v>
      </c>
      <c r="G429" s="85"/>
      <c r="H429" s="85">
        <v>56</v>
      </c>
      <c r="I429" s="85">
        <v>170</v>
      </c>
      <c r="J429" s="85"/>
      <c r="K429" s="85"/>
      <c r="L429" s="85"/>
      <c r="M429" s="85"/>
      <c r="N429" s="85">
        <v>452</v>
      </c>
      <c r="O429" s="55">
        <v>0.03327934030334266</v>
      </c>
      <c r="Q429" s="122"/>
    </row>
    <row r="430" spans="1:17" ht="15">
      <c r="A430" s="8" t="s">
        <v>1030</v>
      </c>
      <c r="B430" s="85"/>
      <c r="C430" s="85"/>
      <c r="D430" s="85"/>
      <c r="E430" s="85"/>
      <c r="F430" s="85"/>
      <c r="G430" s="85"/>
      <c r="H430" s="85">
        <v>1250</v>
      </c>
      <c r="I430" s="85">
        <v>9000</v>
      </c>
      <c r="J430" s="85">
        <v>750</v>
      </c>
      <c r="K430" s="85"/>
      <c r="L430" s="85"/>
      <c r="M430" s="85"/>
      <c r="N430" s="85">
        <v>11000</v>
      </c>
      <c r="O430" s="55">
        <v>0.275</v>
      </c>
      <c r="Q430" s="122"/>
    </row>
    <row r="431" spans="1:17" ht="15">
      <c r="A431" s="8" t="s">
        <v>1031</v>
      </c>
      <c r="B431" s="85"/>
      <c r="C431" s="85"/>
      <c r="D431" s="85"/>
      <c r="E431" s="85">
        <v>5000</v>
      </c>
      <c r="F431" s="85">
        <v>20000</v>
      </c>
      <c r="G431" s="85"/>
      <c r="H431" s="85"/>
      <c r="I431" s="85"/>
      <c r="J431" s="85"/>
      <c r="K431" s="85"/>
      <c r="L431" s="85">
        <v>30000</v>
      </c>
      <c r="M431" s="85">
        <v>3510</v>
      </c>
      <c r="N431" s="85">
        <v>58510</v>
      </c>
      <c r="O431" s="55">
        <v>0.3996093376497425</v>
      </c>
      <c r="Q431" s="122"/>
    </row>
    <row r="432" spans="1:17" ht="15">
      <c r="A432" s="8" t="s">
        <v>1032</v>
      </c>
      <c r="B432" s="85"/>
      <c r="C432" s="85"/>
      <c r="D432" s="85"/>
      <c r="E432" s="85">
        <v>150633</v>
      </c>
      <c r="F432" s="85">
        <v>80760</v>
      </c>
      <c r="G432" s="85"/>
      <c r="H432" s="85">
        <v>60570</v>
      </c>
      <c r="I432" s="85">
        <v>144777</v>
      </c>
      <c r="J432" s="85"/>
      <c r="K432" s="85"/>
      <c r="L432" s="85">
        <v>282660</v>
      </c>
      <c r="M432" s="85"/>
      <c r="N432" s="85">
        <v>719400</v>
      </c>
      <c r="O432" s="55">
        <v>0.8907875185735513</v>
      </c>
      <c r="Q432" s="122"/>
    </row>
    <row r="433" spans="1:17" ht="15">
      <c r="A433" s="8" t="s">
        <v>1033</v>
      </c>
      <c r="B433" s="85"/>
      <c r="C433" s="85"/>
      <c r="D433" s="85"/>
      <c r="E433" s="85">
        <v>18000</v>
      </c>
      <c r="F433" s="85">
        <v>62000</v>
      </c>
      <c r="G433" s="85"/>
      <c r="H433" s="85">
        <v>2000</v>
      </c>
      <c r="I433" s="85">
        <v>8000</v>
      </c>
      <c r="J433" s="85"/>
      <c r="K433" s="85"/>
      <c r="L433" s="85">
        <v>60500</v>
      </c>
      <c r="M433" s="85"/>
      <c r="N433" s="85">
        <v>150500</v>
      </c>
      <c r="O433" s="55">
        <v>0.8671103044968743</v>
      </c>
      <c r="Q433" s="122"/>
    </row>
    <row r="434" spans="1:17" ht="15">
      <c r="A434" s="8" t="s">
        <v>1034</v>
      </c>
      <c r="B434" s="85"/>
      <c r="C434" s="85"/>
      <c r="D434" s="85"/>
      <c r="E434" s="85"/>
      <c r="F434" s="85"/>
      <c r="G434" s="85"/>
      <c r="H434" s="85"/>
      <c r="I434" s="85"/>
      <c r="J434" s="85"/>
      <c r="K434" s="85">
        <v>10000</v>
      </c>
      <c r="L434" s="85"/>
      <c r="M434" s="85"/>
      <c r="N434" s="85">
        <v>10000</v>
      </c>
      <c r="O434" s="55">
        <v>0.2</v>
      </c>
      <c r="Q434" s="122"/>
    </row>
    <row r="435" spans="1:18" ht="15">
      <c r="A435" s="8" t="s">
        <v>1035</v>
      </c>
      <c r="B435" s="85"/>
      <c r="C435" s="85"/>
      <c r="D435" s="85"/>
      <c r="E435" s="85"/>
      <c r="F435" s="85"/>
      <c r="G435" s="85"/>
      <c r="H435" s="85"/>
      <c r="I435" s="85"/>
      <c r="J435" s="85"/>
      <c r="K435" s="85">
        <v>7500</v>
      </c>
      <c r="L435" s="85"/>
      <c r="M435" s="85"/>
      <c r="N435" s="85">
        <v>7500</v>
      </c>
      <c r="O435" s="55">
        <v>0.5000333355557037</v>
      </c>
      <c r="Q435" s="122"/>
      <c r="R435" s="53"/>
    </row>
    <row r="436" spans="1:17" ht="15">
      <c r="A436" s="8" t="s">
        <v>1036</v>
      </c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>
        <v>25000</v>
      </c>
      <c r="M436" s="85"/>
      <c r="N436" s="85">
        <v>25000</v>
      </c>
      <c r="O436" s="55">
        <v>0.5</v>
      </c>
      <c r="Q436" s="122"/>
    </row>
    <row r="437" spans="1:17" ht="15">
      <c r="A437" s="8" t="s">
        <v>1037</v>
      </c>
      <c r="B437" s="85"/>
      <c r="C437" s="85"/>
      <c r="D437" s="85"/>
      <c r="E437" s="85"/>
      <c r="F437" s="85"/>
      <c r="G437" s="85"/>
      <c r="H437" s="85">
        <v>4000</v>
      </c>
      <c r="I437" s="85">
        <v>10000</v>
      </c>
      <c r="J437" s="85"/>
      <c r="K437" s="85"/>
      <c r="L437" s="85">
        <v>50000</v>
      </c>
      <c r="M437" s="85"/>
      <c r="N437" s="85">
        <v>64000</v>
      </c>
      <c r="O437" s="55">
        <v>0.6126395190779775</v>
      </c>
      <c r="Q437" s="122"/>
    </row>
    <row r="438" spans="1:17" ht="15">
      <c r="A438" s="8" t="s">
        <v>242</v>
      </c>
      <c r="B438" s="85"/>
      <c r="C438" s="85"/>
      <c r="D438" s="85"/>
      <c r="E438" s="85"/>
      <c r="F438" s="85">
        <v>2956</v>
      </c>
      <c r="G438" s="85"/>
      <c r="H438" s="85"/>
      <c r="I438" s="85"/>
      <c r="J438" s="85"/>
      <c r="K438" s="85">
        <v>11361</v>
      </c>
      <c r="L438" s="85"/>
      <c r="M438" s="85"/>
      <c r="N438" s="85">
        <v>14317</v>
      </c>
      <c r="O438" s="55">
        <v>0.4410659272951325</v>
      </c>
      <c r="Q438" s="122"/>
    </row>
    <row r="439" spans="1:17" ht="15">
      <c r="A439" s="8" t="s">
        <v>395</v>
      </c>
      <c r="B439" s="85"/>
      <c r="C439" s="85"/>
      <c r="D439" s="85"/>
      <c r="E439" s="85"/>
      <c r="F439" s="85"/>
      <c r="G439" s="85"/>
      <c r="H439" s="85"/>
      <c r="I439" s="85"/>
      <c r="J439" s="85">
        <v>930</v>
      </c>
      <c r="K439" s="85"/>
      <c r="L439" s="85"/>
      <c r="M439" s="85"/>
      <c r="N439" s="85">
        <v>930</v>
      </c>
      <c r="O439" s="55">
        <v>0.44884169884169883</v>
      </c>
      <c r="Q439" s="122"/>
    </row>
    <row r="440" spans="1:17" ht="15">
      <c r="A440" s="7" t="s">
        <v>559</v>
      </c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55" t="s">
        <v>616</v>
      </c>
      <c r="Q440" s="122"/>
    </row>
    <row r="441" spans="1:17" ht="15">
      <c r="A441" s="8" t="s">
        <v>1038</v>
      </c>
      <c r="B441" s="85"/>
      <c r="C441" s="85"/>
      <c r="D441" s="85"/>
      <c r="E441" s="85"/>
      <c r="F441" s="85"/>
      <c r="G441" s="85"/>
      <c r="H441" s="85">
        <v>34</v>
      </c>
      <c r="I441" s="85">
        <v>156</v>
      </c>
      <c r="J441" s="85">
        <v>13</v>
      </c>
      <c r="K441" s="85">
        <v>203</v>
      </c>
      <c r="L441" s="85"/>
      <c r="M441" s="85"/>
      <c r="N441" s="85">
        <v>406</v>
      </c>
      <c r="O441" s="55">
        <v>0.999999672731346</v>
      </c>
      <c r="Q441" s="122"/>
    </row>
    <row r="442" spans="1:17" ht="15">
      <c r="A442" s="7" t="s">
        <v>560</v>
      </c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55" t="s">
        <v>616</v>
      </c>
      <c r="Q442" s="122"/>
    </row>
    <row r="443" spans="1:17" ht="15">
      <c r="A443" s="8" t="s">
        <v>1039</v>
      </c>
      <c r="B443" s="85"/>
      <c r="C443" s="85"/>
      <c r="D443" s="85"/>
      <c r="E443" s="85">
        <v>34</v>
      </c>
      <c r="F443" s="85">
        <v>299</v>
      </c>
      <c r="G443" s="85"/>
      <c r="H443" s="85">
        <v>35</v>
      </c>
      <c r="I443" s="85">
        <v>203</v>
      </c>
      <c r="J443" s="85"/>
      <c r="K443" s="85">
        <v>181</v>
      </c>
      <c r="L443" s="85"/>
      <c r="M443" s="85">
        <v>248</v>
      </c>
      <c r="N443" s="85">
        <v>1000</v>
      </c>
      <c r="O443" s="55">
        <v>1</v>
      </c>
      <c r="Q443" s="122"/>
    </row>
    <row r="444" spans="1:17" ht="15">
      <c r="A444" s="7" t="s">
        <v>561</v>
      </c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55" t="s">
        <v>616</v>
      </c>
      <c r="Q444" s="122"/>
    </row>
    <row r="445" spans="1:17" ht="15">
      <c r="A445" s="8" t="s">
        <v>1040</v>
      </c>
      <c r="B445" s="85"/>
      <c r="C445" s="85"/>
      <c r="D445" s="85"/>
      <c r="E445" s="85"/>
      <c r="F445" s="85">
        <v>1797497</v>
      </c>
      <c r="G445" s="85"/>
      <c r="H445" s="85">
        <v>1159748</v>
      </c>
      <c r="I445" s="85">
        <v>6030240</v>
      </c>
      <c r="J445" s="85"/>
      <c r="K445" s="85"/>
      <c r="L445" s="85">
        <v>6290555</v>
      </c>
      <c r="M445" s="85"/>
      <c r="N445" s="85">
        <v>15278040</v>
      </c>
      <c r="O445" s="123">
        <v>1</v>
      </c>
      <c r="Q445" s="122"/>
    </row>
    <row r="446" spans="1:17" ht="15">
      <c r="A446" s="7" t="s">
        <v>562</v>
      </c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55" t="s">
        <v>616</v>
      </c>
      <c r="Q446" s="122"/>
    </row>
    <row r="447" spans="1:17" ht="15">
      <c r="A447" s="8" t="s">
        <v>1041</v>
      </c>
      <c r="B447" s="85"/>
      <c r="C447" s="85"/>
      <c r="D447" s="85"/>
      <c r="E447" s="85">
        <v>11500</v>
      </c>
      <c r="F447" s="85">
        <v>8500</v>
      </c>
      <c r="G447" s="85"/>
      <c r="H447" s="85">
        <v>3000</v>
      </c>
      <c r="I447" s="85">
        <v>10500</v>
      </c>
      <c r="J447" s="85"/>
      <c r="K447" s="85">
        <v>4000</v>
      </c>
      <c r="L447" s="85">
        <v>38000</v>
      </c>
      <c r="M447" s="85">
        <v>16000</v>
      </c>
      <c r="N447" s="85">
        <v>91500</v>
      </c>
      <c r="O447" s="55">
        <v>0.754950495049505</v>
      </c>
      <c r="Q447" s="122"/>
    </row>
    <row r="448" spans="1:17" ht="15">
      <c r="A448" s="7" t="s">
        <v>563</v>
      </c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55" t="s">
        <v>616</v>
      </c>
      <c r="Q448" s="122"/>
    </row>
    <row r="449" spans="1:17" ht="15">
      <c r="A449" s="8" t="s">
        <v>1042</v>
      </c>
      <c r="B449" s="85"/>
      <c r="C449" s="85"/>
      <c r="D449" s="85"/>
      <c r="E449" s="85"/>
      <c r="F449" s="85"/>
      <c r="G449" s="85"/>
      <c r="H449" s="85"/>
      <c r="I449" s="85"/>
      <c r="J449" s="85"/>
      <c r="K449" s="85">
        <v>15271</v>
      </c>
      <c r="L449" s="85">
        <v>49098</v>
      </c>
      <c r="M449" s="85">
        <v>9040</v>
      </c>
      <c r="N449" s="85">
        <v>73409</v>
      </c>
      <c r="O449" s="55">
        <v>0.4025239057239892</v>
      </c>
      <c r="Q449" s="122"/>
    </row>
    <row r="450" spans="1:17" ht="15">
      <c r="A450" s="7" t="s">
        <v>564</v>
      </c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55" t="s">
        <v>616</v>
      </c>
      <c r="Q450" s="122"/>
    </row>
    <row r="451" spans="1:17" ht="15">
      <c r="A451" s="8" t="s">
        <v>1043</v>
      </c>
      <c r="B451" s="85"/>
      <c r="C451" s="85"/>
      <c r="D451" s="85"/>
      <c r="E451" s="85">
        <v>5516</v>
      </c>
      <c r="F451" s="85">
        <v>28363</v>
      </c>
      <c r="G451" s="85">
        <v>4375</v>
      </c>
      <c r="H451" s="85">
        <v>4475</v>
      </c>
      <c r="I451" s="85">
        <v>17000</v>
      </c>
      <c r="J451" s="85">
        <v>3375</v>
      </c>
      <c r="K451" s="85"/>
      <c r="L451" s="85"/>
      <c r="M451" s="85"/>
      <c r="N451" s="85">
        <v>63104</v>
      </c>
      <c r="O451" s="55">
        <v>0.21034666666666665</v>
      </c>
      <c r="Q451" s="122"/>
    </row>
    <row r="452" spans="1:17" ht="15">
      <c r="A452" s="7" t="s">
        <v>565</v>
      </c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55" t="s">
        <v>616</v>
      </c>
      <c r="Q452" s="122"/>
    </row>
    <row r="453" spans="1:17" ht="15">
      <c r="A453" s="8" t="s">
        <v>1044</v>
      </c>
      <c r="B453" s="85"/>
      <c r="C453" s="85"/>
      <c r="D453" s="85"/>
      <c r="E453" s="85"/>
      <c r="F453" s="85"/>
      <c r="G453" s="85"/>
      <c r="H453" s="85"/>
      <c r="I453" s="85">
        <v>3800</v>
      </c>
      <c r="J453" s="85"/>
      <c r="K453" s="85"/>
      <c r="L453" s="85"/>
      <c r="M453" s="85"/>
      <c r="N453" s="85">
        <v>3800</v>
      </c>
      <c r="O453" s="55">
        <v>5.248586524571777E-05</v>
      </c>
      <c r="Q453" s="122"/>
    </row>
    <row r="454" spans="1:17" ht="15">
      <c r="A454" s="7" t="s">
        <v>566</v>
      </c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55" t="s">
        <v>616</v>
      </c>
      <c r="Q454" s="122"/>
    </row>
    <row r="455" spans="1:17" ht="15">
      <c r="A455" s="8" t="s">
        <v>1045</v>
      </c>
      <c r="B455" s="85"/>
      <c r="C455" s="85"/>
      <c r="D455" s="85"/>
      <c r="E455" s="85"/>
      <c r="F455" s="85"/>
      <c r="G455" s="85"/>
      <c r="H455" s="85"/>
      <c r="I455" s="85"/>
      <c r="J455" s="85"/>
      <c r="K455" s="85">
        <v>1000000</v>
      </c>
      <c r="L455" s="85"/>
      <c r="M455" s="85"/>
      <c r="N455" s="85">
        <v>1000000</v>
      </c>
      <c r="O455" s="55">
        <v>0.00414620600383068</v>
      </c>
      <c r="Q455" s="122"/>
    </row>
    <row r="456" spans="1:17" ht="15">
      <c r="A456" s="8" t="s">
        <v>1046</v>
      </c>
      <c r="B456" s="85"/>
      <c r="C456" s="85"/>
      <c r="D456" s="85"/>
      <c r="E456" s="85"/>
      <c r="F456" s="85">
        <v>5000000</v>
      </c>
      <c r="G456" s="85"/>
      <c r="H456" s="85"/>
      <c r="I456" s="85">
        <v>5000000</v>
      </c>
      <c r="J456" s="85"/>
      <c r="K456" s="85"/>
      <c r="L456" s="85">
        <v>3000000</v>
      </c>
      <c r="M456" s="85"/>
      <c r="N456" s="85">
        <v>13000000</v>
      </c>
      <c r="O456" s="55">
        <v>0.04046648770933158</v>
      </c>
      <c r="Q456" s="122"/>
    </row>
    <row r="457" spans="1:17" ht="15">
      <c r="A457" s="8" t="s">
        <v>1047</v>
      </c>
      <c r="B457" s="85"/>
      <c r="C457" s="85"/>
      <c r="D457" s="85"/>
      <c r="E457" s="85">
        <v>2000000</v>
      </c>
      <c r="F457" s="85">
        <v>20052327</v>
      </c>
      <c r="G457" s="85">
        <v>1623435</v>
      </c>
      <c r="H457" s="85">
        <v>8000000</v>
      </c>
      <c r="I457" s="85">
        <v>10558588</v>
      </c>
      <c r="J457" s="85">
        <v>5500000</v>
      </c>
      <c r="K457" s="85"/>
      <c r="L457" s="85">
        <v>21650000</v>
      </c>
      <c r="M457" s="85"/>
      <c r="N457" s="85">
        <v>69384350</v>
      </c>
      <c r="O457" s="55">
        <v>0.28768180854188924</v>
      </c>
      <c r="Q457" s="122"/>
    </row>
    <row r="458" spans="1:17" ht="15">
      <c r="A458" s="8" t="s">
        <v>1048</v>
      </c>
      <c r="B458" s="85"/>
      <c r="C458" s="85"/>
      <c r="D458" s="85"/>
      <c r="E458" s="85">
        <v>2000000</v>
      </c>
      <c r="F458" s="85">
        <v>51410453</v>
      </c>
      <c r="G458" s="85">
        <v>10561795</v>
      </c>
      <c r="H458" s="85">
        <v>5000000</v>
      </c>
      <c r="I458" s="85">
        <v>53472249</v>
      </c>
      <c r="J458" s="85">
        <v>6500000</v>
      </c>
      <c r="K458" s="85"/>
      <c r="L458" s="85">
        <v>52500000</v>
      </c>
      <c r="M458" s="85"/>
      <c r="N458" s="85">
        <v>181444497</v>
      </c>
      <c r="O458" s="55">
        <v>0.5648016544443347</v>
      </c>
      <c r="Q458" s="122"/>
    </row>
    <row r="459" spans="1:17" ht="15">
      <c r="A459" s="7" t="s">
        <v>567</v>
      </c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55" t="s">
        <v>616</v>
      </c>
      <c r="Q459" s="122"/>
    </row>
    <row r="460" spans="1:17" ht="15">
      <c r="A460" s="8" t="s">
        <v>1049</v>
      </c>
      <c r="B460" s="85"/>
      <c r="C460" s="85"/>
      <c r="D460" s="85"/>
      <c r="E460" s="85">
        <v>10810</v>
      </c>
      <c r="F460" s="85">
        <v>33480</v>
      </c>
      <c r="G460" s="85">
        <v>2310</v>
      </c>
      <c r="H460" s="85">
        <v>5000</v>
      </c>
      <c r="I460" s="85">
        <v>22250</v>
      </c>
      <c r="J460" s="85">
        <v>2250</v>
      </c>
      <c r="K460" s="85"/>
      <c r="L460" s="85">
        <v>20750</v>
      </c>
      <c r="M460" s="85">
        <v>4250</v>
      </c>
      <c r="N460" s="85">
        <v>101100</v>
      </c>
      <c r="O460" s="124">
        <v>0.5463444</v>
      </c>
      <c r="Q460" s="122"/>
    </row>
    <row r="461" spans="1:17" ht="15">
      <c r="A461" s="7" t="s">
        <v>568</v>
      </c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55" t="s">
        <v>616</v>
      </c>
      <c r="Q461" s="122"/>
    </row>
    <row r="462" spans="1:17" ht="15">
      <c r="A462" s="8" t="s">
        <v>1050</v>
      </c>
      <c r="B462" s="85"/>
      <c r="C462" s="85"/>
      <c r="D462" s="85"/>
      <c r="E462" s="85">
        <v>1500</v>
      </c>
      <c r="F462" s="85">
        <v>152898</v>
      </c>
      <c r="G462" s="85">
        <v>29056</v>
      </c>
      <c r="H462" s="85">
        <v>2200</v>
      </c>
      <c r="I462" s="85">
        <v>86019</v>
      </c>
      <c r="J462" s="85">
        <v>1500</v>
      </c>
      <c r="K462" s="85"/>
      <c r="L462" s="85">
        <v>15577</v>
      </c>
      <c r="M462" s="85"/>
      <c r="N462" s="85">
        <v>288750</v>
      </c>
      <c r="O462" s="55">
        <v>0.38931609842088943</v>
      </c>
      <c r="Q462" s="122"/>
    </row>
    <row r="463" spans="1:17" ht="15">
      <c r="A463" s="8" t="s">
        <v>1051</v>
      </c>
      <c r="B463" s="85"/>
      <c r="C463" s="85"/>
      <c r="D463" s="85"/>
      <c r="E463" s="85"/>
      <c r="F463" s="85">
        <v>17494</v>
      </c>
      <c r="G463" s="85"/>
      <c r="H463" s="85"/>
      <c r="I463" s="85">
        <v>39530</v>
      </c>
      <c r="J463" s="85">
        <v>1000</v>
      </c>
      <c r="K463" s="85"/>
      <c r="L463" s="85">
        <v>68200</v>
      </c>
      <c r="M463" s="85"/>
      <c r="N463" s="85">
        <v>126224</v>
      </c>
      <c r="O463" s="55">
        <v>0.2772784090812984</v>
      </c>
      <c r="Q463" s="122"/>
    </row>
    <row r="464" spans="1:17" ht="15">
      <c r="A464" s="7" t="s">
        <v>569</v>
      </c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55" t="s">
        <v>616</v>
      </c>
      <c r="Q464" s="122"/>
    </row>
    <row r="465" spans="1:17" ht="15">
      <c r="A465" s="8" t="s">
        <v>1052</v>
      </c>
      <c r="B465" s="85"/>
      <c r="C465" s="85"/>
      <c r="D465" s="85"/>
      <c r="E465" s="85">
        <v>11675</v>
      </c>
      <c r="F465" s="85">
        <v>50825</v>
      </c>
      <c r="G465" s="85"/>
      <c r="H465" s="85">
        <v>5575</v>
      </c>
      <c r="I465" s="85">
        <v>39125</v>
      </c>
      <c r="J465" s="85">
        <v>3300</v>
      </c>
      <c r="K465" s="85"/>
      <c r="L465" s="85"/>
      <c r="M465" s="85"/>
      <c r="N465" s="85">
        <v>110500</v>
      </c>
      <c r="O465" s="55">
        <v>0.48161977291641195</v>
      </c>
      <c r="Q465" s="122"/>
    </row>
    <row r="466" spans="1:17" ht="15">
      <c r="A466" s="7" t="s">
        <v>570</v>
      </c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55" t="s">
        <v>616</v>
      </c>
      <c r="Q466" s="122"/>
    </row>
    <row r="467" spans="1:17" ht="15">
      <c r="A467" s="8" t="s">
        <v>1053</v>
      </c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>
        <v>25000</v>
      </c>
      <c r="M467" s="85"/>
      <c r="N467" s="85">
        <v>25000</v>
      </c>
      <c r="O467" s="55">
        <v>0.19999995384728325</v>
      </c>
      <c r="Q467" s="122"/>
    </row>
    <row r="468" spans="1:17" ht="15">
      <c r="A468" s="7" t="s">
        <v>571</v>
      </c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55" t="s">
        <v>616</v>
      </c>
      <c r="Q468" s="122"/>
    </row>
    <row r="469" spans="1:17" ht="15">
      <c r="A469" s="8" t="s">
        <v>1054</v>
      </c>
      <c r="B469" s="85"/>
      <c r="C469" s="85"/>
      <c r="D469" s="85"/>
      <c r="E469" s="85">
        <v>6000</v>
      </c>
      <c r="F469" s="85">
        <v>10000</v>
      </c>
      <c r="G469" s="85"/>
      <c r="H469" s="85">
        <v>75</v>
      </c>
      <c r="I469" s="85">
        <v>2066</v>
      </c>
      <c r="J469" s="85"/>
      <c r="K469" s="85">
        <v>14859</v>
      </c>
      <c r="L469" s="85"/>
      <c r="M469" s="85"/>
      <c r="N469" s="85">
        <v>33000</v>
      </c>
      <c r="O469" s="55">
        <v>0.868421052631579</v>
      </c>
      <c r="Q469" s="122"/>
    </row>
    <row r="470" spans="1:17" ht="15">
      <c r="A470" s="8" t="s">
        <v>1055</v>
      </c>
      <c r="B470" s="85">
        <v>7</v>
      </c>
      <c r="C470" s="85">
        <v>113</v>
      </c>
      <c r="D470" s="85"/>
      <c r="E470" s="85"/>
      <c r="F470" s="85"/>
      <c r="G470" s="85"/>
      <c r="H470" s="85">
        <v>4927</v>
      </c>
      <c r="I470" s="85">
        <v>6581</v>
      </c>
      <c r="J470" s="85">
        <v>1327</v>
      </c>
      <c r="K470" s="85">
        <v>19417</v>
      </c>
      <c r="L470" s="85"/>
      <c r="M470" s="85"/>
      <c r="N470" s="85">
        <v>32372</v>
      </c>
      <c r="O470" s="55">
        <v>0.5020315747030178</v>
      </c>
      <c r="Q470" s="122"/>
    </row>
    <row r="471" spans="1:17" ht="15">
      <c r="A471" s="8" t="s">
        <v>1056</v>
      </c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>
        <v>40000</v>
      </c>
      <c r="M471" s="85"/>
      <c r="N471" s="85">
        <v>40000</v>
      </c>
      <c r="O471" s="55">
        <v>0.47439455395052066</v>
      </c>
      <c r="Q471" s="122"/>
    </row>
    <row r="472" spans="1:17" ht="15">
      <c r="A472" s="8" t="s">
        <v>1057</v>
      </c>
      <c r="B472" s="85"/>
      <c r="C472" s="85"/>
      <c r="D472" s="85"/>
      <c r="E472" s="85"/>
      <c r="F472" s="85"/>
      <c r="G472" s="85"/>
      <c r="H472" s="85"/>
      <c r="I472" s="85">
        <v>1786</v>
      </c>
      <c r="J472" s="85"/>
      <c r="K472" s="85"/>
      <c r="L472" s="85"/>
      <c r="M472" s="85"/>
      <c r="N472" s="85">
        <v>1786</v>
      </c>
      <c r="O472" s="55">
        <v>0.04465</v>
      </c>
      <c r="Q472" s="122"/>
    </row>
    <row r="473" spans="1:15" ht="15">
      <c r="A473" s="1" t="s">
        <v>519</v>
      </c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55" t="s">
        <v>616</v>
      </c>
    </row>
    <row r="474" spans="1:15" ht="15">
      <c r="A474" s="9" t="s">
        <v>1060</v>
      </c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55" t="s">
        <v>616</v>
      </c>
    </row>
    <row r="475" spans="1:15" ht="15">
      <c r="A475" s="7" t="s">
        <v>160</v>
      </c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55" t="s">
        <v>616</v>
      </c>
    </row>
    <row r="476" spans="1:15" ht="15">
      <c r="A476" s="8" t="s">
        <v>710</v>
      </c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>
        <v>7500</v>
      </c>
      <c r="N476" s="85">
        <v>7500</v>
      </c>
      <c r="O476" s="55">
        <v>0.06521739130434782</v>
      </c>
    </row>
    <row r="477" spans="1:15" ht="15">
      <c r="A477" s="7" t="s">
        <v>544</v>
      </c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55" t="s">
        <v>616</v>
      </c>
    </row>
    <row r="478" spans="1:15" ht="15">
      <c r="A478" s="8" t="s">
        <v>1058</v>
      </c>
      <c r="B478" s="85"/>
      <c r="C478" s="85">
        <v>25</v>
      </c>
      <c r="D478" s="85"/>
      <c r="E478" s="85">
        <v>4000</v>
      </c>
      <c r="F478" s="85">
        <v>12910</v>
      </c>
      <c r="G478" s="85"/>
      <c r="H478" s="85">
        <v>3000</v>
      </c>
      <c r="I478" s="85">
        <v>7000</v>
      </c>
      <c r="J478" s="85">
        <v>2100</v>
      </c>
      <c r="K478" s="85"/>
      <c r="L478" s="85">
        <v>23000</v>
      </c>
      <c r="M478" s="85"/>
      <c r="N478" s="85">
        <v>52035</v>
      </c>
      <c r="O478" s="55">
        <v>0.20814</v>
      </c>
    </row>
    <row r="479" spans="1:15" ht="15">
      <c r="A479" s="7" t="s">
        <v>367</v>
      </c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55" t="s">
        <v>616</v>
      </c>
    </row>
    <row r="480" spans="1:15" ht="15">
      <c r="A480" s="8" t="s">
        <v>368</v>
      </c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>
        <v>7000</v>
      </c>
      <c r="N480" s="85">
        <v>7000</v>
      </c>
      <c r="O480" s="55">
        <v>0.04245537885086128</v>
      </c>
    </row>
    <row r="481" spans="1:15" ht="15">
      <c r="A481" s="8" t="s">
        <v>369</v>
      </c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>
        <v>18000</v>
      </c>
      <c r="M481" s="85"/>
      <c r="N481" s="85">
        <v>18000</v>
      </c>
      <c r="O481" s="55">
        <v>0.10917097418792901</v>
      </c>
    </row>
    <row r="482" spans="1:15" ht="15">
      <c r="A482" s="7" t="s">
        <v>557</v>
      </c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55" t="s">
        <v>616</v>
      </c>
    </row>
    <row r="483" spans="1:15" ht="15">
      <c r="A483" s="8" t="s">
        <v>653</v>
      </c>
      <c r="B483" s="85"/>
      <c r="C483" s="85"/>
      <c r="D483" s="85"/>
      <c r="E483" s="85"/>
      <c r="F483" s="85"/>
      <c r="G483" s="85"/>
      <c r="H483" s="85">
        <v>1125</v>
      </c>
      <c r="I483" s="85">
        <v>12375</v>
      </c>
      <c r="J483" s="85">
        <v>1500</v>
      </c>
      <c r="K483" s="85"/>
      <c r="L483" s="85"/>
      <c r="M483" s="85">
        <v>13000</v>
      </c>
      <c r="N483" s="85">
        <v>28000</v>
      </c>
      <c r="O483" s="55">
        <v>0.25448761645080664</v>
      </c>
    </row>
    <row r="485" ht="16.5">
      <c r="A485" s="126" t="s">
        <v>1074</v>
      </c>
    </row>
  </sheetData>
  <sheetProtection/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43"/>
  <sheetViews>
    <sheetView zoomScale="66" zoomScaleNormal="66" zoomScalePageLayoutView="0" workbookViewId="0" topLeftCell="A3">
      <pane xSplit="1" ySplit="6" topLeftCell="B9" activePane="bottomRight" state="frozen"/>
      <selection pane="topLeft" activeCell="A3" sqref="A3"/>
      <selection pane="topRight" activeCell="B3" sqref="B3"/>
      <selection pane="bottomLeft" activeCell="A9" sqref="A9"/>
      <selection pane="bottomRight" activeCell="B9" sqref="B9"/>
    </sheetView>
  </sheetViews>
  <sheetFormatPr defaultColWidth="11.421875" defaultRowHeight="15"/>
  <cols>
    <col min="1" max="1" width="72.7109375" style="0" bestFit="1" customWidth="1"/>
    <col min="2" max="7" width="11.7109375" style="0" customWidth="1"/>
    <col min="8" max="8" width="14.421875" style="0" bestFit="1" customWidth="1"/>
    <col min="9" max="9" width="11.7109375" style="0" customWidth="1"/>
    <col min="10" max="10" width="17.57421875" style="0" bestFit="1" customWidth="1"/>
    <col min="12" max="12" width="15.7109375" style="0" bestFit="1" customWidth="1"/>
    <col min="16" max="16" width="15.7109375" style="0" bestFit="1" customWidth="1"/>
    <col min="18" max="18" width="14.421875" style="0" bestFit="1" customWidth="1"/>
    <col min="20" max="20" width="14.140625" style="0" bestFit="1" customWidth="1"/>
    <col min="22" max="22" width="15.421875" style="0" bestFit="1" customWidth="1"/>
    <col min="24" max="24" width="15.140625" style="0" bestFit="1" customWidth="1"/>
    <col min="26" max="26" width="17.8515625" style="0" bestFit="1" customWidth="1"/>
    <col min="29" max="29" width="11.421875" style="122" customWidth="1"/>
  </cols>
  <sheetData>
    <row r="2" spans="1:27" ht="15">
      <c r="A2" s="135" t="s">
        <v>304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9" ht="14.25">
      <c r="A3" s="14"/>
      <c r="B3" s="14"/>
      <c r="C3" s="14"/>
      <c r="D3" s="14"/>
      <c r="E3" s="14"/>
      <c r="F3" s="14"/>
      <c r="G3" s="14"/>
      <c r="H3" s="14"/>
      <c r="I3" s="14"/>
    </row>
    <row r="4" spans="1:27" ht="14.25">
      <c r="A4" s="135" t="s">
        <v>511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</row>
    <row r="5" spans="1:27" ht="14.25">
      <c r="A5" s="135" t="s">
        <v>900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</row>
    <row r="6" spans="1:9" ht="14.25">
      <c r="A6" s="14"/>
      <c r="B6" s="14"/>
      <c r="C6" s="14"/>
      <c r="D6" s="14"/>
      <c r="E6" s="14"/>
      <c r="F6" s="14"/>
      <c r="G6" s="14"/>
      <c r="H6" s="14"/>
      <c r="I6" s="14"/>
    </row>
    <row r="7" spans="1:27" ht="14.25" customHeight="1">
      <c r="A7" s="13"/>
      <c r="B7" s="134" t="s">
        <v>523</v>
      </c>
      <c r="C7" s="134"/>
      <c r="D7" s="134" t="s">
        <v>524</v>
      </c>
      <c r="E7" s="134"/>
      <c r="F7" s="134" t="s">
        <v>525</v>
      </c>
      <c r="G7" s="134"/>
      <c r="H7" s="134" t="s">
        <v>526</v>
      </c>
      <c r="I7" s="134"/>
      <c r="J7" s="134" t="s">
        <v>527</v>
      </c>
      <c r="K7" s="134"/>
      <c r="L7" s="134" t="s">
        <v>528</v>
      </c>
      <c r="M7" s="134"/>
      <c r="N7" s="134" t="s">
        <v>529</v>
      </c>
      <c r="O7" s="134"/>
      <c r="P7" s="134" t="s">
        <v>530</v>
      </c>
      <c r="Q7" s="134"/>
      <c r="R7" s="134" t="s">
        <v>531</v>
      </c>
      <c r="S7" s="134"/>
      <c r="T7" s="134" t="s">
        <v>532</v>
      </c>
      <c r="U7" s="134"/>
      <c r="V7" s="134" t="s">
        <v>533</v>
      </c>
      <c r="W7" s="134"/>
      <c r="X7" s="134" t="s">
        <v>534</v>
      </c>
      <c r="Y7" s="134"/>
      <c r="Z7" s="134" t="s">
        <v>296</v>
      </c>
      <c r="AA7" s="134"/>
    </row>
    <row r="8" spans="1:27" ht="15">
      <c r="A8" s="13"/>
      <c r="B8" s="47" t="s">
        <v>306</v>
      </c>
      <c r="C8" s="47" t="s">
        <v>307</v>
      </c>
      <c r="D8" s="47" t="s">
        <v>306</v>
      </c>
      <c r="E8" s="47" t="s">
        <v>307</v>
      </c>
      <c r="F8" s="47" t="s">
        <v>306</v>
      </c>
      <c r="G8" s="47" t="s">
        <v>307</v>
      </c>
      <c r="H8" s="47" t="s">
        <v>306</v>
      </c>
      <c r="I8" s="47" t="s">
        <v>307</v>
      </c>
      <c r="J8" s="47" t="s">
        <v>306</v>
      </c>
      <c r="K8" s="47" t="s">
        <v>307</v>
      </c>
      <c r="L8" s="47" t="s">
        <v>306</v>
      </c>
      <c r="M8" s="47" t="s">
        <v>307</v>
      </c>
      <c r="N8" s="47" t="s">
        <v>306</v>
      </c>
      <c r="O8" s="47" t="s">
        <v>307</v>
      </c>
      <c r="P8" s="47" t="s">
        <v>306</v>
      </c>
      <c r="Q8" s="47" t="s">
        <v>307</v>
      </c>
      <c r="R8" s="47" t="s">
        <v>306</v>
      </c>
      <c r="S8" s="47" t="s">
        <v>307</v>
      </c>
      <c r="T8" s="47" t="s">
        <v>306</v>
      </c>
      <c r="U8" s="47" t="s">
        <v>307</v>
      </c>
      <c r="V8" s="47" t="s">
        <v>306</v>
      </c>
      <c r="W8" s="47" t="s">
        <v>307</v>
      </c>
      <c r="X8" s="47" t="s">
        <v>306</v>
      </c>
      <c r="Y8" s="47" t="s">
        <v>307</v>
      </c>
      <c r="Z8" s="47" t="s">
        <v>306</v>
      </c>
      <c r="AA8" s="47" t="s">
        <v>307</v>
      </c>
    </row>
    <row r="9" spans="1:29" ht="15">
      <c r="A9" s="1" t="s">
        <v>130</v>
      </c>
      <c r="B9" s="92">
        <v>0</v>
      </c>
      <c r="C9" s="50"/>
      <c r="D9" s="92">
        <v>0</v>
      </c>
      <c r="E9" s="50"/>
      <c r="F9" s="92">
        <v>0</v>
      </c>
      <c r="G9" s="50"/>
      <c r="H9" s="92">
        <v>0</v>
      </c>
      <c r="I9" s="50"/>
      <c r="J9" s="92">
        <v>207287.2994121979</v>
      </c>
      <c r="K9" s="50">
        <v>0.007045154403086919</v>
      </c>
      <c r="L9" s="92">
        <v>69362.7350992994</v>
      </c>
      <c r="M9" s="50">
        <v>0.008950021855163505</v>
      </c>
      <c r="N9" s="92">
        <v>144.3103373164</v>
      </c>
      <c r="O9" s="50">
        <v>4.492327462812801E-05</v>
      </c>
      <c r="P9" s="92">
        <v>163599.0549264357</v>
      </c>
      <c r="Q9" s="50">
        <v>0.008416530648375496</v>
      </c>
      <c r="R9" s="92">
        <v>56741.9741034192</v>
      </c>
      <c r="S9" s="50">
        <v>0.011757926858129247</v>
      </c>
      <c r="T9" s="92">
        <v>0</v>
      </c>
      <c r="U9" s="50"/>
      <c r="V9" s="92">
        <v>28610.489344766498</v>
      </c>
      <c r="W9" s="50">
        <v>0.001322347661686526</v>
      </c>
      <c r="X9" s="92">
        <v>22244.5554775704</v>
      </c>
      <c r="Y9" s="50">
        <v>0.0030040469449699727</v>
      </c>
      <c r="Z9" s="92">
        <v>547990.4187010054</v>
      </c>
      <c r="AA9" s="50">
        <v>0.005312213753598488</v>
      </c>
      <c r="AB9" s="124"/>
      <c r="AC9" s="129"/>
    </row>
    <row r="10" spans="1:29" ht="15">
      <c r="A10" s="2" t="s">
        <v>254</v>
      </c>
      <c r="B10" s="94">
        <v>0</v>
      </c>
      <c r="C10" s="53"/>
      <c r="D10" s="94">
        <v>0</v>
      </c>
      <c r="E10" s="53"/>
      <c r="F10" s="94">
        <v>0</v>
      </c>
      <c r="G10" s="53"/>
      <c r="H10" s="94">
        <v>0</v>
      </c>
      <c r="I10" s="53"/>
      <c r="J10" s="94">
        <v>13647.545587999999</v>
      </c>
      <c r="K10" s="53">
        <v>0.0004638444620740219</v>
      </c>
      <c r="L10" s="94">
        <v>5364.6917551</v>
      </c>
      <c r="M10" s="53">
        <v>0.0006922176350979192</v>
      </c>
      <c r="N10" s="94">
        <v>0</v>
      </c>
      <c r="O10" s="53"/>
      <c r="P10" s="94">
        <v>18094.887885</v>
      </c>
      <c r="Q10" s="53">
        <v>0.0009309111139517449</v>
      </c>
      <c r="R10" s="94">
        <v>6921.2161674</v>
      </c>
      <c r="S10" s="53">
        <v>0.001434196725642068</v>
      </c>
      <c r="T10" s="94">
        <v>0</v>
      </c>
      <c r="U10" s="53"/>
      <c r="V10" s="94">
        <v>9339.345144500001</v>
      </c>
      <c r="W10" s="53">
        <v>0.00043165501521811797</v>
      </c>
      <c r="X10" s="94">
        <v>0</v>
      </c>
      <c r="Y10" s="53"/>
      <c r="Z10" s="94">
        <v>53367.68654</v>
      </c>
      <c r="AA10" s="53">
        <v>0.0005173458308040317</v>
      </c>
      <c r="AB10" s="124"/>
      <c r="AC10" s="129"/>
    </row>
    <row r="11" spans="1:29" ht="15">
      <c r="A11" s="2" t="s">
        <v>399</v>
      </c>
      <c r="B11" s="94">
        <v>0</v>
      </c>
      <c r="C11" s="53"/>
      <c r="D11" s="94">
        <v>0</v>
      </c>
      <c r="E11" s="53"/>
      <c r="F11" s="94">
        <v>0</v>
      </c>
      <c r="G11" s="53"/>
      <c r="H11" s="94">
        <v>0</v>
      </c>
      <c r="I11" s="53"/>
      <c r="J11" s="94">
        <v>94384.574492832</v>
      </c>
      <c r="K11" s="53">
        <v>0.003207885396053026</v>
      </c>
      <c r="L11" s="94">
        <v>27197.511636297597</v>
      </c>
      <c r="M11" s="53">
        <v>0.0035093530150224128</v>
      </c>
      <c r="N11" s="94">
        <v>64.1423089008</v>
      </c>
      <c r="O11" s="53">
        <v>1.99672636875293E-05</v>
      </c>
      <c r="P11" s="94">
        <v>75798.05026996801</v>
      </c>
      <c r="Q11" s="53">
        <v>0.0038995128270829997</v>
      </c>
      <c r="R11" s="94">
        <v>3517.8767752752</v>
      </c>
      <c r="S11" s="53">
        <v>0.0007289654347275328</v>
      </c>
      <c r="T11" s="94">
        <v>0</v>
      </c>
      <c r="U11" s="53"/>
      <c r="V11" s="94">
        <v>0</v>
      </c>
      <c r="W11" s="53"/>
      <c r="X11" s="94">
        <v>0</v>
      </c>
      <c r="Y11" s="53"/>
      <c r="Z11" s="94">
        <v>200962.15548327361</v>
      </c>
      <c r="AA11" s="53">
        <v>0.0019481251676656092</v>
      </c>
      <c r="AB11" s="124"/>
      <c r="AC11" s="129"/>
    </row>
    <row r="12" spans="1:29" ht="15">
      <c r="A12" s="2" t="s">
        <v>724</v>
      </c>
      <c r="B12" s="94">
        <v>0</v>
      </c>
      <c r="C12" s="53"/>
      <c r="D12" s="94">
        <v>0</v>
      </c>
      <c r="E12" s="53"/>
      <c r="F12" s="94">
        <v>0</v>
      </c>
      <c r="G12" s="53"/>
      <c r="H12" s="94">
        <v>0</v>
      </c>
      <c r="I12" s="53"/>
      <c r="J12" s="94">
        <v>51310.767850992</v>
      </c>
      <c r="K12" s="53">
        <v>0.0017439191068447817</v>
      </c>
      <c r="L12" s="94">
        <v>16905.8643476112</v>
      </c>
      <c r="M12" s="53">
        <v>0.002181399784407839</v>
      </c>
      <c r="N12" s="94">
        <v>0</v>
      </c>
      <c r="O12" s="53"/>
      <c r="P12" s="94">
        <v>33366.8346536304</v>
      </c>
      <c r="Q12" s="53">
        <v>0.0017165929633752332</v>
      </c>
      <c r="R12" s="94">
        <v>3707.4244756536</v>
      </c>
      <c r="S12" s="53">
        <v>0.0007682430247724925</v>
      </c>
      <c r="T12" s="94">
        <v>0</v>
      </c>
      <c r="U12" s="53"/>
      <c r="V12" s="94">
        <v>0</v>
      </c>
      <c r="W12" s="53"/>
      <c r="X12" s="94">
        <v>22244.5554775704</v>
      </c>
      <c r="Y12" s="53">
        <v>0.0030040469449699727</v>
      </c>
      <c r="Z12" s="94">
        <v>127535.44680545761</v>
      </c>
      <c r="AA12" s="53">
        <v>0.0012363273726523588</v>
      </c>
      <c r="AB12" s="124"/>
      <c r="AC12" s="129"/>
    </row>
    <row r="13" spans="1:29" ht="15">
      <c r="A13" s="2" t="s">
        <v>725</v>
      </c>
      <c r="B13" s="94">
        <v>0</v>
      </c>
      <c r="C13" s="53"/>
      <c r="D13" s="94">
        <v>0</v>
      </c>
      <c r="E13" s="53"/>
      <c r="F13" s="94">
        <v>0</v>
      </c>
      <c r="G13" s="53"/>
      <c r="H13" s="94">
        <v>0</v>
      </c>
      <c r="I13" s="53"/>
      <c r="J13" s="94">
        <v>47944.4114803739</v>
      </c>
      <c r="K13" s="53">
        <v>0.001629505438115089</v>
      </c>
      <c r="L13" s="94">
        <v>19894.6673602906</v>
      </c>
      <c r="M13" s="53">
        <v>0.002567051420635335</v>
      </c>
      <c r="N13" s="94">
        <v>80.16802841559999</v>
      </c>
      <c r="O13" s="53">
        <v>2.495601094059871E-05</v>
      </c>
      <c r="P13" s="94">
        <v>36339.282117837305</v>
      </c>
      <c r="Q13" s="53">
        <v>0.001869513743965518</v>
      </c>
      <c r="R13" s="94">
        <v>42595.4566850904</v>
      </c>
      <c r="S13" s="53">
        <v>0.008826521672987154</v>
      </c>
      <c r="T13" s="94">
        <v>0</v>
      </c>
      <c r="U13" s="53"/>
      <c r="V13" s="94">
        <v>19271.1442002665</v>
      </c>
      <c r="W13" s="53">
        <v>0.000890692646468408</v>
      </c>
      <c r="X13" s="94">
        <v>0</v>
      </c>
      <c r="Y13" s="53"/>
      <c r="Z13" s="94">
        <v>166125.1298722743</v>
      </c>
      <c r="AA13" s="53">
        <v>0.0016104153824764878</v>
      </c>
      <c r="AB13" s="124"/>
      <c r="AC13" s="129"/>
    </row>
    <row r="14" spans="1:29" ht="15">
      <c r="A14" s="1" t="s">
        <v>84</v>
      </c>
      <c r="B14" s="92">
        <v>3.0837456000000003</v>
      </c>
      <c r="C14" s="50">
        <v>0.00030234840957487274</v>
      </c>
      <c r="D14" s="92">
        <v>109.20087360000001</v>
      </c>
      <c r="E14" s="50">
        <v>0.0009976403871174708</v>
      </c>
      <c r="F14" s="92">
        <v>152.0105184</v>
      </c>
      <c r="G14" s="50">
        <v>0.0029418624296293446</v>
      </c>
      <c r="H14" s="92">
        <v>0</v>
      </c>
      <c r="I14" s="50"/>
      <c r="J14" s="92">
        <v>54299.771604</v>
      </c>
      <c r="K14" s="50">
        <v>0.0018455075447812185</v>
      </c>
      <c r="L14" s="92">
        <v>1614.3408215999998</v>
      </c>
      <c r="M14" s="50">
        <v>0.00020830184412881587</v>
      </c>
      <c r="N14" s="92">
        <v>725.5872</v>
      </c>
      <c r="O14" s="50">
        <v>0.00022587261355219726</v>
      </c>
      <c r="P14" s="92">
        <v>16196.920272</v>
      </c>
      <c r="Q14" s="50">
        <v>0.000833268113558976</v>
      </c>
      <c r="R14" s="92">
        <v>10508.1352272</v>
      </c>
      <c r="S14" s="50">
        <v>0.0021774689261173197</v>
      </c>
      <c r="T14" s="92">
        <v>1.2697776</v>
      </c>
      <c r="U14" s="50">
        <v>3.277484716862532E-07</v>
      </c>
      <c r="V14" s="92">
        <v>18.7745688</v>
      </c>
      <c r="W14" s="50">
        <v>8.677414375086224E-07</v>
      </c>
      <c r="X14" s="92">
        <v>8938.4180184</v>
      </c>
      <c r="Y14" s="50">
        <v>0.0012071010979794077</v>
      </c>
      <c r="Z14" s="92">
        <v>92567.51262720002</v>
      </c>
      <c r="AA14" s="50">
        <v>0.0008973485610939407</v>
      </c>
      <c r="AB14" s="124"/>
      <c r="AC14" s="129"/>
    </row>
    <row r="15" spans="1:29" ht="15">
      <c r="A15" s="2" t="s">
        <v>726</v>
      </c>
      <c r="B15" s="94">
        <v>3.0837456000000003</v>
      </c>
      <c r="C15" s="53">
        <v>0.00030234840957487274</v>
      </c>
      <c r="D15" s="94">
        <v>109.20087360000001</v>
      </c>
      <c r="E15" s="53">
        <v>0.0009976403871174708</v>
      </c>
      <c r="F15" s="94">
        <v>152.0105184</v>
      </c>
      <c r="G15" s="53">
        <v>0.0029418624296293446</v>
      </c>
      <c r="H15" s="94">
        <v>0</v>
      </c>
      <c r="I15" s="53"/>
      <c r="J15" s="94">
        <v>54299.771604</v>
      </c>
      <c r="K15" s="53">
        <v>0.0018455075447812185</v>
      </c>
      <c r="L15" s="94">
        <v>1614.3408215999998</v>
      </c>
      <c r="M15" s="53">
        <v>0.00020830184412881587</v>
      </c>
      <c r="N15" s="94">
        <v>725.5872</v>
      </c>
      <c r="O15" s="53">
        <v>0.00022587261355219726</v>
      </c>
      <c r="P15" s="94">
        <v>16196.920272</v>
      </c>
      <c r="Q15" s="53">
        <v>0.000833268113558976</v>
      </c>
      <c r="R15" s="94">
        <v>10508.1352272</v>
      </c>
      <c r="S15" s="53">
        <v>0.0021774689261173197</v>
      </c>
      <c r="T15" s="94">
        <v>1.2697776</v>
      </c>
      <c r="U15" s="53">
        <v>3.277484716862532E-07</v>
      </c>
      <c r="V15" s="94">
        <v>18.7745688</v>
      </c>
      <c r="W15" s="53">
        <v>8.677414375086224E-07</v>
      </c>
      <c r="X15" s="94">
        <v>8938.4180184</v>
      </c>
      <c r="Y15" s="53">
        <v>0.0012071010979794077</v>
      </c>
      <c r="Z15" s="94">
        <v>92567.51262720002</v>
      </c>
      <c r="AA15" s="53">
        <v>0.0008973485610939407</v>
      </c>
      <c r="AB15" s="124"/>
      <c r="AC15" s="129"/>
    </row>
    <row r="16" spans="1:29" ht="15">
      <c r="A16" s="1" t="s">
        <v>400</v>
      </c>
      <c r="B16" s="92">
        <v>0</v>
      </c>
      <c r="C16" s="50"/>
      <c r="D16" s="92">
        <v>0</v>
      </c>
      <c r="E16" s="50"/>
      <c r="F16" s="92">
        <v>0</v>
      </c>
      <c r="G16" s="50"/>
      <c r="H16" s="92">
        <v>0</v>
      </c>
      <c r="I16" s="50"/>
      <c r="J16" s="92">
        <v>896.27369832</v>
      </c>
      <c r="K16" s="50">
        <v>3.0462004232752197E-05</v>
      </c>
      <c r="L16" s="92">
        <v>209.51852688</v>
      </c>
      <c r="M16" s="50">
        <v>2.7034623014117603E-05</v>
      </c>
      <c r="N16" s="92">
        <v>0</v>
      </c>
      <c r="O16" s="50"/>
      <c r="P16" s="92">
        <v>488.87656272</v>
      </c>
      <c r="Q16" s="50">
        <v>2.5150784491117905E-05</v>
      </c>
      <c r="R16" s="92">
        <v>151.31893608000001</v>
      </c>
      <c r="S16" s="50">
        <v>3.1355923208377815E-05</v>
      </c>
      <c r="T16" s="92">
        <v>0</v>
      </c>
      <c r="U16" s="50"/>
      <c r="V16" s="92">
        <v>349.19754479999995</v>
      </c>
      <c r="W16" s="50">
        <v>1.613955466712149E-05</v>
      </c>
      <c r="X16" s="92">
        <v>232.79836319999998</v>
      </c>
      <c r="Y16" s="50">
        <v>3.1438578867989736E-05</v>
      </c>
      <c r="Z16" s="92">
        <v>2327.983632</v>
      </c>
      <c r="AA16" s="50">
        <v>2.2567450535681908E-05</v>
      </c>
      <c r="AB16" s="124"/>
      <c r="AC16" s="129"/>
    </row>
    <row r="17" spans="1:29" ht="15">
      <c r="A17" s="2" t="s">
        <v>253</v>
      </c>
      <c r="B17" s="94">
        <v>0</v>
      </c>
      <c r="C17" s="53"/>
      <c r="D17" s="94">
        <v>0</v>
      </c>
      <c r="E17" s="53"/>
      <c r="F17" s="94">
        <v>0</v>
      </c>
      <c r="G17" s="53"/>
      <c r="H17" s="94">
        <v>0</v>
      </c>
      <c r="I17" s="53"/>
      <c r="J17" s="94">
        <v>896.27369832</v>
      </c>
      <c r="K17" s="53">
        <v>3.0462004232752197E-05</v>
      </c>
      <c r="L17" s="94">
        <v>209.51852688</v>
      </c>
      <c r="M17" s="53">
        <v>2.7034623014117603E-05</v>
      </c>
      <c r="N17" s="94">
        <v>0</v>
      </c>
      <c r="O17" s="53"/>
      <c r="P17" s="94">
        <v>488.87656272</v>
      </c>
      <c r="Q17" s="53">
        <v>2.5150784491117905E-05</v>
      </c>
      <c r="R17" s="94">
        <v>151.31893608000001</v>
      </c>
      <c r="S17" s="53">
        <v>3.1355923208377815E-05</v>
      </c>
      <c r="T17" s="94">
        <v>0</v>
      </c>
      <c r="U17" s="53"/>
      <c r="V17" s="94">
        <v>349.19754479999995</v>
      </c>
      <c r="W17" s="53">
        <v>1.613955466712149E-05</v>
      </c>
      <c r="X17" s="94">
        <v>232.79836319999998</v>
      </c>
      <c r="Y17" s="53">
        <v>3.1438578867989736E-05</v>
      </c>
      <c r="Z17" s="94">
        <v>2327.983632</v>
      </c>
      <c r="AA17" s="53">
        <v>2.2567450535681908E-05</v>
      </c>
      <c r="AB17" s="124"/>
      <c r="AC17" s="129"/>
    </row>
    <row r="18" spans="1:29" ht="15">
      <c r="A18" s="1" t="s">
        <v>401</v>
      </c>
      <c r="B18" s="92">
        <v>0</v>
      </c>
      <c r="C18" s="50"/>
      <c r="D18" s="92">
        <v>0</v>
      </c>
      <c r="E18" s="50"/>
      <c r="F18" s="92">
        <v>0</v>
      </c>
      <c r="G18" s="50"/>
      <c r="H18" s="92">
        <v>0</v>
      </c>
      <c r="I18" s="50"/>
      <c r="J18" s="92">
        <v>725.7865682955</v>
      </c>
      <c r="K18" s="50">
        <v>2.4667591559290166E-05</v>
      </c>
      <c r="L18" s="92">
        <v>223.8397198591</v>
      </c>
      <c r="M18" s="50">
        <v>2.88825171314915E-05</v>
      </c>
      <c r="N18" s="92">
        <v>0</v>
      </c>
      <c r="O18" s="50"/>
      <c r="P18" s="92">
        <v>569.7768959530999</v>
      </c>
      <c r="Q18" s="50">
        <v>2.931278979381572E-05</v>
      </c>
      <c r="R18" s="92">
        <v>244.18929589820002</v>
      </c>
      <c r="S18" s="50">
        <v>5.0600281820933394E-05</v>
      </c>
      <c r="T18" s="92">
        <v>0</v>
      </c>
      <c r="U18" s="50"/>
      <c r="V18" s="92">
        <v>542.643191594</v>
      </c>
      <c r="W18" s="50">
        <v>2.508041532906174E-05</v>
      </c>
      <c r="X18" s="92">
        <v>542.6476862481001</v>
      </c>
      <c r="Y18" s="50">
        <v>7.328261181538687E-05</v>
      </c>
      <c r="Z18" s="92">
        <v>2848.883357848</v>
      </c>
      <c r="AA18" s="50">
        <v>2.7617047378004125E-05</v>
      </c>
      <c r="AB18" s="124"/>
      <c r="AC18" s="129"/>
    </row>
    <row r="19" spans="1:29" ht="15">
      <c r="A19" s="2" t="s">
        <v>402</v>
      </c>
      <c r="B19" s="94">
        <v>0</v>
      </c>
      <c r="C19" s="53"/>
      <c r="D19" s="94">
        <v>0</v>
      </c>
      <c r="E19" s="53"/>
      <c r="F19" s="94">
        <v>0</v>
      </c>
      <c r="G19" s="53"/>
      <c r="H19" s="94">
        <v>0</v>
      </c>
      <c r="I19" s="53"/>
      <c r="J19" s="94">
        <v>725.7865682955</v>
      </c>
      <c r="K19" s="53">
        <v>2.4667591559290166E-05</v>
      </c>
      <c r="L19" s="94">
        <v>223.8397198591</v>
      </c>
      <c r="M19" s="53">
        <v>2.88825171314915E-05</v>
      </c>
      <c r="N19" s="94">
        <v>0</v>
      </c>
      <c r="O19" s="53"/>
      <c r="P19" s="94">
        <v>569.7768959530999</v>
      </c>
      <c r="Q19" s="53">
        <v>2.931278979381572E-05</v>
      </c>
      <c r="R19" s="94">
        <v>244.18929589820002</v>
      </c>
      <c r="S19" s="53">
        <v>5.0600281820933394E-05</v>
      </c>
      <c r="T19" s="94">
        <v>0</v>
      </c>
      <c r="U19" s="53"/>
      <c r="V19" s="94">
        <v>542.643191594</v>
      </c>
      <c r="W19" s="53">
        <v>2.508041532906174E-05</v>
      </c>
      <c r="X19" s="94">
        <v>542.6476862481001</v>
      </c>
      <c r="Y19" s="53">
        <v>7.328261181538687E-05</v>
      </c>
      <c r="Z19" s="94">
        <v>2848.883357848</v>
      </c>
      <c r="AA19" s="53">
        <v>2.7617047378004125E-05</v>
      </c>
      <c r="AB19" s="124"/>
      <c r="AC19" s="129"/>
    </row>
    <row r="20" spans="1:29" ht="15">
      <c r="A20" s="1" t="s">
        <v>403</v>
      </c>
      <c r="B20" s="92">
        <v>0</v>
      </c>
      <c r="C20" s="50"/>
      <c r="D20" s="92">
        <v>0</v>
      </c>
      <c r="E20" s="50"/>
      <c r="F20" s="92">
        <v>0</v>
      </c>
      <c r="G20" s="50"/>
      <c r="H20" s="92">
        <v>50703.241294963</v>
      </c>
      <c r="I20" s="50">
        <v>0.009352434799931135</v>
      </c>
      <c r="J20" s="92">
        <v>243517.511843752</v>
      </c>
      <c r="K20" s="50">
        <v>0.008276524783041406</v>
      </c>
      <c r="L20" s="92">
        <v>44121.335776128</v>
      </c>
      <c r="M20" s="50">
        <v>0.005693070189778915</v>
      </c>
      <c r="N20" s="92">
        <v>0</v>
      </c>
      <c r="O20" s="50"/>
      <c r="P20" s="92">
        <v>0</v>
      </c>
      <c r="Q20" s="50"/>
      <c r="R20" s="92">
        <v>0</v>
      </c>
      <c r="S20" s="50"/>
      <c r="T20" s="92">
        <v>60712.126027515</v>
      </c>
      <c r="U20" s="50">
        <v>0.015670702112197628</v>
      </c>
      <c r="V20" s="92">
        <v>276221.14205728605</v>
      </c>
      <c r="W20" s="50">
        <v>0.012766659699745686</v>
      </c>
      <c r="X20" s="92">
        <v>61711.955726996006</v>
      </c>
      <c r="Y20" s="50">
        <v>0.00833397692557769</v>
      </c>
      <c r="Z20" s="92">
        <v>736987.3127266401</v>
      </c>
      <c r="AA20" s="50">
        <v>0.007144347793843759</v>
      </c>
      <c r="AB20" s="124"/>
      <c r="AC20" s="129"/>
    </row>
    <row r="21" spans="1:29" ht="15">
      <c r="A21" s="2" t="s">
        <v>256</v>
      </c>
      <c r="B21" s="94">
        <v>0</v>
      </c>
      <c r="C21" s="53"/>
      <c r="D21" s="94">
        <v>0</v>
      </c>
      <c r="E21" s="53"/>
      <c r="F21" s="94">
        <v>0</v>
      </c>
      <c r="G21" s="53"/>
      <c r="H21" s="94">
        <v>0</v>
      </c>
      <c r="I21" s="53"/>
      <c r="J21" s="94">
        <v>137306.997822384</v>
      </c>
      <c r="K21" s="53">
        <v>0.004666706561502391</v>
      </c>
      <c r="L21" s="94">
        <v>44121.335776128</v>
      </c>
      <c r="M21" s="53">
        <v>0.005693070189778915</v>
      </c>
      <c r="N21" s="94">
        <v>0</v>
      </c>
      <c r="O21" s="53"/>
      <c r="P21" s="94">
        <v>0</v>
      </c>
      <c r="Q21" s="53"/>
      <c r="R21" s="94">
        <v>0</v>
      </c>
      <c r="S21" s="53"/>
      <c r="T21" s="94">
        <v>0</v>
      </c>
      <c r="U21" s="53"/>
      <c r="V21" s="94">
        <v>119743.00300310401</v>
      </c>
      <c r="W21" s="53">
        <v>0.005534399573401267</v>
      </c>
      <c r="X21" s="94">
        <v>61685.330595408</v>
      </c>
      <c r="Y21" s="53">
        <v>0.008330381297636868</v>
      </c>
      <c r="Z21" s="94">
        <v>362856.667197024</v>
      </c>
      <c r="AA21" s="53">
        <v>0.0035175289791346907</v>
      </c>
      <c r="AB21" s="124"/>
      <c r="AC21" s="129"/>
    </row>
    <row r="22" spans="1:29" ht="15">
      <c r="A22" s="2" t="s">
        <v>404</v>
      </c>
      <c r="B22" s="94">
        <v>0</v>
      </c>
      <c r="C22" s="53"/>
      <c r="D22" s="94">
        <v>0</v>
      </c>
      <c r="E22" s="53"/>
      <c r="F22" s="94">
        <v>0</v>
      </c>
      <c r="G22" s="53"/>
      <c r="H22" s="94">
        <v>50703.241294963</v>
      </c>
      <c r="I22" s="53">
        <v>0.009352434799931135</v>
      </c>
      <c r="J22" s="94">
        <v>106210.514021368</v>
      </c>
      <c r="K22" s="53">
        <v>0.0036098182215390157</v>
      </c>
      <c r="L22" s="94">
        <v>0</v>
      </c>
      <c r="M22" s="53"/>
      <c r="N22" s="94">
        <v>0</v>
      </c>
      <c r="O22" s="53"/>
      <c r="P22" s="94">
        <v>0</v>
      </c>
      <c r="Q22" s="53"/>
      <c r="R22" s="94">
        <v>0</v>
      </c>
      <c r="S22" s="53"/>
      <c r="T22" s="94">
        <v>60712.126027515</v>
      </c>
      <c r="U22" s="53">
        <v>0.015670702112197628</v>
      </c>
      <c r="V22" s="94">
        <v>156478.139054182</v>
      </c>
      <c r="W22" s="53">
        <v>0.007232260126344419</v>
      </c>
      <c r="X22" s="94">
        <v>26.625131588</v>
      </c>
      <c r="Y22" s="53">
        <v>3.5956279408236956E-06</v>
      </c>
      <c r="Z22" s="94">
        <v>374130.645529616</v>
      </c>
      <c r="AA22" s="53">
        <v>0.0036268188147090675</v>
      </c>
      <c r="AB22" s="124"/>
      <c r="AC22" s="129"/>
    </row>
    <row r="23" spans="1:29" ht="15">
      <c r="A23" s="1" t="s">
        <v>405</v>
      </c>
      <c r="B23" s="92">
        <v>0</v>
      </c>
      <c r="C23" s="50"/>
      <c r="D23" s="92">
        <v>0</v>
      </c>
      <c r="E23" s="50"/>
      <c r="F23" s="92">
        <v>0</v>
      </c>
      <c r="G23" s="50"/>
      <c r="H23" s="92">
        <v>0</v>
      </c>
      <c r="I23" s="50"/>
      <c r="J23" s="92">
        <v>597837.8210845384</v>
      </c>
      <c r="K23" s="50">
        <v>0.02031894751626918</v>
      </c>
      <c r="L23" s="92">
        <v>200329.128</v>
      </c>
      <c r="M23" s="50">
        <v>0.02584889524986389</v>
      </c>
      <c r="N23" s="92">
        <v>0</v>
      </c>
      <c r="O23" s="50"/>
      <c r="P23" s="92">
        <v>243128.0073820091</v>
      </c>
      <c r="Q23" s="50">
        <v>0.01250798378101441</v>
      </c>
      <c r="R23" s="92">
        <v>78411.5631735456</v>
      </c>
      <c r="S23" s="50">
        <v>0.016248243724226966</v>
      </c>
      <c r="T23" s="92">
        <v>0</v>
      </c>
      <c r="U23" s="50"/>
      <c r="V23" s="92">
        <v>310727.505</v>
      </c>
      <c r="W23" s="50">
        <v>0.014361508630875593</v>
      </c>
      <c r="X23" s="92">
        <v>125588.7407701711</v>
      </c>
      <c r="Y23" s="50">
        <v>0.016960306238246535</v>
      </c>
      <c r="Z23" s="92">
        <v>1556022.765410264</v>
      </c>
      <c r="AA23" s="50">
        <v>0.015084069453109928</v>
      </c>
      <c r="AB23" s="124"/>
      <c r="AC23" s="129"/>
    </row>
    <row r="24" spans="1:29" ht="15">
      <c r="A24" s="2" t="s">
        <v>250</v>
      </c>
      <c r="B24" s="94">
        <v>0</v>
      </c>
      <c r="C24" s="53"/>
      <c r="D24" s="94">
        <v>0</v>
      </c>
      <c r="E24" s="53"/>
      <c r="F24" s="94">
        <v>0</v>
      </c>
      <c r="G24" s="53"/>
      <c r="H24" s="94">
        <v>0</v>
      </c>
      <c r="I24" s="53"/>
      <c r="J24" s="94">
        <v>566842.297</v>
      </c>
      <c r="K24" s="53">
        <v>0.01926549053362048</v>
      </c>
      <c r="L24" s="94">
        <v>186436.503</v>
      </c>
      <c r="M24" s="53">
        <v>0.024056300174171052</v>
      </c>
      <c r="N24" s="94">
        <v>0</v>
      </c>
      <c r="O24" s="53"/>
      <c r="P24" s="94">
        <v>178903.715</v>
      </c>
      <c r="Q24" s="53">
        <v>0.009203895469217795</v>
      </c>
      <c r="R24" s="94">
        <v>54612.713</v>
      </c>
      <c r="S24" s="53">
        <v>0.011316706814035753</v>
      </c>
      <c r="T24" s="94">
        <v>0</v>
      </c>
      <c r="U24" s="53"/>
      <c r="V24" s="94">
        <v>310727.505</v>
      </c>
      <c r="W24" s="53">
        <v>0.014361508630875593</v>
      </c>
      <c r="X24" s="94">
        <v>0</v>
      </c>
      <c r="Y24" s="53"/>
      <c r="Z24" s="94">
        <v>1297522.733</v>
      </c>
      <c r="AA24" s="53">
        <v>0.012578172669858488</v>
      </c>
      <c r="AB24" s="124"/>
      <c r="AC24" s="129"/>
    </row>
    <row r="25" spans="1:29" ht="15">
      <c r="A25" s="2" t="s">
        <v>251</v>
      </c>
      <c r="B25" s="94">
        <v>0</v>
      </c>
      <c r="C25" s="53"/>
      <c r="D25" s="94">
        <v>0</v>
      </c>
      <c r="E25" s="53"/>
      <c r="F25" s="94">
        <v>0</v>
      </c>
      <c r="G25" s="53"/>
      <c r="H25" s="94">
        <v>0</v>
      </c>
      <c r="I25" s="53"/>
      <c r="J25" s="94">
        <v>13892.625</v>
      </c>
      <c r="K25" s="53">
        <v>0.0004721740717676882</v>
      </c>
      <c r="L25" s="94">
        <v>13892.625</v>
      </c>
      <c r="M25" s="53">
        <v>0.0017925950756928384</v>
      </c>
      <c r="N25" s="94">
        <v>0</v>
      </c>
      <c r="O25" s="53"/>
      <c r="P25" s="94">
        <v>0</v>
      </c>
      <c r="Q25" s="53"/>
      <c r="R25" s="94">
        <v>0</v>
      </c>
      <c r="S25" s="53"/>
      <c r="T25" s="94">
        <v>0</v>
      </c>
      <c r="U25" s="53"/>
      <c r="V25" s="94">
        <v>0</v>
      </c>
      <c r="W25" s="53"/>
      <c r="X25" s="94">
        <v>27785.25</v>
      </c>
      <c r="Y25" s="53">
        <v>0.0037522977459311098</v>
      </c>
      <c r="Z25" s="94">
        <v>55570.5</v>
      </c>
      <c r="AA25" s="53">
        <v>0.0005386998829178673</v>
      </c>
      <c r="AB25" s="124"/>
      <c r="AC25" s="129"/>
    </row>
    <row r="26" spans="1:29" ht="15">
      <c r="A26" s="2" t="s">
        <v>727</v>
      </c>
      <c r="B26" s="94">
        <v>0</v>
      </c>
      <c r="C26" s="53"/>
      <c r="D26" s="94">
        <v>0</v>
      </c>
      <c r="E26" s="53"/>
      <c r="F26" s="94">
        <v>0</v>
      </c>
      <c r="G26" s="53"/>
      <c r="H26" s="94">
        <v>0</v>
      </c>
      <c r="I26" s="53"/>
      <c r="J26" s="94">
        <v>17102.8990845383</v>
      </c>
      <c r="K26" s="53">
        <v>0.0005812829108810118</v>
      </c>
      <c r="L26" s="94">
        <v>0</v>
      </c>
      <c r="M26" s="53"/>
      <c r="N26" s="94">
        <v>0</v>
      </c>
      <c r="O26" s="53"/>
      <c r="P26" s="94">
        <v>64224.292382009095</v>
      </c>
      <c r="Q26" s="53">
        <v>0.003304088311796614</v>
      </c>
      <c r="R26" s="94">
        <v>23798.850173545597</v>
      </c>
      <c r="S26" s="53">
        <v>0.004931536910191213</v>
      </c>
      <c r="T26" s="94">
        <v>0</v>
      </c>
      <c r="U26" s="53"/>
      <c r="V26" s="94">
        <v>0</v>
      </c>
      <c r="W26" s="53"/>
      <c r="X26" s="94">
        <v>97803.4907701711</v>
      </c>
      <c r="Y26" s="53">
        <v>0.013208008492315425</v>
      </c>
      <c r="Z26" s="94">
        <v>202929.5324102641</v>
      </c>
      <c r="AA26" s="53">
        <v>0.001967196900333573</v>
      </c>
      <c r="AB26" s="124"/>
      <c r="AC26" s="129"/>
    </row>
    <row r="27" spans="1:29" ht="15">
      <c r="A27" s="1" t="s">
        <v>148</v>
      </c>
      <c r="B27" s="92">
        <v>0</v>
      </c>
      <c r="C27" s="50"/>
      <c r="D27" s="92">
        <v>0</v>
      </c>
      <c r="E27" s="50"/>
      <c r="F27" s="92">
        <v>0</v>
      </c>
      <c r="G27" s="50"/>
      <c r="H27" s="92">
        <v>0</v>
      </c>
      <c r="I27" s="50"/>
      <c r="J27" s="92">
        <v>22234.1763438288</v>
      </c>
      <c r="K27" s="50">
        <v>0.0007556816351601268</v>
      </c>
      <c r="L27" s="92">
        <v>7411.3921146096</v>
      </c>
      <c r="M27" s="50">
        <v>0.0009563077538390262</v>
      </c>
      <c r="N27" s="92">
        <v>0</v>
      </c>
      <c r="O27" s="50"/>
      <c r="P27" s="92">
        <v>24686.404652812802</v>
      </c>
      <c r="Q27" s="50">
        <v>0.0012700188363070092</v>
      </c>
      <c r="R27" s="92">
        <v>7935.567057304799</v>
      </c>
      <c r="S27" s="50">
        <v>0.0016443879246694608</v>
      </c>
      <c r="T27" s="92">
        <v>0</v>
      </c>
      <c r="U27" s="50"/>
      <c r="V27" s="92">
        <v>38899.319648320794</v>
      </c>
      <c r="W27" s="50">
        <v>0.0017978869133730138</v>
      </c>
      <c r="X27" s="92">
        <v>20067.2758337112</v>
      </c>
      <c r="Y27" s="50">
        <v>0.0027100131860541966</v>
      </c>
      <c r="Z27" s="92">
        <v>121234.135650588</v>
      </c>
      <c r="AA27" s="50">
        <v>0.0011752425240122116</v>
      </c>
      <c r="AB27" s="124"/>
      <c r="AC27" s="129"/>
    </row>
    <row r="28" spans="1:29" ht="15">
      <c r="A28" s="2" t="s">
        <v>406</v>
      </c>
      <c r="B28" s="94">
        <v>0</v>
      </c>
      <c r="C28" s="53"/>
      <c r="D28" s="94">
        <v>0</v>
      </c>
      <c r="E28" s="53"/>
      <c r="F28" s="94">
        <v>0</v>
      </c>
      <c r="G28" s="53"/>
      <c r="H28" s="94">
        <v>0</v>
      </c>
      <c r="I28" s="53"/>
      <c r="J28" s="94">
        <v>0</v>
      </c>
      <c r="K28" s="53"/>
      <c r="L28" s="94">
        <v>0</v>
      </c>
      <c r="M28" s="53"/>
      <c r="N28" s="94">
        <v>0</v>
      </c>
      <c r="O28" s="53"/>
      <c r="P28" s="94">
        <v>14804.5485</v>
      </c>
      <c r="Q28" s="53">
        <v>0.0007616360390446063</v>
      </c>
      <c r="R28" s="94">
        <v>4229.871</v>
      </c>
      <c r="S28" s="53">
        <v>0.0008765030583298842</v>
      </c>
      <c r="T28" s="94">
        <v>0</v>
      </c>
      <c r="U28" s="53"/>
      <c r="V28" s="94">
        <v>22841.303399999997</v>
      </c>
      <c r="W28" s="53">
        <v>0.0010557017664707476</v>
      </c>
      <c r="X28" s="94">
        <v>11420.651699999999</v>
      </c>
      <c r="Y28" s="53">
        <v>0.0015423177992270826</v>
      </c>
      <c r="Z28" s="94">
        <v>53296.374599999996</v>
      </c>
      <c r="AA28" s="53">
        <v>0.0005166545335558758</v>
      </c>
      <c r="AB28" s="124"/>
      <c r="AC28" s="129"/>
    </row>
    <row r="29" spans="1:29" ht="15">
      <c r="A29" s="2" t="s">
        <v>252</v>
      </c>
      <c r="B29" s="94">
        <v>0</v>
      </c>
      <c r="C29" s="53"/>
      <c r="D29" s="94">
        <v>0</v>
      </c>
      <c r="E29" s="53"/>
      <c r="F29" s="94">
        <v>0</v>
      </c>
      <c r="G29" s="53"/>
      <c r="H29" s="94">
        <v>0</v>
      </c>
      <c r="I29" s="53"/>
      <c r="J29" s="94">
        <v>22234.1763438288</v>
      </c>
      <c r="K29" s="53">
        <v>0.0007556816351601268</v>
      </c>
      <c r="L29" s="94">
        <v>7411.3921146096</v>
      </c>
      <c r="M29" s="53">
        <v>0.0009563077538390262</v>
      </c>
      <c r="N29" s="94">
        <v>0</v>
      </c>
      <c r="O29" s="53"/>
      <c r="P29" s="94">
        <v>9881.8561528128</v>
      </c>
      <c r="Q29" s="53">
        <v>0.0005083827972624029</v>
      </c>
      <c r="R29" s="94">
        <v>3705.6960573048</v>
      </c>
      <c r="S29" s="53">
        <v>0.0007678848663395766</v>
      </c>
      <c r="T29" s="94">
        <v>0</v>
      </c>
      <c r="U29" s="53"/>
      <c r="V29" s="94">
        <v>16058.016248320799</v>
      </c>
      <c r="W29" s="53">
        <v>0.0007421851469022663</v>
      </c>
      <c r="X29" s="94">
        <v>8646.6241337112</v>
      </c>
      <c r="Y29" s="53">
        <v>0.001167695386827114</v>
      </c>
      <c r="Z29" s="94">
        <v>67937.761050588</v>
      </c>
      <c r="AA29" s="53">
        <v>0.0006585879904563357</v>
      </c>
      <c r="AB29" s="124"/>
      <c r="AC29" s="129"/>
    </row>
    <row r="30" spans="1:29" ht="15">
      <c r="A30" s="1" t="s">
        <v>407</v>
      </c>
      <c r="B30" s="92">
        <v>0</v>
      </c>
      <c r="C30" s="50"/>
      <c r="D30" s="92">
        <v>0</v>
      </c>
      <c r="E30" s="50"/>
      <c r="F30" s="92">
        <v>0</v>
      </c>
      <c r="G30" s="50"/>
      <c r="H30" s="92">
        <v>0</v>
      </c>
      <c r="I30" s="50"/>
      <c r="J30" s="92">
        <v>215198.3505808656</v>
      </c>
      <c r="K30" s="50">
        <v>0.007314030388890347</v>
      </c>
      <c r="L30" s="92">
        <v>61175.459815704</v>
      </c>
      <c r="M30" s="50">
        <v>0.007893600238894816</v>
      </c>
      <c r="N30" s="92">
        <v>0</v>
      </c>
      <c r="O30" s="50"/>
      <c r="P30" s="92">
        <v>80658.0984429792</v>
      </c>
      <c r="Q30" s="50">
        <v>0.00414954327144665</v>
      </c>
      <c r="R30" s="92">
        <v>20401.1589380976</v>
      </c>
      <c r="S30" s="50">
        <v>0.004227476015868238</v>
      </c>
      <c r="T30" s="92">
        <v>0</v>
      </c>
      <c r="U30" s="50"/>
      <c r="V30" s="92">
        <v>0</v>
      </c>
      <c r="W30" s="50"/>
      <c r="X30" s="92">
        <v>0</v>
      </c>
      <c r="Y30" s="50"/>
      <c r="Z30" s="92">
        <v>377433.0677776464</v>
      </c>
      <c r="AA30" s="50">
        <v>0.0036588324636479706</v>
      </c>
      <c r="AB30" s="124"/>
      <c r="AC30" s="129"/>
    </row>
    <row r="31" spans="1:29" ht="15">
      <c r="A31" s="2" t="s">
        <v>248</v>
      </c>
      <c r="B31" s="94">
        <v>0</v>
      </c>
      <c r="C31" s="53"/>
      <c r="D31" s="94">
        <v>0</v>
      </c>
      <c r="E31" s="53"/>
      <c r="F31" s="94">
        <v>0</v>
      </c>
      <c r="G31" s="53"/>
      <c r="H31" s="94">
        <v>0</v>
      </c>
      <c r="I31" s="53"/>
      <c r="J31" s="94">
        <v>194092.87609296</v>
      </c>
      <c r="K31" s="53">
        <v>0.006596710384532391</v>
      </c>
      <c r="L31" s="94">
        <v>52541.0651844</v>
      </c>
      <c r="M31" s="53">
        <v>0.0067794858582313905</v>
      </c>
      <c r="N31" s="94">
        <v>0</v>
      </c>
      <c r="O31" s="53"/>
      <c r="P31" s="94">
        <v>67994.3196504</v>
      </c>
      <c r="Q31" s="53">
        <v>0.0034980414496303953</v>
      </c>
      <c r="R31" s="94">
        <v>14835.12428736</v>
      </c>
      <c r="S31" s="53">
        <v>0.0030740965406687304</v>
      </c>
      <c r="T31" s="94">
        <v>0</v>
      </c>
      <c r="U31" s="53"/>
      <c r="V31" s="94">
        <v>0</v>
      </c>
      <c r="W31" s="53"/>
      <c r="X31" s="94">
        <v>0</v>
      </c>
      <c r="Y31" s="53"/>
      <c r="Z31" s="94">
        <v>329463.38521512004</v>
      </c>
      <c r="AA31" s="53">
        <v>0.00319381483055055</v>
      </c>
      <c r="AB31" s="124"/>
      <c r="AC31" s="129"/>
    </row>
    <row r="32" spans="1:29" ht="15">
      <c r="A32" s="2" t="s">
        <v>249</v>
      </c>
      <c r="B32" s="94">
        <v>0</v>
      </c>
      <c r="C32" s="53"/>
      <c r="D32" s="94">
        <v>0</v>
      </c>
      <c r="E32" s="53"/>
      <c r="F32" s="94">
        <v>0</v>
      </c>
      <c r="G32" s="53"/>
      <c r="H32" s="94">
        <v>0</v>
      </c>
      <c r="I32" s="53"/>
      <c r="J32" s="94">
        <v>21105.474487905598</v>
      </c>
      <c r="K32" s="53">
        <v>0.0007173200043579562</v>
      </c>
      <c r="L32" s="94">
        <v>8634.394631304</v>
      </c>
      <c r="M32" s="53">
        <v>0.0011141143806634262</v>
      </c>
      <c r="N32" s="94">
        <v>0</v>
      </c>
      <c r="O32" s="53"/>
      <c r="P32" s="94">
        <v>12663.7787925792</v>
      </c>
      <c r="Q32" s="53">
        <v>0.0006515018218162552</v>
      </c>
      <c r="R32" s="94">
        <v>5566.034650737601</v>
      </c>
      <c r="S32" s="53">
        <v>0.0011533794751995075</v>
      </c>
      <c r="T32" s="94">
        <v>0</v>
      </c>
      <c r="U32" s="53"/>
      <c r="V32" s="94">
        <v>0</v>
      </c>
      <c r="W32" s="53"/>
      <c r="X32" s="94">
        <v>0</v>
      </c>
      <c r="Y32" s="53"/>
      <c r="Z32" s="94">
        <v>47969.68256252639</v>
      </c>
      <c r="AA32" s="53">
        <v>0.0004650176330974209</v>
      </c>
      <c r="AB32" s="124"/>
      <c r="AC32" s="129"/>
    </row>
    <row r="33" spans="1:29" ht="15">
      <c r="A33" s="1" t="s">
        <v>408</v>
      </c>
      <c r="B33" s="92">
        <v>0</v>
      </c>
      <c r="C33" s="50"/>
      <c r="D33" s="92">
        <v>0</v>
      </c>
      <c r="E33" s="50"/>
      <c r="F33" s="92">
        <v>0</v>
      </c>
      <c r="G33" s="50"/>
      <c r="H33" s="92">
        <v>0</v>
      </c>
      <c r="I33" s="50"/>
      <c r="J33" s="92">
        <v>2369.54835</v>
      </c>
      <c r="K33" s="50">
        <v>8.053476522038903E-05</v>
      </c>
      <c r="L33" s="92">
        <v>417.0405096</v>
      </c>
      <c r="M33" s="50">
        <v>5.38116276710407E-05</v>
      </c>
      <c r="N33" s="92">
        <v>0</v>
      </c>
      <c r="O33" s="50"/>
      <c r="P33" s="92">
        <v>3658.5826524</v>
      </c>
      <c r="Q33" s="50">
        <v>0.00018821974880836424</v>
      </c>
      <c r="R33" s="92">
        <v>1326.947076</v>
      </c>
      <c r="S33" s="50">
        <v>0.00027496658180731687</v>
      </c>
      <c r="T33" s="92">
        <v>0</v>
      </c>
      <c r="U33" s="50"/>
      <c r="V33" s="92">
        <v>0</v>
      </c>
      <c r="W33" s="50"/>
      <c r="X33" s="92">
        <v>0</v>
      </c>
      <c r="Y33" s="50"/>
      <c r="Z33" s="92">
        <v>7772.118587999999</v>
      </c>
      <c r="AA33" s="50">
        <v>7.534284149646628E-05</v>
      </c>
      <c r="AB33" s="124"/>
      <c r="AC33" s="129"/>
    </row>
    <row r="34" spans="1:29" ht="15">
      <c r="A34" s="2" t="s">
        <v>257</v>
      </c>
      <c r="B34" s="94">
        <v>0</v>
      </c>
      <c r="C34" s="53"/>
      <c r="D34" s="94">
        <v>0</v>
      </c>
      <c r="E34" s="53"/>
      <c r="F34" s="94">
        <v>0</v>
      </c>
      <c r="G34" s="53"/>
      <c r="H34" s="94">
        <v>0</v>
      </c>
      <c r="I34" s="53"/>
      <c r="J34" s="94">
        <v>2369.54835</v>
      </c>
      <c r="K34" s="53">
        <v>8.053476522038903E-05</v>
      </c>
      <c r="L34" s="94">
        <v>417.0405096</v>
      </c>
      <c r="M34" s="53">
        <v>5.38116276710407E-05</v>
      </c>
      <c r="N34" s="94">
        <v>0</v>
      </c>
      <c r="O34" s="53"/>
      <c r="P34" s="94">
        <v>3658.5826524</v>
      </c>
      <c r="Q34" s="53">
        <v>0.00018821974880836424</v>
      </c>
      <c r="R34" s="94">
        <v>1326.947076</v>
      </c>
      <c r="S34" s="53">
        <v>0.00027496658180731687</v>
      </c>
      <c r="T34" s="94">
        <v>0</v>
      </c>
      <c r="U34" s="53"/>
      <c r="V34" s="94">
        <v>0</v>
      </c>
      <c r="W34" s="53"/>
      <c r="X34" s="94">
        <v>0</v>
      </c>
      <c r="Y34" s="53"/>
      <c r="Z34" s="94">
        <v>7772.118587999999</v>
      </c>
      <c r="AA34" s="53">
        <v>7.534284149646628E-05</v>
      </c>
      <c r="AB34" s="124"/>
      <c r="AC34" s="129"/>
    </row>
    <row r="35" spans="1:29" ht="15">
      <c r="A35" s="1" t="s">
        <v>409</v>
      </c>
      <c r="B35" s="92">
        <v>0</v>
      </c>
      <c r="C35" s="50"/>
      <c r="D35" s="92">
        <v>0</v>
      </c>
      <c r="E35" s="50"/>
      <c r="F35" s="92">
        <v>0</v>
      </c>
      <c r="G35" s="50"/>
      <c r="H35" s="92">
        <v>0</v>
      </c>
      <c r="I35" s="50"/>
      <c r="J35" s="92">
        <v>40891.89472056</v>
      </c>
      <c r="K35" s="50">
        <v>0.0013898087965738977</v>
      </c>
      <c r="L35" s="92">
        <v>3333.94353864</v>
      </c>
      <c r="M35" s="50">
        <v>0.00043018585544517474</v>
      </c>
      <c r="N35" s="92">
        <v>0</v>
      </c>
      <c r="O35" s="50"/>
      <c r="P35" s="92">
        <v>7030.72729008</v>
      </c>
      <c r="Q35" s="50">
        <v>0.00036170338357967145</v>
      </c>
      <c r="R35" s="92">
        <v>2704.12713792</v>
      </c>
      <c r="S35" s="50">
        <v>0.0005603423145764296</v>
      </c>
      <c r="T35" s="92">
        <v>0</v>
      </c>
      <c r="U35" s="50"/>
      <c r="V35" s="92">
        <v>0</v>
      </c>
      <c r="W35" s="50"/>
      <c r="X35" s="92">
        <v>1200.86720208</v>
      </c>
      <c r="Y35" s="50">
        <v>0.00016217278216058457</v>
      </c>
      <c r="Z35" s="92">
        <v>55161.55988928</v>
      </c>
      <c r="AA35" s="50">
        <v>0.0005347356214884167</v>
      </c>
      <c r="AB35" s="124"/>
      <c r="AC35" s="129"/>
    </row>
    <row r="36" spans="1:29" ht="15">
      <c r="A36" s="2" t="s">
        <v>258</v>
      </c>
      <c r="B36" s="94">
        <v>0</v>
      </c>
      <c r="C36" s="53"/>
      <c r="D36" s="94">
        <v>0</v>
      </c>
      <c r="E36" s="53"/>
      <c r="F36" s="94">
        <v>0</v>
      </c>
      <c r="G36" s="53"/>
      <c r="H36" s="94">
        <v>0</v>
      </c>
      <c r="I36" s="53"/>
      <c r="J36" s="94">
        <v>39480.23932632</v>
      </c>
      <c r="K36" s="53">
        <v>0.001341830313354843</v>
      </c>
      <c r="L36" s="94">
        <v>2704.12441416</v>
      </c>
      <c r="M36" s="53">
        <v>0.000348918948642463</v>
      </c>
      <c r="N36" s="94">
        <v>0</v>
      </c>
      <c r="O36" s="53"/>
      <c r="P36" s="94">
        <v>7030.72729008</v>
      </c>
      <c r="Q36" s="53">
        <v>0.00036170338357967145</v>
      </c>
      <c r="R36" s="94">
        <v>2704.12713792</v>
      </c>
      <c r="S36" s="53">
        <v>0.0005603423145764296</v>
      </c>
      <c r="T36" s="94">
        <v>0</v>
      </c>
      <c r="U36" s="53"/>
      <c r="V36" s="94">
        <v>0</v>
      </c>
      <c r="W36" s="53"/>
      <c r="X36" s="94">
        <v>0</v>
      </c>
      <c r="Y36" s="53"/>
      <c r="Z36" s="94">
        <v>51919.21816848</v>
      </c>
      <c r="AA36" s="53">
        <v>0.0005033043925922456</v>
      </c>
      <c r="AB36" s="124"/>
      <c r="AC36" s="129"/>
    </row>
    <row r="37" spans="1:29" ht="15">
      <c r="A37" s="2" t="s">
        <v>259</v>
      </c>
      <c r="B37" s="94">
        <v>0</v>
      </c>
      <c r="C37" s="53"/>
      <c r="D37" s="94">
        <v>0</v>
      </c>
      <c r="E37" s="53"/>
      <c r="F37" s="94">
        <v>0</v>
      </c>
      <c r="G37" s="53"/>
      <c r="H37" s="94">
        <v>0</v>
      </c>
      <c r="I37" s="53"/>
      <c r="J37" s="94">
        <v>1411.65539424</v>
      </c>
      <c r="K37" s="53">
        <v>4.797848321905486E-05</v>
      </c>
      <c r="L37" s="94">
        <v>629.81912448</v>
      </c>
      <c r="M37" s="53">
        <v>8.126690680271171E-05</v>
      </c>
      <c r="N37" s="94">
        <v>0</v>
      </c>
      <c r="O37" s="53"/>
      <c r="P37" s="94">
        <v>0</v>
      </c>
      <c r="Q37" s="53"/>
      <c r="R37" s="94">
        <v>0</v>
      </c>
      <c r="S37" s="53"/>
      <c r="T37" s="94">
        <v>0</v>
      </c>
      <c r="U37" s="53"/>
      <c r="V37" s="94">
        <v>0</v>
      </c>
      <c r="W37" s="53"/>
      <c r="X37" s="94">
        <v>1200.86720208</v>
      </c>
      <c r="Y37" s="53">
        <v>0.00016217278216058457</v>
      </c>
      <c r="Z37" s="94">
        <v>3242.3417208</v>
      </c>
      <c r="AA37" s="53">
        <v>3.1431228896171105E-05</v>
      </c>
      <c r="AB37" s="124"/>
      <c r="AC37" s="129"/>
    </row>
    <row r="38" spans="1:29" ht="15">
      <c r="A38" s="1" t="s">
        <v>410</v>
      </c>
      <c r="B38" s="92">
        <v>0</v>
      </c>
      <c r="C38" s="50"/>
      <c r="D38" s="92">
        <v>0</v>
      </c>
      <c r="E38" s="50"/>
      <c r="F38" s="92">
        <v>0</v>
      </c>
      <c r="G38" s="50"/>
      <c r="H38" s="92">
        <v>0</v>
      </c>
      <c r="I38" s="50"/>
      <c r="J38" s="92">
        <v>298796.65901279997</v>
      </c>
      <c r="K38" s="50">
        <v>0.01015531874765606</v>
      </c>
      <c r="L38" s="92">
        <v>3268.4409576</v>
      </c>
      <c r="M38" s="50">
        <v>0.00042173391751282026</v>
      </c>
      <c r="N38" s="92">
        <v>0</v>
      </c>
      <c r="O38" s="50"/>
      <c r="P38" s="92">
        <v>72096.14527128</v>
      </c>
      <c r="Q38" s="50">
        <v>0.0037090643132279394</v>
      </c>
      <c r="R38" s="92">
        <v>2661.4447797599996</v>
      </c>
      <c r="S38" s="50">
        <v>0.0005514977854019059</v>
      </c>
      <c r="T38" s="92">
        <v>4569.36421968</v>
      </c>
      <c r="U38" s="50">
        <v>0.0011794208210776191</v>
      </c>
      <c r="V38" s="92">
        <v>189178.95325679998</v>
      </c>
      <c r="W38" s="50">
        <v>0.00874365843467106</v>
      </c>
      <c r="X38" s="92">
        <v>13756.984431840001</v>
      </c>
      <c r="Y38" s="50">
        <v>0.0018578311037115952</v>
      </c>
      <c r="Z38" s="92">
        <v>584327.99192976</v>
      </c>
      <c r="AA38" s="50">
        <v>0.005664469832702498</v>
      </c>
      <c r="AB38" s="124"/>
      <c r="AC38" s="129"/>
    </row>
    <row r="39" spans="1:29" ht="15">
      <c r="A39" s="2" t="s">
        <v>255</v>
      </c>
      <c r="B39" s="94">
        <v>0</v>
      </c>
      <c r="C39" s="53"/>
      <c r="D39" s="94">
        <v>0</v>
      </c>
      <c r="E39" s="53"/>
      <c r="F39" s="94">
        <v>0</v>
      </c>
      <c r="G39" s="53"/>
      <c r="H39" s="94">
        <v>0</v>
      </c>
      <c r="I39" s="53"/>
      <c r="J39" s="94">
        <v>13073.7638304</v>
      </c>
      <c r="K39" s="53">
        <v>0.0004443431173827189</v>
      </c>
      <c r="L39" s="94">
        <v>3268.4409576</v>
      </c>
      <c r="M39" s="53">
        <v>0.00042173391751282026</v>
      </c>
      <c r="N39" s="94">
        <v>0</v>
      </c>
      <c r="O39" s="53"/>
      <c r="P39" s="94">
        <v>6583.57392888</v>
      </c>
      <c r="Q39" s="53">
        <v>0.00033869909439990687</v>
      </c>
      <c r="R39" s="94">
        <v>2661.4447797599996</v>
      </c>
      <c r="S39" s="53">
        <v>0.0005514977854019059</v>
      </c>
      <c r="T39" s="94">
        <v>0</v>
      </c>
      <c r="U39" s="53"/>
      <c r="V39" s="94">
        <v>4202.281231200001</v>
      </c>
      <c r="W39" s="53">
        <v>0.0001942251561259288</v>
      </c>
      <c r="X39" s="94">
        <v>2801.5208208</v>
      </c>
      <c r="Y39" s="53">
        <v>0.0003783352772088397</v>
      </c>
      <c r="Z39" s="94">
        <v>32591.02554864</v>
      </c>
      <c r="AA39" s="53">
        <v>0.00031593708257484797</v>
      </c>
      <c r="AB39" s="124"/>
      <c r="AC39" s="129"/>
    </row>
    <row r="40" spans="1:29" ht="15">
      <c r="A40" s="2" t="s">
        <v>411</v>
      </c>
      <c r="B40" s="94">
        <v>0</v>
      </c>
      <c r="C40" s="53"/>
      <c r="D40" s="94">
        <v>0</v>
      </c>
      <c r="E40" s="53"/>
      <c r="F40" s="94">
        <v>0</v>
      </c>
      <c r="G40" s="53"/>
      <c r="H40" s="94">
        <v>0</v>
      </c>
      <c r="I40" s="53"/>
      <c r="J40" s="94">
        <v>285722.8951824</v>
      </c>
      <c r="K40" s="53">
        <v>0.00971097563027334</v>
      </c>
      <c r="L40" s="94">
        <v>0</v>
      </c>
      <c r="M40" s="53"/>
      <c r="N40" s="94">
        <v>0</v>
      </c>
      <c r="O40" s="53"/>
      <c r="P40" s="94">
        <v>65512.5713424</v>
      </c>
      <c r="Q40" s="53">
        <v>0.0033703652188280327</v>
      </c>
      <c r="R40" s="94">
        <v>0</v>
      </c>
      <c r="S40" s="53"/>
      <c r="T40" s="94">
        <v>4569.36421968</v>
      </c>
      <c r="U40" s="53">
        <v>0.0011794208210776191</v>
      </c>
      <c r="V40" s="94">
        <v>184976.6720256</v>
      </c>
      <c r="W40" s="53">
        <v>0.00854943327854513</v>
      </c>
      <c r="X40" s="94">
        <v>10955.46361104</v>
      </c>
      <c r="Y40" s="53">
        <v>0.0014794958265027555</v>
      </c>
      <c r="Z40" s="94">
        <v>551736.9663811199</v>
      </c>
      <c r="AA40" s="53">
        <v>0.0053485327501276506</v>
      </c>
      <c r="AB40" s="124"/>
      <c r="AC40" s="129"/>
    </row>
    <row r="41" spans="1:29" ht="15">
      <c r="A41" s="1" t="s">
        <v>412</v>
      </c>
      <c r="B41" s="92">
        <v>0</v>
      </c>
      <c r="C41" s="50"/>
      <c r="D41" s="92">
        <v>0</v>
      </c>
      <c r="E41" s="50"/>
      <c r="F41" s="92">
        <v>0</v>
      </c>
      <c r="G41" s="50"/>
      <c r="H41" s="92">
        <v>0</v>
      </c>
      <c r="I41" s="50"/>
      <c r="J41" s="92">
        <v>48638.745941760004</v>
      </c>
      <c r="K41" s="50">
        <v>0.0016531040546329395</v>
      </c>
      <c r="L41" s="92">
        <v>11146.379278319999</v>
      </c>
      <c r="M41" s="50">
        <v>0.0014382411247781557</v>
      </c>
      <c r="N41" s="92">
        <v>0</v>
      </c>
      <c r="O41" s="50"/>
      <c r="P41" s="92">
        <v>15199.608106799998</v>
      </c>
      <c r="Q41" s="50">
        <v>0.0007819603085830978</v>
      </c>
      <c r="R41" s="92">
        <v>0</v>
      </c>
      <c r="S41" s="50"/>
      <c r="T41" s="92">
        <v>0</v>
      </c>
      <c r="U41" s="50"/>
      <c r="V41" s="92">
        <v>40532.2882848</v>
      </c>
      <c r="W41" s="50">
        <v>0.0018733610596567334</v>
      </c>
      <c r="X41" s="92">
        <v>20266.1441424</v>
      </c>
      <c r="Y41" s="50">
        <v>0.0027368696335013177</v>
      </c>
      <c r="Z41" s="92">
        <v>135783.16575408</v>
      </c>
      <c r="AA41" s="50">
        <v>0.0013162806793881694</v>
      </c>
      <c r="AB41" s="124"/>
      <c r="AC41" s="129"/>
    </row>
    <row r="42" spans="1:29" ht="15">
      <c r="A42" s="2" t="s">
        <v>413</v>
      </c>
      <c r="B42" s="94">
        <v>0</v>
      </c>
      <c r="C42" s="53"/>
      <c r="D42" s="94">
        <v>0</v>
      </c>
      <c r="E42" s="53"/>
      <c r="F42" s="94">
        <v>0</v>
      </c>
      <c r="G42" s="53"/>
      <c r="H42" s="94">
        <v>0</v>
      </c>
      <c r="I42" s="53"/>
      <c r="J42" s="94">
        <v>48638.745941760004</v>
      </c>
      <c r="K42" s="53">
        <v>0.0016531040546329395</v>
      </c>
      <c r="L42" s="94">
        <v>11146.379278319999</v>
      </c>
      <c r="M42" s="53">
        <v>0.0014382411247781557</v>
      </c>
      <c r="N42" s="94">
        <v>0</v>
      </c>
      <c r="O42" s="53"/>
      <c r="P42" s="94">
        <v>15199.608106799998</v>
      </c>
      <c r="Q42" s="53">
        <v>0.0007819603085830978</v>
      </c>
      <c r="R42" s="94">
        <v>0</v>
      </c>
      <c r="S42" s="53"/>
      <c r="T42" s="94">
        <v>0</v>
      </c>
      <c r="U42" s="53"/>
      <c r="V42" s="94">
        <v>40532.2882848</v>
      </c>
      <c r="W42" s="53">
        <v>0.0018733610596567334</v>
      </c>
      <c r="X42" s="94">
        <v>20266.1441424</v>
      </c>
      <c r="Y42" s="53">
        <v>0.0027368696335013177</v>
      </c>
      <c r="Z42" s="94">
        <v>135783.16575408</v>
      </c>
      <c r="AA42" s="53">
        <v>0.0013162806793881694</v>
      </c>
      <c r="AB42" s="124"/>
      <c r="AC42" s="129"/>
    </row>
    <row r="43" spans="1:29" ht="15">
      <c r="A43" s="5" t="s">
        <v>489</v>
      </c>
      <c r="B43" s="95">
        <v>3.0837456000000003</v>
      </c>
      <c r="C43" s="54">
        <v>0.00030234840957487274</v>
      </c>
      <c r="D43" s="95">
        <v>109.20087360000001</v>
      </c>
      <c r="E43" s="54">
        <v>0.0009976403871174708</v>
      </c>
      <c r="F43" s="95">
        <v>152.0105184</v>
      </c>
      <c r="G43" s="54">
        <v>0.0029418624296293446</v>
      </c>
      <c r="H43" s="95">
        <v>50703.241294963</v>
      </c>
      <c r="I43" s="54">
        <v>0.009352434799931135</v>
      </c>
      <c r="J43" s="95">
        <v>1732693.8391609178</v>
      </c>
      <c r="K43" s="54">
        <v>0.05888974223110453</v>
      </c>
      <c r="L43" s="95">
        <v>402613.55415824015</v>
      </c>
      <c r="M43" s="54">
        <v>0.05195008679722177</v>
      </c>
      <c r="N43" s="95">
        <v>869.8975373164001</v>
      </c>
      <c r="O43" s="54">
        <v>0.0002707958881803253</v>
      </c>
      <c r="P43" s="95">
        <v>627312.2024554699</v>
      </c>
      <c r="Q43" s="54">
        <v>0.03227275597918655</v>
      </c>
      <c r="R43" s="95">
        <v>181086.42572522542</v>
      </c>
      <c r="S43" s="54">
        <v>0.03752426633582621</v>
      </c>
      <c r="T43" s="95">
        <v>65282.760024795</v>
      </c>
      <c r="U43" s="54">
        <v>0.016850450681746933</v>
      </c>
      <c r="V43" s="95">
        <v>885080.3128971673</v>
      </c>
      <c r="W43" s="54">
        <v>0.0409075101114423</v>
      </c>
      <c r="X43" s="95">
        <v>274550.38765261683</v>
      </c>
      <c r="Y43" s="54">
        <v>0.037077039102884665</v>
      </c>
      <c r="Z43" s="95">
        <v>4220456.916044311</v>
      </c>
      <c r="AA43" s="54">
        <v>0.04091306802229553</v>
      </c>
      <c r="AB43" s="55"/>
      <c r="AC43" s="129"/>
    </row>
  </sheetData>
  <sheetProtection/>
  <mergeCells count="16">
    <mergeCell ref="B7:C7"/>
    <mergeCell ref="D7:E7"/>
    <mergeCell ref="F7:G7"/>
    <mergeCell ref="H7:I7"/>
    <mergeCell ref="A2:AA2"/>
    <mergeCell ref="A4:AA4"/>
    <mergeCell ref="A5:AA5"/>
    <mergeCell ref="T7:U7"/>
    <mergeCell ref="V7:W7"/>
    <mergeCell ref="X7:Y7"/>
    <mergeCell ref="Z7:AA7"/>
    <mergeCell ref="J7:K7"/>
    <mergeCell ref="L7:M7"/>
    <mergeCell ref="N7:O7"/>
    <mergeCell ref="P7:Q7"/>
    <mergeCell ref="R7:S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40"/>
  <sheetViews>
    <sheetView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3" sqref="O13"/>
    </sheetView>
  </sheetViews>
  <sheetFormatPr defaultColWidth="11.421875" defaultRowHeight="15"/>
  <cols>
    <col min="1" max="1" width="77.7109375" style="0" bestFit="1" customWidth="1"/>
    <col min="2" max="2" width="8.28125" style="0" bestFit="1" customWidth="1"/>
    <col min="3" max="4" width="11.57421875" style="0" bestFit="1" customWidth="1"/>
    <col min="5" max="5" width="18.140625" style="0" bestFit="1" customWidth="1"/>
    <col min="6" max="6" width="18.7109375" style="0" bestFit="1" customWidth="1"/>
    <col min="7" max="7" width="17.7109375" style="0" bestFit="1" customWidth="1"/>
    <col min="8" max="8" width="13.421875" style="0" bestFit="1" customWidth="1"/>
    <col min="9" max="9" width="18.57421875" style="0" bestFit="1" customWidth="1"/>
    <col min="10" max="11" width="17.7109375" style="0" bestFit="1" customWidth="1"/>
    <col min="12" max="12" width="18.57421875" style="0" bestFit="1" customWidth="1"/>
    <col min="13" max="13" width="17.140625" style="0" bestFit="1" customWidth="1"/>
    <col min="14" max="14" width="19.57421875" style="0" bestFit="1" customWidth="1"/>
    <col min="15" max="15" width="27.57421875" style="0" bestFit="1" customWidth="1"/>
  </cols>
  <sheetData>
    <row r="2" spans="1:20" ht="15">
      <c r="A2" s="135" t="s">
        <v>305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41"/>
      <c r="Q2" s="41"/>
      <c r="R2" s="41"/>
      <c r="S2" s="41"/>
      <c r="T2" s="41"/>
    </row>
    <row r="3" spans="1:18" ht="15">
      <c r="A3" s="14"/>
      <c r="B3" s="14"/>
      <c r="C3" s="14"/>
      <c r="D3" s="14"/>
      <c r="E3" s="48"/>
      <c r="F3" s="48"/>
      <c r="G3" s="48"/>
      <c r="H3" s="48"/>
      <c r="I3" s="48"/>
      <c r="J3" s="48"/>
      <c r="K3" s="48"/>
      <c r="L3" s="48"/>
      <c r="M3" s="48"/>
      <c r="N3" s="14"/>
      <c r="O3" s="14"/>
      <c r="P3" s="14"/>
      <c r="Q3" s="14"/>
      <c r="R3" s="14"/>
    </row>
    <row r="4" spans="1:20" ht="15">
      <c r="A4" s="135" t="s">
        <v>900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41"/>
      <c r="Q4" s="41"/>
      <c r="R4" s="41"/>
      <c r="S4" s="41"/>
      <c r="T4" s="41"/>
    </row>
    <row r="5" spans="1:18" ht="15">
      <c r="A5" s="14"/>
      <c r="B5" s="14"/>
      <c r="C5" s="14"/>
      <c r="D5" s="14"/>
      <c r="E5" s="48"/>
      <c r="F5" s="48"/>
      <c r="G5" s="48"/>
      <c r="H5" s="48"/>
      <c r="I5" s="48"/>
      <c r="J5" s="48"/>
      <c r="K5" s="48"/>
      <c r="L5" s="48"/>
      <c r="M5" s="48"/>
      <c r="N5" s="14"/>
      <c r="O5" s="14"/>
      <c r="P5" s="14"/>
      <c r="Q5" s="14"/>
      <c r="R5" s="14"/>
    </row>
    <row r="6" spans="1:15" ht="15">
      <c r="A6" s="13"/>
      <c r="B6" s="13" t="s">
        <v>523</v>
      </c>
      <c r="C6" s="13" t="s">
        <v>524</v>
      </c>
      <c r="D6" s="13" t="s">
        <v>525</v>
      </c>
      <c r="E6" s="13" t="s">
        <v>526</v>
      </c>
      <c r="F6" s="13" t="s">
        <v>527</v>
      </c>
      <c r="G6" s="13" t="s">
        <v>528</v>
      </c>
      <c r="H6" s="13" t="s">
        <v>529</v>
      </c>
      <c r="I6" s="13" t="s">
        <v>530</v>
      </c>
      <c r="J6" s="13" t="s">
        <v>531</v>
      </c>
      <c r="K6" s="13" t="s">
        <v>532</v>
      </c>
      <c r="L6" s="13" t="s">
        <v>533</v>
      </c>
      <c r="M6" s="13" t="s">
        <v>534</v>
      </c>
      <c r="N6" s="13" t="s">
        <v>42</v>
      </c>
      <c r="O6" s="13" t="s">
        <v>864</v>
      </c>
    </row>
    <row r="7" spans="1:15" ht="14.25">
      <c r="A7" s="1" t="s">
        <v>130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57"/>
    </row>
    <row r="8" spans="1:15" ht="15">
      <c r="A8" s="2" t="s">
        <v>254</v>
      </c>
      <c r="B8" s="85"/>
      <c r="C8" s="85"/>
      <c r="D8" s="85"/>
      <c r="E8" s="85"/>
      <c r="F8" s="85">
        <v>10372840</v>
      </c>
      <c r="G8" s="85">
        <v>4077443</v>
      </c>
      <c r="H8" s="85"/>
      <c r="I8" s="85">
        <v>13753050</v>
      </c>
      <c r="J8" s="85">
        <v>5260482</v>
      </c>
      <c r="K8" s="85"/>
      <c r="L8" s="85">
        <v>7098385</v>
      </c>
      <c r="M8" s="85"/>
      <c r="N8" s="85">
        <v>40562200</v>
      </c>
      <c r="O8" s="3">
        <v>1</v>
      </c>
    </row>
    <row r="9" spans="1:15" ht="15">
      <c r="A9" s="2" t="s">
        <v>399</v>
      </c>
      <c r="B9" s="85"/>
      <c r="C9" s="85"/>
      <c r="D9" s="85"/>
      <c r="E9" s="85"/>
      <c r="F9" s="85">
        <v>16258460</v>
      </c>
      <c r="G9" s="85">
        <v>4684978</v>
      </c>
      <c r="H9" s="85">
        <v>11049</v>
      </c>
      <c r="I9" s="85">
        <v>13056790</v>
      </c>
      <c r="J9" s="85">
        <v>605981</v>
      </c>
      <c r="K9" s="85"/>
      <c r="L9" s="85"/>
      <c r="M9" s="85"/>
      <c r="N9" s="85">
        <v>34617258</v>
      </c>
      <c r="O9" s="3">
        <v>1</v>
      </c>
    </row>
    <row r="10" spans="1:15" ht="14.25">
      <c r="A10" s="2" t="s">
        <v>724</v>
      </c>
      <c r="B10" s="85"/>
      <c r="C10" s="85"/>
      <c r="D10" s="85"/>
      <c r="E10" s="85"/>
      <c r="F10" s="85">
        <v>17850020</v>
      </c>
      <c r="G10" s="85">
        <v>5881222</v>
      </c>
      <c r="H10" s="85"/>
      <c r="I10" s="85">
        <v>11607674</v>
      </c>
      <c r="J10" s="85">
        <v>1289741</v>
      </c>
      <c r="K10" s="85"/>
      <c r="L10" s="85"/>
      <c r="M10" s="85">
        <v>7738449</v>
      </c>
      <c r="N10" s="85">
        <v>44367106</v>
      </c>
      <c r="O10" s="3">
        <v>0.601184831843849</v>
      </c>
    </row>
    <row r="11" spans="1:15" ht="14.25">
      <c r="A11" s="2" t="s">
        <v>725</v>
      </c>
      <c r="B11" s="85"/>
      <c r="C11" s="85"/>
      <c r="D11" s="85"/>
      <c r="E11" s="85"/>
      <c r="F11" s="85">
        <v>8953392</v>
      </c>
      <c r="G11" s="85">
        <v>3715235</v>
      </c>
      <c r="H11" s="85">
        <v>14971</v>
      </c>
      <c r="I11" s="85">
        <v>6786189</v>
      </c>
      <c r="J11" s="85">
        <v>7954500</v>
      </c>
      <c r="K11" s="85"/>
      <c r="L11" s="85">
        <v>3598795</v>
      </c>
      <c r="M11" s="85"/>
      <c r="N11" s="85">
        <v>31023082</v>
      </c>
      <c r="O11" s="3">
        <v>0.917117386241942</v>
      </c>
    </row>
    <row r="12" spans="1:15" ht="14.25">
      <c r="A12" s="1" t="s">
        <v>84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57"/>
    </row>
    <row r="13" spans="1:15" ht="14.25">
      <c r="A13" s="2" t="s">
        <v>726</v>
      </c>
      <c r="B13" s="85">
        <v>34</v>
      </c>
      <c r="C13" s="85">
        <v>1204</v>
      </c>
      <c r="D13" s="85">
        <v>1676</v>
      </c>
      <c r="E13" s="85"/>
      <c r="F13" s="85">
        <v>598685</v>
      </c>
      <c r="G13" s="85">
        <v>17799</v>
      </c>
      <c r="H13" s="85">
        <v>8000</v>
      </c>
      <c r="I13" s="85">
        <v>178580</v>
      </c>
      <c r="J13" s="85">
        <v>115858</v>
      </c>
      <c r="K13" s="85">
        <v>14</v>
      </c>
      <c r="L13" s="85">
        <v>207</v>
      </c>
      <c r="M13" s="85">
        <v>98551</v>
      </c>
      <c r="N13" s="85">
        <v>1020608</v>
      </c>
      <c r="O13" s="3">
        <v>0.1468563517561914</v>
      </c>
    </row>
    <row r="14" spans="1:15" ht="14.25">
      <c r="A14" s="1" t="s">
        <v>400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57"/>
    </row>
    <row r="15" spans="1:15" ht="15">
      <c r="A15" s="2" t="s">
        <v>253</v>
      </c>
      <c r="B15" s="85"/>
      <c r="C15" s="85"/>
      <c r="D15" s="85"/>
      <c r="E15" s="85"/>
      <c r="F15" s="85">
        <v>77</v>
      </c>
      <c r="G15" s="85">
        <v>18</v>
      </c>
      <c r="H15" s="85"/>
      <c r="I15" s="85">
        <v>42</v>
      </c>
      <c r="J15" s="85">
        <v>13</v>
      </c>
      <c r="K15" s="85"/>
      <c r="L15" s="85">
        <v>30</v>
      </c>
      <c r="M15" s="85">
        <v>20</v>
      </c>
      <c r="N15" s="85">
        <v>200</v>
      </c>
      <c r="O15" s="3">
        <v>0.4545454545454546</v>
      </c>
    </row>
    <row r="16" spans="1:15" ht="14.25">
      <c r="A16" s="1" t="s">
        <v>401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57"/>
    </row>
    <row r="17" spans="1:15" ht="14.25">
      <c r="A17" s="2" t="s">
        <v>402</v>
      </c>
      <c r="B17" s="85"/>
      <c r="C17" s="85"/>
      <c r="D17" s="85"/>
      <c r="E17" s="85"/>
      <c r="F17" s="85">
        <v>114.3100889</v>
      </c>
      <c r="G17" s="85">
        <v>35.2543563</v>
      </c>
      <c r="H17" s="85"/>
      <c r="I17" s="85">
        <v>89.738844</v>
      </c>
      <c r="J17" s="85">
        <v>38.4593782</v>
      </c>
      <c r="K17" s="85"/>
      <c r="L17" s="85">
        <v>85.465334</v>
      </c>
      <c r="M17" s="85">
        <v>85.4660419</v>
      </c>
      <c r="N17" s="85">
        <v>448.6940433</v>
      </c>
      <c r="O17" s="3">
        <v>0.3804089396100808</v>
      </c>
    </row>
    <row r="18" spans="1:15" ht="14.25">
      <c r="A18" s="1" t="s">
        <v>403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57"/>
    </row>
    <row r="19" spans="1:15" ht="15">
      <c r="A19" s="2" t="s">
        <v>256</v>
      </c>
      <c r="B19" s="85"/>
      <c r="C19" s="85"/>
      <c r="D19" s="85"/>
      <c r="E19" s="85"/>
      <c r="F19" s="85">
        <v>433292</v>
      </c>
      <c r="G19" s="85">
        <v>139231</v>
      </c>
      <c r="H19" s="85"/>
      <c r="I19" s="85"/>
      <c r="J19" s="85"/>
      <c r="K19" s="85"/>
      <c r="L19" s="85">
        <v>377866</v>
      </c>
      <c r="M19" s="85">
        <v>194657</v>
      </c>
      <c r="N19" s="85">
        <v>1145046</v>
      </c>
      <c r="O19" s="3">
        <v>1</v>
      </c>
    </row>
    <row r="20" spans="1:15" ht="14.25">
      <c r="A20" s="2" t="s">
        <v>404</v>
      </c>
      <c r="B20" s="85"/>
      <c r="C20" s="85"/>
      <c r="D20" s="85"/>
      <c r="E20" s="85">
        <v>26114813</v>
      </c>
      <c r="F20" s="85">
        <v>28910782</v>
      </c>
      <c r="G20" s="85"/>
      <c r="H20" s="85"/>
      <c r="I20" s="85"/>
      <c r="J20" s="85"/>
      <c r="K20" s="85">
        <v>19254591</v>
      </c>
      <c r="L20" s="85">
        <v>49626372</v>
      </c>
      <c r="M20" s="85">
        <v>8444</v>
      </c>
      <c r="N20" s="85">
        <v>123915002</v>
      </c>
      <c r="O20" s="3">
        <v>0.7793396352201258</v>
      </c>
    </row>
    <row r="21" spans="1:15" ht="14.25">
      <c r="A21" s="1" t="s">
        <v>405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57"/>
    </row>
    <row r="22" spans="1:15" ht="14.25">
      <c r="A22" s="2" t="s">
        <v>250</v>
      </c>
      <c r="B22" s="85"/>
      <c r="C22" s="85"/>
      <c r="D22" s="85"/>
      <c r="E22" s="85"/>
      <c r="F22" s="85">
        <v>301</v>
      </c>
      <c r="G22" s="85">
        <v>99</v>
      </c>
      <c r="H22" s="85"/>
      <c r="I22" s="85">
        <v>95</v>
      </c>
      <c r="J22" s="85">
        <v>29</v>
      </c>
      <c r="K22" s="85"/>
      <c r="L22" s="85">
        <v>165</v>
      </c>
      <c r="M22" s="85"/>
      <c r="N22" s="85">
        <v>689</v>
      </c>
      <c r="O22" s="3">
        <v>0.9942279942279941</v>
      </c>
    </row>
    <row r="23" spans="1:15" ht="14.25">
      <c r="A23" s="2" t="s">
        <v>251</v>
      </c>
      <c r="B23" s="85"/>
      <c r="C23" s="85"/>
      <c r="D23" s="85"/>
      <c r="E23" s="85"/>
      <c r="F23" s="85">
        <v>375</v>
      </c>
      <c r="G23" s="85">
        <v>375</v>
      </c>
      <c r="H23" s="85"/>
      <c r="I23" s="85"/>
      <c r="J23" s="85"/>
      <c r="K23" s="85"/>
      <c r="L23" s="85"/>
      <c r="M23" s="85">
        <v>750</v>
      </c>
      <c r="N23" s="85">
        <v>1500</v>
      </c>
      <c r="O23" s="3">
        <v>0.9900990099009901</v>
      </c>
    </row>
    <row r="24" spans="1:15" ht="14.25">
      <c r="A24" s="2" t="s">
        <v>727</v>
      </c>
      <c r="B24" s="85"/>
      <c r="C24" s="85"/>
      <c r="D24" s="85"/>
      <c r="E24" s="85"/>
      <c r="F24" s="85">
        <v>31.7307692</v>
      </c>
      <c r="G24" s="85"/>
      <c r="H24" s="85"/>
      <c r="I24" s="85">
        <v>119.1544304</v>
      </c>
      <c r="J24" s="85">
        <v>44.1536735</v>
      </c>
      <c r="K24" s="85"/>
      <c r="L24" s="85"/>
      <c r="M24" s="85">
        <v>181.45344699999998</v>
      </c>
      <c r="N24" s="85">
        <v>376.4923201</v>
      </c>
      <c r="O24" s="3">
        <v>0.3934509455514657</v>
      </c>
    </row>
    <row r="25" spans="1:15" ht="14.25">
      <c r="A25" s="1" t="s">
        <v>148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57"/>
    </row>
    <row r="26" spans="1:15" ht="15">
      <c r="A26" s="2" t="s">
        <v>406</v>
      </c>
      <c r="B26" s="85"/>
      <c r="C26" s="85"/>
      <c r="D26" s="85"/>
      <c r="E26" s="85"/>
      <c r="F26" s="85"/>
      <c r="G26" s="85"/>
      <c r="H26" s="85"/>
      <c r="I26" s="85">
        <v>350</v>
      </c>
      <c r="J26" s="85">
        <v>100</v>
      </c>
      <c r="K26" s="85"/>
      <c r="L26" s="85">
        <v>540</v>
      </c>
      <c r="M26" s="85">
        <v>270</v>
      </c>
      <c r="N26" s="85">
        <v>1260</v>
      </c>
      <c r="O26" s="3">
        <v>0.7599517490952956</v>
      </c>
    </row>
    <row r="27" spans="1:15" ht="14.25">
      <c r="A27" s="2" t="s">
        <v>252</v>
      </c>
      <c r="B27" s="85"/>
      <c r="C27" s="85"/>
      <c r="D27" s="85"/>
      <c r="E27" s="85"/>
      <c r="F27" s="85">
        <v>18</v>
      </c>
      <c r="G27" s="85">
        <v>6</v>
      </c>
      <c r="H27" s="85"/>
      <c r="I27" s="85">
        <v>8</v>
      </c>
      <c r="J27" s="85">
        <v>3</v>
      </c>
      <c r="K27" s="85"/>
      <c r="L27" s="85">
        <v>13</v>
      </c>
      <c r="M27" s="85">
        <v>7</v>
      </c>
      <c r="N27" s="85">
        <v>55</v>
      </c>
      <c r="O27" s="3">
        <v>1.0000000000000002</v>
      </c>
    </row>
    <row r="28" spans="1:15" ht="14.25">
      <c r="A28" s="1" t="s">
        <v>407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57"/>
    </row>
    <row r="29" spans="1:15" ht="15">
      <c r="A29" s="2" t="s">
        <v>248</v>
      </c>
      <c r="B29" s="85"/>
      <c r="C29" s="85"/>
      <c r="D29" s="85"/>
      <c r="E29" s="85"/>
      <c r="F29" s="85">
        <v>314</v>
      </c>
      <c r="G29" s="85">
        <v>85</v>
      </c>
      <c r="H29" s="85"/>
      <c r="I29" s="85">
        <v>110</v>
      </c>
      <c r="J29" s="85">
        <v>24</v>
      </c>
      <c r="K29" s="85"/>
      <c r="L29" s="85"/>
      <c r="M29" s="85"/>
      <c r="N29" s="85">
        <v>533</v>
      </c>
      <c r="O29" s="3">
        <v>0.9888682745825603</v>
      </c>
    </row>
    <row r="30" spans="1:15" ht="15">
      <c r="A30" s="2" t="s">
        <v>249</v>
      </c>
      <c r="B30" s="85"/>
      <c r="C30" s="85"/>
      <c r="D30" s="85"/>
      <c r="E30" s="85"/>
      <c r="F30" s="85">
        <v>8543</v>
      </c>
      <c r="G30" s="85">
        <v>3495</v>
      </c>
      <c r="H30" s="85"/>
      <c r="I30" s="85">
        <v>5126</v>
      </c>
      <c r="J30" s="85">
        <v>2253</v>
      </c>
      <c r="K30" s="85"/>
      <c r="L30" s="85"/>
      <c r="M30" s="85"/>
      <c r="N30" s="85">
        <v>19417</v>
      </c>
      <c r="O30" s="3">
        <v>0.6782873737995567</v>
      </c>
    </row>
    <row r="31" spans="1:15" ht="14.25">
      <c r="A31" s="1" t="s">
        <v>408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57"/>
    </row>
    <row r="32" spans="1:15" ht="15">
      <c r="A32" s="2" t="s">
        <v>257</v>
      </c>
      <c r="B32" s="85"/>
      <c r="C32" s="85"/>
      <c r="D32" s="85"/>
      <c r="E32" s="85"/>
      <c r="F32" s="85">
        <v>125</v>
      </c>
      <c r="G32" s="85">
        <v>22</v>
      </c>
      <c r="H32" s="85"/>
      <c r="I32" s="85">
        <v>193</v>
      </c>
      <c r="J32" s="85">
        <v>70</v>
      </c>
      <c r="K32" s="85"/>
      <c r="L32" s="85"/>
      <c r="M32" s="85"/>
      <c r="N32" s="85">
        <v>410</v>
      </c>
      <c r="O32" s="3">
        <v>0.8200000000000001</v>
      </c>
    </row>
    <row r="33" spans="1:15" ht="14.25">
      <c r="A33" s="1" t="s">
        <v>409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57"/>
    </row>
    <row r="34" spans="1:15" ht="14.25">
      <c r="A34" s="2" t="s">
        <v>258</v>
      </c>
      <c r="B34" s="85"/>
      <c r="C34" s="85"/>
      <c r="D34" s="85"/>
      <c r="E34" s="85"/>
      <c r="F34" s="85">
        <v>14494757</v>
      </c>
      <c r="G34" s="85">
        <v>992791</v>
      </c>
      <c r="H34" s="85"/>
      <c r="I34" s="85">
        <v>2581258</v>
      </c>
      <c r="J34" s="85">
        <v>992792</v>
      </c>
      <c r="K34" s="85"/>
      <c r="L34" s="85"/>
      <c r="M34" s="85"/>
      <c r="N34" s="85">
        <v>19061598</v>
      </c>
      <c r="O34" s="3">
        <v>0.5999250066957191</v>
      </c>
    </row>
    <row r="35" spans="1:15" ht="14.25">
      <c r="A35" s="2" t="s">
        <v>259</v>
      </c>
      <c r="B35" s="85"/>
      <c r="C35" s="85"/>
      <c r="D35" s="85"/>
      <c r="E35" s="85"/>
      <c r="F35" s="85">
        <v>1025972</v>
      </c>
      <c r="G35" s="85">
        <v>457744</v>
      </c>
      <c r="H35" s="85"/>
      <c r="I35" s="85"/>
      <c r="J35" s="85"/>
      <c r="K35" s="85"/>
      <c r="L35" s="85"/>
      <c r="M35" s="85">
        <v>872774</v>
      </c>
      <c r="N35" s="85">
        <v>2356490</v>
      </c>
      <c r="O35" s="3">
        <v>0.36</v>
      </c>
    </row>
    <row r="36" spans="1:15" ht="14.25">
      <c r="A36" s="1" t="s">
        <v>410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57"/>
    </row>
    <row r="37" spans="1:15" ht="15">
      <c r="A37" s="2" t="s">
        <v>255</v>
      </c>
      <c r="B37" s="85"/>
      <c r="C37" s="85"/>
      <c r="D37" s="85"/>
      <c r="E37" s="85"/>
      <c r="F37" s="85">
        <v>280</v>
      </c>
      <c r="G37" s="85">
        <v>70</v>
      </c>
      <c r="H37" s="85"/>
      <c r="I37" s="85">
        <v>141</v>
      </c>
      <c r="J37" s="85">
        <v>57</v>
      </c>
      <c r="K37" s="85"/>
      <c r="L37" s="85">
        <v>90</v>
      </c>
      <c r="M37" s="85">
        <v>60</v>
      </c>
      <c r="N37" s="85">
        <v>698</v>
      </c>
      <c r="O37" s="3">
        <v>0.6899598393574297</v>
      </c>
    </row>
    <row r="38" spans="1:15" ht="14.25">
      <c r="A38" s="2" t="s">
        <v>411</v>
      </c>
      <c r="B38" s="85"/>
      <c r="C38" s="85"/>
      <c r="D38" s="85"/>
      <c r="E38" s="85"/>
      <c r="F38" s="85">
        <v>5190</v>
      </c>
      <c r="G38" s="85"/>
      <c r="H38" s="85"/>
      <c r="I38" s="85">
        <v>1190</v>
      </c>
      <c r="J38" s="85"/>
      <c r="K38" s="85">
        <v>83</v>
      </c>
      <c r="L38" s="85">
        <v>3360</v>
      </c>
      <c r="M38" s="85">
        <v>199</v>
      </c>
      <c r="N38" s="85">
        <v>10022</v>
      </c>
      <c r="O38" s="3">
        <v>0.9999999943206421</v>
      </c>
    </row>
    <row r="39" spans="1:15" ht="14.25">
      <c r="A39" s="1" t="s">
        <v>412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57"/>
    </row>
    <row r="40" spans="1:15" ht="14.25">
      <c r="A40" s="2" t="s">
        <v>413</v>
      </c>
      <c r="B40" s="85"/>
      <c r="C40" s="85"/>
      <c r="D40" s="85"/>
      <c r="E40" s="85"/>
      <c r="F40" s="85">
        <v>48</v>
      </c>
      <c r="G40" s="85">
        <v>11</v>
      </c>
      <c r="H40" s="85"/>
      <c r="I40" s="85">
        <v>15</v>
      </c>
      <c r="J40" s="85"/>
      <c r="K40" s="85"/>
      <c r="L40" s="85">
        <v>40</v>
      </c>
      <c r="M40" s="85">
        <v>20</v>
      </c>
      <c r="N40" s="85">
        <v>134</v>
      </c>
      <c r="O40" s="3">
        <v>1.0000000000000002</v>
      </c>
    </row>
  </sheetData>
  <sheetProtection/>
  <mergeCells count="2">
    <mergeCell ref="A2:O2"/>
    <mergeCell ref="A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Bolsa1</dc:creator>
  <cp:keywords/>
  <dc:description/>
  <cp:lastModifiedBy>Boris Galarza</cp:lastModifiedBy>
  <dcterms:created xsi:type="dcterms:W3CDTF">2014-05-28T20:39:26Z</dcterms:created>
  <dcterms:modified xsi:type="dcterms:W3CDTF">2014-08-25T15:53:12Z</dcterms:modified>
  <cp:category/>
  <cp:version/>
  <cp:contentType/>
  <cp:contentStatus/>
</cp:coreProperties>
</file>